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0B906852-4D64-447A-ADAD-77DEC05AD2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лькулятор д.6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C1" i="1"/>
  <c r="D5" i="1" s="1"/>
  <c r="D24" i="1" l="1"/>
  <c r="D4" i="1"/>
  <c r="G4" i="1" s="1"/>
  <c r="D22" i="1"/>
  <c r="D20" i="1"/>
  <c r="D18" i="1"/>
  <c r="D16" i="1"/>
  <c r="D14" i="1"/>
  <c r="D12" i="1"/>
  <c r="D10" i="1"/>
  <c r="D8" i="1"/>
  <c r="D6" i="1"/>
  <c r="D25" i="1"/>
  <c r="D23" i="1"/>
  <c r="D21" i="1"/>
  <c r="D19" i="1"/>
  <c r="D17" i="1"/>
  <c r="D15" i="1"/>
  <c r="D13" i="1"/>
  <c r="D11" i="1"/>
  <c r="D9" i="1"/>
  <c r="D7" i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6" i="1" l="1"/>
  <c r="I26" i="1"/>
</calcChain>
</file>

<file path=xl/sharedStrings.xml><?xml version="1.0" encoding="utf-8"?>
<sst xmlns="http://schemas.openxmlformats.org/spreadsheetml/2006/main" count="12" uniqueCount="12">
  <si>
    <t>Период</t>
  </si>
  <si>
    <t>Тариф</t>
  </si>
  <si>
    <t>Норматив потребления</t>
  </si>
  <si>
    <t>Площадь помещения</t>
  </si>
  <si>
    <t>Всего дней в месяце</t>
  </si>
  <si>
    <t>Кол-во дней Владения собственником</t>
  </si>
  <si>
    <t>ИТОГО</t>
  </si>
  <si>
    <t>Должно быть начислено с 03.23-12.24</t>
  </si>
  <si>
    <t>Уже начислено с 03.23-12.24</t>
  </si>
  <si>
    <t>ИТОГО корректировка</t>
  </si>
  <si>
    <t>9 = 7 - 8</t>
  </si>
  <si>
    <t>←– вставить л/с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</si>
</sst>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 vertical="center"/>
    </xf>
    <xf numFmtId="16" fontId="0" fillId="0" borderId="0" xfId="0" applyNumberFormat="1"/>
    <xf numFmtId="17" fontId="0" fillId="0" borderId="0" xfId="0" applyNumberFormat="1"/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</cellXfs>
  <cellStyles count="2">
    <cellStyle name="Обычный" xfId="0" builtinId="0"/>
    <cellStyle name="Обычный_7 застройщик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%20&#1087;&#1086;%20&#1058;&#1050;&#1054;%20&#1076;.6%2003.23-12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ь"/>
      <sheetName val="СВОД без ред"/>
      <sheetName val="1С"/>
      <sheetName val="СВОД с ред"/>
      <sheetName val="в упп"/>
      <sheetName val="в мое"/>
      <sheetName val="Лист8"/>
    </sheetNames>
    <sheetDataSet>
      <sheetData sheetId="0"/>
      <sheetData sheetId="1">
        <row r="1"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D1" t="str">
            <v>норматив</v>
          </cell>
          <cell r="AE1">
            <v>9.4999999999999998E-3</v>
          </cell>
          <cell r="AG1" t="str">
            <v>тариф с 03.23 по 06.24</v>
          </cell>
          <cell r="AJ1">
            <v>927.2</v>
          </cell>
          <cell r="AK1" t="str">
            <v>тариф с 07.24</v>
          </cell>
          <cell r="AM1">
            <v>982.84</v>
          </cell>
          <cell r="BA1" t="str">
            <v>ЛС мОЕ</v>
          </cell>
        </row>
        <row r="2">
          <cell r="G2">
            <v>31</v>
          </cell>
          <cell r="H2">
            <v>30</v>
          </cell>
          <cell r="I2">
            <v>31</v>
          </cell>
          <cell r="J2">
            <v>30</v>
          </cell>
          <cell r="K2">
            <v>31</v>
          </cell>
          <cell r="L2">
            <v>31</v>
          </cell>
          <cell r="M2">
            <v>30</v>
          </cell>
          <cell r="N2">
            <v>31</v>
          </cell>
          <cell r="O2">
            <v>30</v>
          </cell>
          <cell r="P2">
            <v>31</v>
          </cell>
          <cell r="Q2">
            <v>31</v>
          </cell>
          <cell r="R2">
            <v>29</v>
          </cell>
          <cell r="S2">
            <v>31</v>
          </cell>
          <cell r="T2">
            <v>30</v>
          </cell>
          <cell r="U2">
            <v>31</v>
          </cell>
          <cell r="V2">
            <v>30</v>
          </cell>
          <cell r="W2">
            <v>31</v>
          </cell>
          <cell r="X2">
            <v>31</v>
          </cell>
          <cell r="Y2">
            <v>30</v>
          </cell>
          <cell r="Z2">
            <v>31</v>
          </cell>
          <cell r="AA2">
            <v>30</v>
          </cell>
          <cell r="AB2">
            <v>31</v>
          </cell>
          <cell r="AC2" t="str">
            <v>РАСЧЕТ</v>
          </cell>
        </row>
        <row r="3">
          <cell r="G3">
            <v>44986</v>
          </cell>
          <cell r="H3">
            <v>45017</v>
          </cell>
          <cell r="I3">
            <v>45047</v>
          </cell>
          <cell r="J3">
            <v>45078</v>
          </cell>
          <cell r="K3">
            <v>45108</v>
          </cell>
          <cell r="L3">
            <v>45139</v>
          </cell>
          <cell r="M3">
            <v>45170</v>
          </cell>
          <cell r="N3">
            <v>45200</v>
          </cell>
          <cell r="O3">
            <v>45231</v>
          </cell>
          <cell r="P3">
            <v>45261</v>
          </cell>
          <cell r="Q3">
            <v>45292</v>
          </cell>
          <cell r="R3">
            <v>45323</v>
          </cell>
          <cell r="S3">
            <v>45352</v>
          </cell>
          <cell r="T3">
            <v>45383</v>
          </cell>
          <cell r="U3">
            <v>45413</v>
          </cell>
          <cell r="V3">
            <v>45444</v>
          </cell>
          <cell r="W3">
            <v>45474</v>
          </cell>
          <cell r="X3">
            <v>45505</v>
          </cell>
          <cell r="Y3">
            <v>45536</v>
          </cell>
          <cell r="Z3">
            <v>45566</v>
          </cell>
          <cell r="AA3">
            <v>45597</v>
          </cell>
          <cell r="AB3">
            <v>45627</v>
          </cell>
          <cell r="AC3">
            <v>44986</v>
          </cell>
          <cell r="AD3">
            <v>45017</v>
          </cell>
          <cell r="AE3">
            <v>45047</v>
          </cell>
          <cell r="AF3">
            <v>45078</v>
          </cell>
          <cell r="AG3">
            <v>45108</v>
          </cell>
          <cell r="AH3">
            <v>45139</v>
          </cell>
          <cell r="AI3">
            <v>45170</v>
          </cell>
          <cell r="AJ3">
            <v>45200</v>
          </cell>
          <cell r="AK3">
            <v>45231</v>
          </cell>
          <cell r="AL3">
            <v>45261</v>
          </cell>
          <cell r="AM3">
            <v>45292</v>
          </cell>
          <cell r="AN3">
            <v>45323</v>
          </cell>
          <cell r="AO3">
            <v>45352</v>
          </cell>
          <cell r="AP3">
            <v>45383</v>
          </cell>
          <cell r="AQ3">
            <v>45413</v>
          </cell>
          <cell r="AR3">
            <v>45444</v>
          </cell>
          <cell r="AS3">
            <v>45474</v>
          </cell>
          <cell r="AT3">
            <v>45505</v>
          </cell>
          <cell r="AU3">
            <v>45536</v>
          </cell>
          <cell r="AV3">
            <v>45566</v>
          </cell>
          <cell r="AW3">
            <v>45597</v>
          </cell>
          <cell r="AX3">
            <v>45627</v>
          </cell>
          <cell r="AY3" t="str">
            <v>ИТОГО</v>
          </cell>
          <cell r="AZ3" t="str">
            <v>ЛС МОЕ</v>
          </cell>
          <cell r="BA3" t="str">
            <v>1С</v>
          </cell>
        </row>
        <row r="4">
          <cell r="B4" t="str">
            <v>л/с №3000000169272</v>
          </cell>
          <cell r="C4" t="str">
            <v>Кв. 1</v>
          </cell>
          <cell r="D4">
            <v>35.1</v>
          </cell>
          <cell r="E4" t="str">
            <v>СЗ Юг Столицы ООО</v>
          </cell>
          <cell r="F4" t="str">
            <v>Кв. 1СЗ Юг Столицы ООО</v>
          </cell>
          <cell r="G4">
            <v>31</v>
          </cell>
          <cell r="H4">
            <v>18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309.17484000000002</v>
          </cell>
          <cell r="AD4">
            <v>185.50490400000001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494.67974400000003</v>
          </cell>
          <cell r="AZ4" t="e">
            <v>#N/A</v>
          </cell>
          <cell r="BA4">
            <v>0</v>
          </cell>
        </row>
        <row r="5">
          <cell r="B5" t="str">
            <v>л/с №3000000169279</v>
          </cell>
          <cell r="C5" t="str">
            <v>Кв. 2</v>
          </cell>
          <cell r="D5">
            <v>34.799999999999997</v>
          </cell>
          <cell r="E5" t="str">
            <v>СЗ Юг Столицы ООО</v>
          </cell>
          <cell r="F5" t="str">
            <v>Кв. 2СЗ Юг Столицы ООО</v>
          </cell>
          <cell r="G5">
            <v>31</v>
          </cell>
          <cell r="H5">
            <v>30</v>
          </cell>
          <cell r="I5">
            <v>5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306.53231999999997</v>
          </cell>
          <cell r="AD5">
            <v>306.53231999999997</v>
          </cell>
          <cell r="AE5">
            <v>49.44069677419354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662.50533677419344</v>
          </cell>
          <cell r="AZ5" t="e">
            <v>#N/A</v>
          </cell>
          <cell r="BA5">
            <v>0</v>
          </cell>
        </row>
        <row r="6">
          <cell r="B6" t="str">
            <v>л/с №3000000169285</v>
          </cell>
          <cell r="C6" t="str">
            <v>Кв. 3</v>
          </cell>
          <cell r="D6">
            <v>43</v>
          </cell>
          <cell r="E6" t="str">
            <v>СЗ Юг Столицы ООО</v>
          </cell>
          <cell r="F6" t="str">
            <v>Кв. 3СЗ Юг Столицы ООО</v>
          </cell>
          <cell r="G6">
            <v>31</v>
          </cell>
          <cell r="H6">
            <v>14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378.76119999999997</v>
          </cell>
          <cell r="AD6">
            <v>176.75522666666666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555.51642666666658</v>
          </cell>
          <cell r="AZ6" t="e">
            <v>#N/A</v>
          </cell>
          <cell r="BA6">
            <v>0</v>
          </cell>
        </row>
        <row r="7">
          <cell r="B7" t="str">
            <v>л/с №3000000169288</v>
          </cell>
          <cell r="C7" t="str">
            <v>Кв. 4</v>
          </cell>
          <cell r="D7">
            <v>27</v>
          </cell>
          <cell r="E7" t="str">
            <v>СЗ Юг Столицы ООО</v>
          </cell>
          <cell r="F7" t="str">
            <v>Кв. 4СЗ Юг Столицы ООО</v>
          </cell>
          <cell r="G7">
            <v>31</v>
          </cell>
          <cell r="H7">
            <v>6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237.82680000000002</v>
          </cell>
          <cell r="AD7">
            <v>47.565360000000005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285.39216000000005</v>
          </cell>
          <cell r="AZ7" t="e">
            <v>#N/A</v>
          </cell>
          <cell r="BA7">
            <v>0</v>
          </cell>
        </row>
        <row r="8">
          <cell r="B8" t="str">
            <v>л/с №3000000169290</v>
          </cell>
          <cell r="C8" t="str">
            <v>Кв. 5</v>
          </cell>
          <cell r="D8">
            <v>34.299999999999997</v>
          </cell>
          <cell r="E8" t="str">
            <v>СЗ Юг Столицы ООО</v>
          </cell>
          <cell r="F8" t="str">
            <v>Кв. 5СЗ Юг Столицы ООО</v>
          </cell>
          <cell r="G8">
            <v>31</v>
          </cell>
          <cell r="H8">
            <v>20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302.12811999999997</v>
          </cell>
          <cell r="AD8">
            <v>201.41874666666664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503.54686666666657</v>
          </cell>
          <cell r="AZ8" t="e">
            <v>#N/A</v>
          </cell>
          <cell r="BA8">
            <v>0</v>
          </cell>
        </row>
        <row r="9">
          <cell r="B9" t="str">
            <v>л/с №3000000169294</v>
          </cell>
          <cell r="C9" t="str">
            <v>Кв. 6</v>
          </cell>
          <cell r="D9">
            <v>42.6</v>
          </cell>
          <cell r="E9" t="str">
            <v>СЗ Юг Столицы ООО</v>
          </cell>
          <cell r="F9" t="str">
            <v>Кв. 6СЗ Юг Столицы ООО</v>
          </cell>
          <cell r="G9">
            <v>31</v>
          </cell>
          <cell r="H9">
            <v>18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375.23784000000001</v>
          </cell>
          <cell r="AD9">
            <v>225.14270399999998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600.38054399999999</v>
          </cell>
          <cell r="AZ9" t="e">
            <v>#N/A</v>
          </cell>
          <cell r="BA9">
            <v>0</v>
          </cell>
        </row>
        <row r="10">
          <cell r="B10" t="str">
            <v>л/с №3000000169298</v>
          </cell>
          <cell r="C10" t="str">
            <v>Кв. 7</v>
          </cell>
          <cell r="D10">
            <v>37.6</v>
          </cell>
          <cell r="E10" t="str">
            <v>СЗ Юг Столицы ООО</v>
          </cell>
          <cell r="F10" t="str">
            <v>Кв. 7СЗ Юг Столицы ООО</v>
          </cell>
          <cell r="G10">
            <v>31</v>
          </cell>
          <cell r="H10">
            <v>25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331.19584000000003</v>
          </cell>
          <cell r="AD10">
            <v>275.99653333333333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607.19237333333331</v>
          </cell>
          <cell r="AZ10" t="e">
            <v>#N/A</v>
          </cell>
          <cell r="BA10">
            <v>0</v>
          </cell>
        </row>
        <row r="11">
          <cell r="B11" t="str">
            <v>л/с №3000000169303</v>
          </cell>
          <cell r="C11" t="str">
            <v>Кв. 8</v>
          </cell>
          <cell r="D11">
            <v>33.799999999999997</v>
          </cell>
          <cell r="E11" t="str">
            <v>СЗ Юг Столицы ООО</v>
          </cell>
          <cell r="F11" t="str">
            <v>Кв. 8СЗ Юг Столицы ООО</v>
          </cell>
          <cell r="G11">
            <v>31</v>
          </cell>
          <cell r="H11">
            <v>30</v>
          </cell>
          <cell r="I11">
            <v>5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297.72391999999996</v>
          </cell>
          <cell r="AD11">
            <v>297.72391999999996</v>
          </cell>
          <cell r="AE11">
            <v>48.019987096774187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643.46782709677416</v>
          </cell>
          <cell r="AZ11" t="e">
            <v>#N/A</v>
          </cell>
          <cell r="BA11">
            <v>0</v>
          </cell>
        </row>
        <row r="12">
          <cell r="B12" t="str">
            <v>л/с №3000000169305</v>
          </cell>
          <cell r="C12" t="str">
            <v>Кв. 9</v>
          </cell>
          <cell r="D12">
            <v>27.1</v>
          </cell>
          <cell r="E12" t="str">
            <v>СЗ Юг Столицы ООО</v>
          </cell>
          <cell r="F12" t="str">
            <v>Кв. 9СЗ Юг Столицы ООО</v>
          </cell>
          <cell r="G12">
            <v>31</v>
          </cell>
          <cell r="H12">
            <v>30</v>
          </cell>
          <cell r="I12">
            <v>9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238.70764000000003</v>
          </cell>
          <cell r="AD12">
            <v>238.70764000000003</v>
          </cell>
          <cell r="AE12">
            <v>69.30221806451614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546.71749806451623</v>
          </cell>
          <cell r="AZ12" t="e">
            <v>#N/A</v>
          </cell>
          <cell r="BA12">
            <v>0</v>
          </cell>
        </row>
        <row r="13">
          <cell r="B13" t="str">
            <v>л/с №3000000169307</v>
          </cell>
          <cell r="C13" t="str">
            <v>Кв. 10</v>
          </cell>
          <cell r="D13">
            <v>57</v>
          </cell>
          <cell r="E13" t="str">
            <v>СЗ Юг Столицы ООО</v>
          </cell>
          <cell r="F13" t="str">
            <v>Кв. 10СЗ Юг Столицы ООО</v>
          </cell>
          <cell r="G13">
            <v>31</v>
          </cell>
          <cell r="H13">
            <v>17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502.0788</v>
          </cell>
          <cell r="AD13">
            <v>284.51131999999996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786.59011999999996</v>
          </cell>
          <cell r="AZ13" t="e">
            <v>#N/A</v>
          </cell>
          <cell r="BA13">
            <v>0</v>
          </cell>
        </row>
        <row r="14">
          <cell r="B14" t="str">
            <v>л/с №3000000169309</v>
          </cell>
          <cell r="C14" t="str">
            <v>Кв. 11</v>
          </cell>
          <cell r="D14">
            <v>52.6</v>
          </cell>
          <cell r="E14" t="str">
            <v>СЗ Юг Столицы ООО</v>
          </cell>
          <cell r="F14" t="str">
            <v>Кв. 11СЗ Юг Столицы ООО</v>
          </cell>
          <cell r="G14">
            <v>23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343.75491354838709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343.75491354838709</v>
          </cell>
          <cell r="AZ14" t="e">
            <v>#N/A</v>
          </cell>
          <cell r="BA14">
            <v>0</v>
          </cell>
        </row>
        <row r="15">
          <cell r="B15" t="str">
            <v>л/с №3000000169311</v>
          </cell>
          <cell r="C15" t="str">
            <v>Кв. 12</v>
          </cell>
          <cell r="D15">
            <v>35.1</v>
          </cell>
          <cell r="E15" t="str">
            <v>СЗ Юг Столицы ООО</v>
          </cell>
          <cell r="F15" t="str">
            <v>Кв. 12СЗ Юг Столицы ООО</v>
          </cell>
          <cell r="G15">
            <v>28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279.2546941935484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279.2546941935484</v>
          </cell>
          <cell r="AZ15" t="e">
            <v>#N/A</v>
          </cell>
          <cell r="BA15">
            <v>0</v>
          </cell>
        </row>
        <row r="16">
          <cell r="B16" t="str">
            <v>л/с №3000000169313</v>
          </cell>
          <cell r="C16" t="str">
            <v>Кв. 13</v>
          </cell>
          <cell r="D16">
            <v>34.799999999999997</v>
          </cell>
          <cell r="E16" t="str">
            <v>СЗ Юг Столицы ООО</v>
          </cell>
          <cell r="F16" t="str">
            <v>Кв. 13СЗ Юг Столицы ООО</v>
          </cell>
          <cell r="G16">
            <v>31</v>
          </cell>
          <cell r="H16">
            <v>13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306.53231999999997</v>
          </cell>
          <cell r="AD16">
            <v>132.83067199999999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439.36299199999996</v>
          </cell>
          <cell r="AZ16" t="e">
            <v>#N/A</v>
          </cell>
          <cell r="BA16">
            <v>0</v>
          </cell>
        </row>
        <row r="17">
          <cell r="B17" t="str">
            <v>л/с №3000000169315</v>
          </cell>
          <cell r="C17" t="str">
            <v>Кв. 14</v>
          </cell>
          <cell r="D17">
            <v>43</v>
          </cell>
          <cell r="E17" t="str">
            <v>СЗ Юг Столицы ООО</v>
          </cell>
          <cell r="F17" t="str">
            <v>Кв. 14СЗ Юг Столицы ООО</v>
          </cell>
          <cell r="G17">
            <v>31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378.76119999999997</v>
          </cell>
          <cell r="AD17">
            <v>88.377613333333329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467.1388133333333</v>
          </cell>
          <cell r="AZ17" t="e">
            <v>#N/A</v>
          </cell>
          <cell r="BA17">
            <v>0</v>
          </cell>
        </row>
        <row r="18">
          <cell r="B18" t="str">
            <v>л/с №3000000169317</v>
          </cell>
          <cell r="C18" t="str">
            <v>Кв. 15</v>
          </cell>
          <cell r="D18">
            <v>27</v>
          </cell>
          <cell r="E18" t="str">
            <v>СЗ Юг Столицы ООО</v>
          </cell>
          <cell r="F18" t="str">
            <v>Кв. 15СЗ Юг Столицы ООО</v>
          </cell>
          <cell r="G18">
            <v>29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222.483135483871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222.483135483871</v>
          </cell>
          <cell r="AZ18" t="e">
            <v>#N/A</v>
          </cell>
          <cell r="BA18">
            <v>0</v>
          </cell>
        </row>
        <row r="19">
          <cell r="B19" t="str">
            <v>л/с №3000000169319</v>
          </cell>
          <cell r="C19" t="str">
            <v>Кв. 16</v>
          </cell>
          <cell r="D19">
            <v>34.299999999999997</v>
          </cell>
          <cell r="E19" t="str">
            <v>СЗ Юг Столицы ООО</v>
          </cell>
          <cell r="F19" t="str">
            <v>Кв. 16СЗ Юг Столицы ООО</v>
          </cell>
          <cell r="G19">
            <v>31</v>
          </cell>
          <cell r="H19">
            <v>14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302.12811999999997</v>
          </cell>
          <cell r="AD19">
            <v>140.99312266666664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443.1212426666666</v>
          </cell>
          <cell r="AZ19" t="e">
            <v>#N/A</v>
          </cell>
          <cell r="BA19">
            <v>0</v>
          </cell>
        </row>
        <row r="20">
          <cell r="B20" t="str">
            <v>л/с №3000000169321</v>
          </cell>
          <cell r="C20" t="str">
            <v>Кв. 17</v>
          </cell>
          <cell r="D20">
            <v>42.6</v>
          </cell>
          <cell r="E20" t="str">
            <v>СЗ Юг Столицы ООО</v>
          </cell>
          <cell r="F20" t="str">
            <v>Кв. 17СЗ Юг Столицы ООО</v>
          </cell>
          <cell r="G20">
            <v>29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351.02894709677417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351.02894709677417</v>
          </cell>
          <cell r="AZ20" t="e">
            <v>#N/A</v>
          </cell>
          <cell r="BA20">
            <v>0</v>
          </cell>
        </row>
        <row r="21">
          <cell r="B21" t="str">
            <v>л/с №3000000169323</v>
          </cell>
          <cell r="C21" t="str">
            <v>Кв. 18</v>
          </cell>
          <cell r="D21">
            <v>37.700000000000003</v>
          </cell>
          <cell r="E21" t="str">
            <v>СЗ Юг Столицы ООО</v>
          </cell>
          <cell r="F21" t="str">
            <v>Кв. 18СЗ Юг Столицы ООО</v>
          </cell>
          <cell r="G21">
            <v>31</v>
          </cell>
          <cell r="H21">
            <v>28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332.07668000000001</v>
          </cell>
          <cell r="AD21">
            <v>309.93823466666669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642.01491466666675</v>
          </cell>
          <cell r="AZ21" t="e">
            <v>#N/A</v>
          </cell>
          <cell r="BA21">
            <v>0</v>
          </cell>
        </row>
        <row r="22">
          <cell r="B22" t="str">
            <v>л/с №3000000169325</v>
          </cell>
          <cell r="C22" t="str">
            <v>Кв. 19</v>
          </cell>
          <cell r="D22">
            <v>33.799999999999997</v>
          </cell>
          <cell r="E22" t="str">
            <v>СЗ Юг Столицы ООО</v>
          </cell>
          <cell r="F22" t="str">
            <v>Кв. 19СЗ Юг Столицы ООО</v>
          </cell>
          <cell r="G22">
            <v>27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259.3079303225806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259.3079303225806</v>
          </cell>
          <cell r="AZ22" t="e">
            <v>#N/A</v>
          </cell>
          <cell r="BA22">
            <v>0</v>
          </cell>
        </row>
        <row r="23">
          <cell r="B23">
            <v>90987483</v>
          </cell>
          <cell r="C23" t="str">
            <v>Кв. 20</v>
          </cell>
          <cell r="D23">
            <v>27.1</v>
          </cell>
          <cell r="E23" t="str">
            <v>СЗ Юг Столицы ООО</v>
          </cell>
          <cell r="F23" t="str">
            <v>Кв. 20СЗ Юг Столицы ООО</v>
          </cell>
          <cell r="G23">
            <v>31</v>
          </cell>
          <cell r="H23">
            <v>30</v>
          </cell>
          <cell r="I23">
            <v>31</v>
          </cell>
          <cell r="J23">
            <v>30</v>
          </cell>
          <cell r="K23">
            <v>31</v>
          </cell>
          <cell r="L23">
            <v>31</v>
          </cell>
          <cell r="M23">
            <v>30</v>
          </cell>
          <cell r="N23">
            <v>31</v>
          </cell>
          <cell r="O23">
            <v>30</v>
          </cell>
          <cell r="P23">
            <v>31</v>
          </cell>
          <cell r="Q23">
            <v>31</v>
          </cell>
          <cell r="R23">
            <v>29</v>
          </cell>
          <cell r="S23">
            <v>31</v>
          </cell>
          <cell r="T23">
            <v>30</v>
          </cell>
          <cell r="U23">
            <v>31</v>
          </cell>
          <cell r="V23">
            <v>30</v>
          </cell>
          <cell r="W23">
            <v>31</v>
          </cell>
          <cell r="X23">
            <v>31</v>
          </cell>
          <cell r="Y23">
            <v>30</v>
          </cell>
          <cell r="Z23">
            <v>17</v>
          </cell>
          <cell r="AA23">
            <v>0</v>
          </cell>
          <cell r="AB23">
            <v>0</v>
          </cell>
          <cell r="AC23">
            <v>238.70764000000003</v>
          </cell>
          <cell r="AD23">
            <v>238.70764000000003</v>
          </cell>
          <cell r="AE23">
            <v>238.70764000000003</v>
          </cell>
          <cell r="AF23">
            <v>238.70764000000003</v>
          </cell>
          <cell r="AG23">
            <v>238.70764000000003</v>
          </cell>
          <cell r="AH23">
            <v>238.70764000000003</v>
          </cell>
          <cell r="AI23">
            <v>238.70764000000003</v>
          </cell>
          <cell r="AJ23">
            <v>238.70764000000003</v>
          </cell>
          <cell r="AK23">
            <v>238.70764000000003</v>
          </cell>
          <cell r="AL23">
            <v>238.70764000000003</v>
          </cell>
          <cell r="AM23">
            <v>238.70764000000003</v>
          </cell>
          <cell r="AN23">
            <v>238.70764</v>
          </cell>
          <cell r="AO23">
            <v>238.70764000000003</v>
          </cell>
          <cell r="AP23">
            <v>238.70764000000003</v>
          </cell>
          <cell r="AQ23">
            <v>238.70764000000003</v>
          </cell>
          <cell r="AR23">
            <v>238.70764000000003</v>
          </cell>
          <cell r="AS23">
            <v>253.03215800000004</v>
          </cell>
          <cell r="AT23">
            <v>253.03215800000004</v>
          </cell>
          <cell r="AU23">
            <v>253.03215800000001</v>
          </cell>
          <cell r="AV23">
            <v>138.75957051612903</v>
          </cell>
          <cell r="AW23">
            <v>0</v>
          </cell>
          <cell r="AX23">
            <v>0</v>
          </cell>
          <cell r="AY23">
            <v>4717.1782845161306</v>
          </cell>
          <cell r="AZ23">
            <v>90987483</v>
          </cell>
          <cell r="BA23">
            <v>4717.21</v>
          </cell>
        </row>
        <row r="24">
          <cell r="B24" t="str">
            <v>л/с №3000000169329</v>
          </cell>
          <cell r="C24" t="str">
            <v>Кв. 21</v>
          </cell>
          <cell r="D24">
            <v>57</v>
          </cell>
          <cell r="E24" t="str">
            <v>СЗ Юг Столицы ООО</v>
          </cell>
          <cell r="F24" t="str">
            <v>Кв. 21СЗ Юг Столицы ООО</v>
          </cell>
          <cell r="G24">
            <v>31</v>
          </cell>
          <cell r="H24">
            <v>21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502.0788</v>
          </cell>
          <cell r="AD24">
            <v>351.45515999999998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853.53395999999998</v>
          </cell>
          <cell r="AZ24" t="e">
            <v>#N/A</v>
          </cell>
          <cell r="BA24">
            <v>0</v>
          </cell>
        </row>
        <row r="25">
          <cell r="B25" t="str">
            <v>л/с №3000000169331</v>
          </cell>
          <cell r="C25" t="str">
            <v>Кв. 22</v>
          </cell>
          <cell r="D25">
            <v>52.6</v>
          </cell>
          <cell r="E25" t="str">
            <v>СЗ Юг Столицы ООО</v>
          </cell>
          <cell r="F25" t="str">
            <v>Кв. 22СЗ Юг Столицы ООО</v>
          </cell>
          <cell r="G25">
            <v>31</v>
          </cell>
          <cell r="H25">
            <v>21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463.32184000000001</v>
          </cell>
          <cell r="AD25">
            <v>324.325288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787.64712800000007</v>
          </cell>
          <cell r="AZ25" t="e">
            <v>#N/A</v>
          </cell>
          <cell r="BA25">
            <v>0</v>
          </cell>
        </row>
        <row r="26">
          <cell r="B26" t="str">
            <v>л/с №3000000169333</v>
          </cell>
          <cell r="C26" t="str">
            <v>Кв. 23</v>
          </cell>
          <cell r="D26">
            <v>35.1</v>
          </cell>
          <cell r="E26" t="str">
            <v>СЗ Юг Столицы ООО</v>
          </cell>
          <cell r="F26" t="str">
            <v>Кв. 23СЗ Юг Столицы ООО</v>
          </cell>
          <cell r="G26">
            <v>31</v>
          </cell>
          <cell r="H26">
            <v>30</v>
          </cell>
          <cell r="I26">
            <v>31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309.17484000000002</v>
          </cell>
          <cell r="AD26">
            <v>309.17484000000002</v>
          </cell>
          <cell r="AE26">
            <v>309.17484000000002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927.52452000000005</v>
          </cell>
          <cell r="AZ26" t="e">
            <v>#N/A</v>
          </cell>
          <cell r="BA26">
            <v>0</v>
          </cell>
        </row>
        <row r="27">
          <cell r="B27">
            <v>90987488</v>
          </cell>
          <cell r="C27" t="str">
            <v>Кв. 24</v>
          </cell>
          <cell r="D27">
            <v>34.799999999999997</v>
          </cell>
          <cell r="E27" t="str">
            <v>СЗ Юг Столицы ООО</v>
          </cell>
          <cell r="F27" t="str">
            <v>Кв. 24СЗ Юг Столицы ООО</v>
          </cell>
          <cell r="G27">
            <v>31</v>
          </cell>
          <cell r="H27">
            <v>30</v>
          </cell>
          <cell r="I27">
            <v>31</v>
          </cell>
          <cell r="J27">
            <v>15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306.53231999999997</v>
          </cell>
          <cell r="AD27">
            <v>306.53231999999997</v>
          </cell>
          <cell r="AE27">
            <v>306.53231999999997</v>
          </cell>
          <cell r="AF27">
            <v>153.26615999999999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1072.8631199999998</v>
          </cell>
          <cell r="AZ27">
            <v>90987488</v>
          </cell>
          <cell r="BA27">
            <v>0</v>
          </cell>
        </row>
        <row r="28">
          <cell r="B28">
            <v>90987490</v>
          </cell>
          <cell r="C28" t="str">
            <v>Кв. 25</v>
          </cell>
          <cell r="D28">
            <v>43</v>
          </cell>
          <cell r="E28" t="str">
            <v>СЗ Юг Столицы ООО</v>
          </cell>
          <cell r="F28" t="str">
            <v>Кв. 25СЗ Юг Столицы ООО</v>
          </cell>
          <cell r="G28">
            <v>31</v>
          </cell>
          <cell r="H28">
            <v>30</v>
          </cell>
          <cell r="I28">
            <v>31</v>
          </cell>
          <cell r="J28">
            <v>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378.76119999999997</v>
          </cell>
          <cell r="AD28">
            <v>378.76119999999997</v>
          </cell>
          <cell r="AE28">
            <v>378.76119999999997</v>
          </cell>
          <cell r="AF28">
            <v>202.00597333333332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1338.2895733333332</v>
          </cell>
          <cell r="AZ28">
            <v>90987490</v>
          </cell>
          <cell r="BA28">
            <v>0</v>
          </cell>
        </row>
        <row r="29">
          <cell r="B29" t="str">
            <v>л/с №3000000169339</v>
          </cell>
          <cell r="C29" t="str">
            <v>Кв. 26</v>
          </cell>
          <cell r="D29">
            <v>27</v>
          </cell>
          <cell r="E29" t="str">
            <v>СЗ Юг Столицы ООО</v>
          </cell>
          <cell r="F29" t="str">
            <v>Кв. 26СЗ Юг Столицы ООО</v>
          </cell>
          <cell r="G29">
            <v>28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214.81130322580645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214.81130322580645</v>
          </cell>
          <cell r="AZ29" t="e">
            <v>#N/A</v>
          </cell>
          <cell r="BA29">
            <v>0</v>
          </cell>
        </row>
        <row r="30">
          <cell r="B30">
            <v>90987493</v>
          </cell>
          <cell r="C30" t="str">
            <v>Кв. 27</v>
          </cell>
          <cell r="D30">
            <v>34.299999999999997</v>
          </cell>
          <cell r="E30" t="str">
            <v>СЗ Юг Столицы ООО</v>
          </cell>
          <cell r="F30" t="str">
            <v>Кв. 27СЗ Юг Столицы ООО</v>
          </cell>
          <cell r="G30">
            <v>31</v>
          </cell>
          <cell r="H30">
            <v>30</v>
          </cell>
          <cell r="I30">
            <v>31</v>
          </cell>
          <cell r="J30">
            <v>28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302.12811999999997</v>
          </cell>
          <cell r="AD30">
            <v>302.12811999999997</v>
          </cell>
          <cell r="AE30">
            <v>302.12811999999997</v>
          </cell>
          <cell r="AF30">
            <v>281.98624533333327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1188.3706053333331</v>
          </cell>
          <cell r="AZ30">
            <v>90987493</v>
          </cell>
          <cell r="BA30">
            <v>0</v>
          </cell>
        </row>
        <row r="31">
          <cell r="B31" t="str">
            <v>л/с №3000000169343</v>
          </cell>
          <cell r="C31" t="str">
            <v>Кв. 28</v>
          </cell>
          <cell r="D31">
            <v>42.6</v>
          </cell>
          <cell r="E31" t="str">
            <v>СЗ Юг Столицы ООО</v>
          </cell>
          <cell r="F31" t="str">
            <v>Кв. 28СЗ Юг Столицы ООО</v>
          </cell>
          <cell r="G31">
            <v>30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363.13339354838706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363.13339354838706</v>
          </cell>
          <cell r="AZ31" t="e">
            <v>#N/A</v>
          </cell>
          <cell r="BA31">
            <v>0</v>
          </cell>
        </row>
        <row r="32">
          <cell r="B32" t="str">
            <v>л/с №3000000169345</v>
          </cell>
          <cell r="C32" t="str">
            <v>Кв. 29</v>
          </cell>
          <cell r="D32">
            <v>37.700000000000003</v>
          </cell>
          <cell r="E32" t="str">
            <v>СЗ Юг Столицы ООО</v>
          </cell>
          <cell r="F32" t="str">
            <v>Кв. 29СЗ Юг Столицы ООО</v>
          </cell>
          <cell r="G32">
            <v>30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321.36452903225808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321.36452903225808</v>
          </cell>
          <cell r="AZ32" t="e">
            <v>#N/A</v>
          </cell>
          <cell r="BA32">
            <v>0</v>
          </cell>
        </row>
        <row r="33">
          <cell r="B33" t="str">
            <v>л/с №3000000169347</v>
          </cell>
          <cell r="C33" t="str">
            <v>Кв. 30</v>
          </cell>
          <cell r="D33">
            <v>33.799999999999997</v>
          </cell>
          <cell r="E33" t="str">
            <v>СЗ Юг Столицы ООО</v>
          </cell>
          <cell r="F33" t="str">
            <v>Кв. 30СЗ Юг Столицы ООО</v>
          </cell>
          <cell r="G33">
            <v>31</v>
          </cell>
          <cell r="H33">
            <v>11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297.72391999999996</v>
          </cell>
          <cell r="AD33">
            <v>109.16543733333332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406.88935733333329</v>
          </cell>
          <cell r="AZ33" t="e">
            <v>#N/A</v>
          </cell>
          <cell r="BA33">
            <v>0</v>
          </cell>
        </row>
        <row r="34">
          <cell r="B34" t="str">
            <v>л/с №3000000169349</v>
          </cell>
          <cell r="C34" t="str">
            <v>Кв. 31</v>
          </cell>
          <cell r="D34">
            <v>27.1</v>
          </cell>
          <cell r="E34" t="str">
            <v>СЗ Юг Столицы ООО</v>
          </cell>
          <cell r="F34" t="str">
            <v>Кв. 31СЗ Юг Столицы ООО</v>
          </cell>
          <cell r="G34">
            <v>28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215.60690064516132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215.60690064516132</v>
          </cell>
          <cell r="AZ34" t="e">
            <v>#N/A</v>
          </cell>
          <cell r="BA34">
            <v>0</v>
          </cell>
        </row>
        <row r="35">
          <cell r="B35" t="str">
            <v>л/с №3000000169351</v>
          </cell>
          <cell r="C35" t="str">
            <v>Кв. 32</v>
          </cell>
          <cell r="D35">
            <v>57</v>
          </cell>
          <cell r="E35" t="str">
            <v>СЗ Юг Столицы ООО</v>
          </cell>
          <cell r="F35" t="str">
            <v>Кв. 32СЗ Юг Столицы ООО</v>
          </cell>
          <cell r="G35">
            <v>31</v>
          </cell>
          <cell r="H35">
            <v>7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502.0788</v>
          </cell>
          <cell r="AD35">
            <v>117.15171999999998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619.23051999999996</v>
          </cell>
          <cell r="AZ35" t="e">
            <v>#N/A</v>
          </cell>
          <cell r="BA35">
            <v>0</v>
          </cell>
        </row>
        <row r="36">
          <cell r="B36" t="str">
            <v>л/с №3000000169353</v>
          </cell>
          <cell r="C36" t="str">
            <v>Кв. 33</v>
          </cell>
          <cell r="D36">
            <v>52.6</v>
          </cell>
          <cell r="E36" t="str">
            <v>СЗ Юг Столицы ООО</v>
          </cell>
          <cell r="F36" t="str">
            <v>Кв. 33СЗ Юг Столицы ООО</v>
          </cell>
          <cell r="G36">
            <v>28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418.48424258064517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418.48424258064517</v>
          </cell>
          <cell r="AZ36" t="e">
            <v>#N/A</v>
          </cell>
          <cell r="BA36">
            <v>0</v>
          </cell>
        </row>
        <row r="37">
          <cell r="B37">
            <v>90987501</v>
          </cell>
          <cell r="C37" t="str">
            <v>Кв. 34</v>
          </cell>
          <cell r="D37">
            <v>35.1</v>
          </cell>
          <cell r="E37" t="str">
            <v>СЗ Юг Столицы ООО</v>
          </cell>
          <cell r="F37" t="str">
            <v>Кв. 34СЗ Юг Столицы ООО</v>
          </cell>
          <cell r="G37">
            <v>31</v>
          </cell>
          <cell r="H37">
            <v>30</v>
          </cell>
          <cell r="I37">
            <v>31</v>
          </cell>
          <cell r="J37">
            <v>30</v>
          </cell>
          <cell r="K37">
            <v>31</v>
          </cell>
          <cell r="L37">
            <v>10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309.17484000000002</v>
          </cell>
          <cell r="AD37">
            <v>309.17484000000002</v>
          </cell>
          <cell r="AE37">
            <v>309.17484000000002</v>
          </cell>
          <cell r="AF37">
            <v>309.17484000000002</v>
          </cell>
          <cell r="AG37">
            <v>309.17484000000002</v>
          </cell>
          <cell r="AH37">
            <v>99.733819354838715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1645.6080193548389</v>
          </cell>
          <cell r="AZ37">
            <v>90987501</v>
          </cell>
          <cell r="BA37">
            <v>0</v>
          </cell>
        </row>
        <row r="38">
          <cell r="B38" t="str">
            <v>л/с №3000000169357</v>
          </cell>
          <cell r="C38" t="str">
            <v>Кв. 35</v>
          </cell>
          <cell r="D38">
            <v>34.799999999999997</v>
          </cell>
          <cell r="E38" t="str">
            <v>СЗ Юг Столицы ООО</v>
          </cell>
          <cell r="F38" t="str">
            <v>Кв. 35СЗ Юг Столицы ООО</v>
          </cell>
          <cell r="G38">
            <v>31</v>
          </cell>
          <cell r="H38">
            <v>30</v>
          </cell>
          <cell r="I38">
            <v>11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306.53231999999997</v>
          </cell>
          <cell r="AD38">
            <v>306.53231999999997</v>
          </cell>
          <cell r="AE38">
            <v>108.76953290322579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721.83417290322575</v>
          </cell>
          <cell r="AZ38" t="e">
            <v>#N/A</v>
          </cell>
          <cell r="BA38">
            <v>0</v>
          </cell>
        </row>
        <row r="39">
          <cell r="B39">
            <v>90987504</v>
          </cell>
          <cell r="C39" t="str">
            <v>Кв. 36</v>
          </cell>
          <cell r="D39">
            <v>43</v>
          </cell>
          <cell r="E39" t="str">
            <v>СЗ Юг Столицы ООО</v>
          </cell>
          <cell r="F39" t="str">
            <v>Кв. 36СЗ Юг Столицы ООО</v>
          </cell>
          <cell r="G39">
            <v>31</v>
          </cell>
          <cell r="H39">
            <v>30</v>
          </cell>
          <cell r="I39">
            <v>31</v>
          </cell>
          <cell r="J39">
            <v>21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378.76119999999997</v>
          </cell>
          <cell r="AD39">
            <v>378.76119999999997</v>
          </cell>
          <cell r="AE39">
            <v>378.76119999999997</v>
          </cell>
          <cell r="AF39">
            <v>265.13283999999999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1401.41644</v>
          </cell>
          <cell r="AZ39">
            <v>90987504</v>
          </cell>
          <cell r="BA39">
            <v>0</v>
          </cell>
        </row>
        <row r="40">
          <cell r="B40">
            <v>90987506</v>
          </cell>
          <cell r="C40" t="str">
            <v>Кв. 37</v>
          </cell>
          <cell r="D40">
            <v>27</v>
          </cell>
          <cell r="E40" t="str">
            <v>СЗ Юг Столицы ООО</v>
          </cell>
          <cell r="F40" t="str">
            <v>Кв. 37СЗ Юг Столицы ООО</v>
          </cell>
          <cell r="G40">
            <v>31</v>
          </cell>
          <cell r="H40">
            <v>30</v>
          </cell>
          <cell r="I40">
            <v>31</v>
          </cell>
          <cell r="J40">
            <v>30</v>
          </cell>
          <cell r="K40">
            <v>31</v>
          </cell>
          <cell r="L40">
            <v>28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237.82680000000002</v>
          </cell>
          <cell r="AD40">
            <v>237.82680000000002</v>
          </cell>
          <cell r="AE40">
            <v>237.82680000000002</v>
          </cell>
          <cell r="AF40">
            <v>237.82680000000002</v>
          </cell>
          <cell r="AG40">
            <v>237.82680000000002</v>
          </cell>
          <cell r="AH40">
            <v>214.81130322580645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1403.9453032258066</v>
          </cell>
          <cell r="AZ40">
            <v>90987506</v>
          </cell>
          <cell r="BA40">
            <v>1403.96</v>
          </cell>
        </row>
        <row r="41">
          <cell r="B41" t="str">
            <v>л/с №3000000169363</v>
          </cell>
          <cell r="C41" t="str">
            <v>Кв. 38</v>
          </cell>
          <cell r="D41">
            <v>34.299999999999997</v>
          </cell>
          <cell r="E41" t="str">
            <v>СЗ Юг Столицы ООО</v>
          </cell>
          <cell r="F41" t="str">
            <v>Кв. 38СЗ Юг Столицы ООО</v>
          </cell>
          <cell r="G41">
            <v>29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282.63598322580646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282.63598322580646</v>
          </cell>
          <cell r="AZ41" t="e">
            <v>#N/A</v>
          </cell>
          <cell r="BA41">
            <v>0</v>
          </cell>
        </row>
        <row r="42">
          <cell r="B42">
            <v>90987509</v>
          </cell>
          <cell r="C42" t="str">
            <v>Кв. 39</v>
          </cell>
          <cell r="D42">
            <v>42.6</v>
          </cell>
          <cell r="E42" t="str">
            <v>СЗ Юг Столицы ООО</v>
          </cell>
          <cell r="F42" t="str">
            <v>Кв. 39СЗ Юг Столицы ООО</v>
          </cell>
          <cell r="G42">
            <v>31</v>
          </cell>
          <cell r="H42">
            <v>30</v>
          </cell>
          <cell r="I42">
            <v>31</v>
          </cell>
          <cell r="J42">
            <v>7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375.23784000000001</v>
          </cell>
          <cell r="AD42">
            <v>375.23784000000001</v>
          </cell>
          <cell r="AE42">
            <v>375.23784000000001</v>
          </cell>
          <cell r="AF42">
            <v>87.555496000000005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1213.269016</v>
          </cell>
          <cell r="AZ42">
            <v>90987509</v>
          </cell>
          <cell r="BA42">
            <v>0</v>
          </cell>
        </row>
        <row r="43">
          <cell r="B43">
            <v>90987511</v>
          </cell>
          <cell r="C43" t="str">
            <v>Кв. 40</v>
          </cell>
          <cell r="D43">
            <v>37.700000000000003</v>
          </cell>
          <cell r="E43" t="str">
            <v>СЗ Юг Столицы ООО</v>
          </cell>
          <cell r="F43" t="str">
            <v>Кв. 40СЗ Юг Столицы ООО</v>
          </cell>
          <cell r="G43">
            <v>31</v>
          </cell>
          <cell r="H43">
            <v>30</v>
          </cell>
          <cell r="I43">
            <v>31</v>
          </cell>
          <cell r="J43">
            <v>30</v>
          </cell>
          <cell r="K43">
            <v>31</v>
          </cell>
          <cell r="L43">
            <v>31</v>
          </cell>
          <cell r="M43">
            <v>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332.07668000000001</v>
          </cell>
          <cell r="AD43">
            <v>332.07668000000001</v>
          </cell>
          <cell r="AE43">
            <v>332.07668000000001</v>
          </cell>
          <cell r="AF43">
            <v>332.07668000000001</v>
          </cell>
          <cell r="AG43">
            <v>332.07668000000001</v>
          </cell>
          <cell r="AH43">
            <v>332.07668000000001</v>
          </cell>
          <cell r="AI43">
            <v>88.553781333333333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2081.0138613333338</v>
          </cell>
          <cell r="AZ43">
            <v>90987511</v>
          </cell>
          <cell r="BA43">
            <v>-332.08</v>
          </cell>
        </row>
        <row r="44">
          <cell r="B44" t="str">
            <v>л/с №3000000169369</v>
          </cell>
          <cell r="C44" t="str">
            <v>Кв. 41</v>
          </cell>
          <cell r="D44">
            <v>33.799999999999997</v>
          </cell>
          <cell r="E44" t="str">
            <v>СЗ Юг Столицы ООО</v>
          </cell>
          <cell r="F44" t="str">
            <v>Кв. 41СЗ Юг Столицы ООО</v>
          </cell>
          <cell r="G44">
            <v>27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259.3079303225806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259.3079303225806</v>
          </cell>
          <cell r="AZ44" t="e">
            <v>#N/A</v>
          </cell>
          <cell r="BA44">
            <v>0</v>
          </cell>
        </row>
        <row r="45">
          <cell r="B45">
            <v>90987514</v>
          </cell>
          <cell r="C45" t="str">
            <v>Кв. 42</v>
          </cell>
          <cell r="D45">
            <v>27.1</v>
          </cell>
          <cell r="E45" t="str">
            <v>СЗ Юг Столицы ООО</v>
          </cell>
          <cell r="F45" t="str">
            <v>Кв. 42СЗ Юг Столицы ООО</v>
          </cell>
          <cell r="G45">
            <v>31</v>
          </cell>
          <cell r="H45">
            <v>30</v>
          </cell>
          <cell r="I45">
            <v>31</v>
          </cell>
          <cell r="J45">
            <v>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238.70764000000003</v>
          </cell>
          <cell r="AD45">
            <v>238.70764000000003</v>
          </cell>
          <cell r="AE45">
            <v>238.70764000000003</v>
          </cell>
          <cell r="AF45">
            <v>47.74152800000001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763.86444800000004</v>
          </cell>
          <cell r="AZ45">
            <v>90987514</v>
          </cell>
          <cell r="BA45">
            <v>0</v>
          </cell>
        </row>
        <row r="46">
          <cell r="B46">
            <v>90987516</v>
          </cell>
          <cell r="C46" t="str">
            <v>Кв. 43</v>
          </cell>
          <cell r="D46">
            <v>57</v>
          </cell>
          <cell r="E46" t="str">
            <v>СЗ Юг Столицы ООО</v>
          </cell>
          <cell r="F46" t="str">
            <v>Кв. 43СЗ Юг Столицы ООО</v>
          </cell>
          <cell r="G46">
            <v>31</v>
          </cell>
          <cell r="H46">
            <v>30</v>
          </cell>
          <cell r="I46">
            <v>31</v>
          </cell>
          <cell r="J46">
            <v>30</v>
          </cell>
          <cell r="K46">
            <v>4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502.0788</v>
          </cell>
          <cell r="AD46">
            <v>502.07879999999994</v>
          </cell>
          <cell r="AE46">
            <v>502.0788</v>
          </cell>
          <cell r="AF46">
            <v>502.07879999999994</v>
          </cell>
          <cell r="AG46">
            <v>64.784361290322579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2073.0995612903225</v>
          </cell>
          <cell r="AZ46">
            <v>90987516</v>
          </cell>
          <cell r="BA46">
            <v>0</v>
          </cell>
        </row>
        <row r="47">
          <cell r="B47" t="str">
            <v>л/с №3000000169375</v>
          </cell>
          <cell r="C47" t="str">
            <v>Кв. 44</v>
          </cell>
          <cell r="D47">
            <v>52.6</v>
          </cell>
          <cell r="E47" t="str">
            <v>СЗ Юг Столицы ООО</v>
          </cell>
          <cell r="F47" t="str">
            <v>Кв. 44СЗ Юг Столицы ООО</v>
          </cell>
          <cell r="G47">
            <v>27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403.53837677419352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403.53837677419352</v>
          </cell>
          <cell r="AZ47" t="e">
            <v>#N/A</v>
          </cell>
          <cell r="BA47">
            <v>0</v>
          </cell>
        </row>
        <row r="48">
          <cell r="B48" t="str">
            <v>л/с №3000000169377</v>
          </cell>
          <cell r="C48" t="str">
            <v>Кв. 45</v>
          </cell>
          <cell r="D48">
            <v>35.1</v>
          </cell>
          <cell r="E48" t="str">
            <v>СЗ Юг Столицы ООО</v>
          </cell>
          <cell r="F48" t="str">
            <v>Кв. 45СЗ Юг Столицы ООО</v>
          </cell>
          <cell r="G48">
            <v>30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299.20145806451615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299.20145806451615</v>
          </cell>
          <cell r="AZ48" t="e">
            <v>#N/A</v>
          </cell>
          <cell r="BA48">
            <v>0</v>
          </cell>
        </row>
        <row r="49">
          <cell r="B49" t="str">
            <v>л/с №3000000169379</v>
          </cell>
          <cell r="C49" t="str">
            <v>Кв. 46</v>
          </cell>
          <cell r="D49">
            <v>34.799999999999997</v>
          </cell>
          <cell r="E49" t="str">
            <v>СЗ Юг Столицы ООО</v>
          </cell>
          <cell r="F49" t="str">
            <v>Кв. 46СЗ Юг Столицы ООО</v>
          </cell>
          <cell r="G49">
            <v>29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286.75604129032257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286.75604129032257</v>
          </cell>
          <cell r="AZ49" t="e">
            <v>#N/A</v>
          </cell>
          <cell r="BA49">
            <v>0</v>
          </cell>
        </row>
        <row r="50">
          <cell r="B50" t="str">
            <v>л/с №3000000169381</v>
          </cell>
          <cell r="C50" t="str">
            <v>Кв. 47</v>
          </cell>
          <cell r="D50">
            <v>43</v>
          </cell>
          <cell r="E50" t="str">
            <v>СЗ Юг Столицы ООО</v>
          </cell>
          <cell r="F50" t="str">
            <v>Кв. 47СЗ Юг Столицы ООО</v>
          </cell>
          <cell r="G50">
            <v>30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366.54309677419349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366.54309677419349</v>
          </cell>
          <cell r="AZ50" t="e">
            <v>#N/A</v>
          </cell>
          <cell r="BA50">
            <v>0</v>
          </cell>
        </row>
        <row r="51">
          <cell r="B51" t="str">
            <v>л/с №3000000169383</v>
          </cell>
          <cell r="C51" t="str">
            <v>Кв. 48</v>
          </cell>
          <cell r="D51">
            <v>27</v>
          </cell>
          <cell r="E51" t="str">
            <v>СЗ Юг Столицы ООО</v>
          </cell>
          <cell r="F51" t="str">
            <v>Кв. 48СЗ Юг Столицы ООО</v>
          </cell>
          <cell r="G51">
            <v>31</v>
          </cell>
          <cell r="H51">
            <v>10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237.82680000000002</v>
          </cell>
          <cell r="AD51">
            <v>79.275600000000011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317.10240000000005</v>
          </cell>
          <cell r="AZ51" t="e">
            <v>#N/A</v>
          </cell>
          <cell r="BA51">
            <v>0</v>
          </cell>
        </row>
        <row r="52">
          <cell r="B52" t="str">
            <v>л/с №3000000169385</v>
          </cell>
          <cell r="C52" t="str">
            <v>Кв. 49</v>
          </cell>
          <cell r="D52">
            <v>34.299999999999997</v>
          </cell>
          <cell r="E52" t="str">
            <v>СЗ Юг Столицы ООО</v>
          </cell>
          <cell r="F52" t="str">
            <v>Кв. 49СЗ Юг Столицы ООО</v>
          </cell>
          <cell r="G52">
            <v>29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282.63598322580646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282.63598322580646</v>
          </cell>
          <cell r="AZ52" t="e">
            <v>#N/A</v>
          </cell>
          <cell r="BA52">
            <v>0</v>
          </cell>
        </row>
        <row r="53">
          <cell r="B53" t="str">
            <v>л/с №3000000169387</v>
          </cell>
          <cell r="C53" t="str">
            <v>Кв. 50</v>
          </cell>
          <cell r="D53">
            <v>42.6</v>
          </cell>
          <cell r="E53" t="str">
            <v>СЗ Юг Столицы ООО</v>
          </cell>
          <cell r="F53" t="str">
            <v>Кв. 50СЗ Юг Столицы ООО</v>
          </cell>
          <cell r="G53">
            <v>31</v>
          </cell>
          <cell r="H53">
            <v>7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375.23784000000001</v>
          </cell>
          <cell r="AD53">
            <v>87.555496000000005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462.79333600000001</v>
          </cell>
          <cell r="AZ53" t="e">
            <v>#N/A</v>
          </cell>
          <cell r="BA53">
            <v>0</v>
          </cell>
        </row>
        <row r="54">
          <cell r="B54" t="str">
            <v>л/с №3000000169389</v>
          </cell>
          <cell r="C54" t="str">
            <v>Кв. 51</v>
          </cell>
          <cell r="D54">
            <v>37.700000000000003</v>
          </cell>
          <cell r="E54" t="str">
            <v>СЗ Юг Столицы ООО</v>
          </cell>
          <cell r="F54" t="str">
            <v>Кв. 51СЗ Юг Столицы ООО</v>
          </cell>
          <cell r="G54">
            <v>29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310.65237806451614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310.65237806451614</v>
          </cell>
          <cell r="AZ54" t="e">
            <v>#N/A</v>
          </cell>
          <cell r="BA54">
            <v>0</v>
          </cell>
        </row>
        <row r="55">
          <cell r="B55" t="str">
            <v>л/с №3000000169391</v>
          </cell>
          <cell r="C55" t="str">
            <v>Кв. 52</v>
          </cell>
          <cell r="D55">
            <v>33.799999999999997</v>
          </cell>
          <cell r="E55" t="str">
            <v>СЗ Юг Столицы ООО</v>
          </cell>
          <cell r="F55" t="str">
            <v>Кв. 52СЗ Юг Столицы ООО</v>
          </cell>
          <cell r="G55">
            <v>28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268.91192774193541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268.91192774193541</v>
          </cell>
          <cell r="AZ55" t="e">
            <v>#N/A</v>
          </cell>
          <cell r="BA55">
            <v>0</v>
          </cell>
        </row>
        <row r="56">
          <cell r="B56">
            <v>90987527</v>
          </cell>
          <cell r="C56" t="str">
            <v>Кв. 53</v>
          </cell>
          <cell r="D56">
            <v>27.1</v>
          </cell>
          <cell r="E56" t="str">
            <v>СЗ Юг Столицы ООО</v>
          </cell>
          <cell r="F56" t="str">
            <v>Кв. 53СЗ Юг Столицы ООО</v>
          </cell>
          <cell r="G56">
            <v>31</v>
          </cell>
          <cell r="H56">
            <v>30</v>
          </cell>
          <cell r="I56">
            <v>31</v>
          </cell>
          <cell r="J56">
            <v>30</v>
          </cell>
          <cell r="K56">
            <v>21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238.70764000000003</v>
          </cell>
          <cell r="AD56">
            <v>238.70764000000003</v>
          </cell>
          <cell r="AE56">
            <v>238.70764000000003</v>
          </cell>
          <cell r="AF56">
            <v>238.70764000000003</v>
          </cell>
          <cell r="AG56">
            <v>161.70517548387099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1116.5357354838711</v>
          </cell>
          <cell r="AZ56">
            <v>90987527</v>
          </cell>
          <cell r="BA56">
            <v>1116.55</v>
          </cell>
        </row>
        <row r="57">
          <cell r="B57" t="str">
            <v>л/с №3000000169395</v>
          </cell>
          <cell r="C57" t="str">
            <v>Кв. 54</v>
          </cell>
          <cell r="D57">
            <v>57</v>
          </cell>
          <cell r="E57" t="str">
            <v>СЗ Юг Столицы ООО</v>
          </cell>
          <cell r="F57" t="str">
            <v>Кв. 54СЗ Юг Столицы ООО</v>
          </cell>
          <cell r="G57">
            <v>28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453.49052903225805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453.49052903225805</v>
          </cell>
          <cell r="AZ57" t="e">
            <v>#N/A</v>
          </cell>
          <cell r="BA57">
            <v>0</v>
          </cell>
        </row>
        <row r="58">
          <cell r="B58">
            <v>90987530</v>
          </cell>
          <cell r="C58" t="str">
            <v>Кв. 55</v>
          </cell>
          <cell r="D58">
            <v>52.6</v>
          </cell>
          <cell r="E58" t="str">
            <v>СЗ Юг Столицы ООО</v>
          </cell>
          <cell r="F58" t="str">
            <v>Кв. 55СЗ Юг Столицы ООО</v>
          </cell>
          <cell r="G58">
            <v>31</v>
          </cell>
          <cell r="H58">
            <v>30</v>
          </cell>
          <cell r="I58">
            <v>31</v>
          </cell>
          <cell r="J58">
            <v>21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463.32184000000001</v>
          </cell>
          <cell r="AD58">
            <v>463.32184000000001</v>
          </cell>
          <cell r="AE58">
            <v>463.32184000000001</v>
          </cell>
          <cell r="AF58">
            <v>324.325288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1714.290808</v>
          </cell>
          <cell r="AZ58">
            <v>90987530</v>
          </cell>
          <cell r="BA58">
            <v>1714.28</v>
          </cell>
        </row>
        <row r="59">
          <cell r="B59">
            <v>90987532</v>
          </cell>
          <cell r="C59" t="str">
            <v>Кв. 56</v>
          </cell>
          <cell r="D59">
            <v>35.1</v>
          </cell>
          <cell r="E59" t="str">
            <v>СЗ Юг Столицы ООО</v>
          </cell>
          <cell r="F59" t="str">
            <v>Кв. 56СЗ Юг Столицы ООО</v>
          </cell>
          <cell r="G59">
            <v>31</v>
          </cell>
          <cell r="H59">
            <v>30</v>
          </cell>
          <cell r="I59">
            <v>31</v>
          </cell>
          <cell r="J59">
            <v>30</v>
          </cell>
          <cell r="K59">
            <v>31</v>
          </cell>
          <cell r="L59">
            <v>31</v>
          </cell>
          <cell r="M59">
            <v>30</v>
          </cell>
          <cell r="N59">
            <v>31</v>
          </cell>
          <cell r="O59">
            <v>30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309.17484000000002</v>
          </cell>
          <cell r="AD59">
            <v>309.17484000000002</v>
          </cell>
          <cell r="AE59">
            <v>309.17484000000002</v>
          </cell>
          <cell r="AF59">
            <v>309.17484000000002</v>
          </cell>
          <cell r="AG59">
            <v>309.17484000000002</v>
          </cell>
          <cell r="AH59">
            <v>309.17484000000002</v>
          </cell>
          <cell r="AI59">
            <v>309.17484000000002</v>
          </cell>
          <cell r="AJ59">
            <v>309.17484000000002</v>
          </cell>
          <cell r="AK59">
            <v>309.17484000000002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2782.5735600000007</v>
          </cell>
          <cell r="AZ59">
            <v>90987532</v>
          </cell>
          <cell r="BA59">
            <v>2782.53</v>
          </cell>
        </row>
        <row r="60">
          <cell r="B60" t="str">
            <v>л/с №3000000169401</v>
          </cell>
          <cell r="C60" t="str">
            <v>Кв. 57</v>
          </cell>
          <cell r="D60">
            <v>34.799999999999997</v>
          </cell>
          <cell r="E60" t="str">
            <v>СЗ Юг Столицы ООО</v>
          </cell>
          <cell r="F60" t="str">
            <v>Кв. 57СЗ Юг Столицы ООО</v>
          </cell>
          <cell r="G60">
            <v>27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266.97976258064512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266.97976258064512</v>
          </cell>
          <cell r="AZ60" t="e">
            <v>#N/A</v>
          </cell>
          <cell r="BA60">
            <v>0</v>
          </cell>
        </row>
        <row r="61">
          <cell r="B61" t="str">
            <v>л/с №3000000169403</v>
          </cell>
          <cell r="C61" t="str">
            <v>Кв. 58</v>
          </cell>
          <cell r="D61">
            <v>43</v>
          </cell>
          <cell r="E61" t="str">
            <v>СЗ Юг Столицы ООО</v>
          </cell>
          <cell r="F61" t="str">
            <v>Кв. 58СЗ Юг Столицы ООО</v>
          </cell>
          <cell r="G61">
            <v>31</v>
          </cell>
          <cell r="H61">
            <v>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378.76119999999997</v>
          </cell>
          <cell r="AD61">
            <v>75.75224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454.51343999999995</v>
          </cell>
          <cell r="AZ61" t="e">
            <v>#N/A</v>
          </cell>
          <cell r="BA61">
            <v>0</v>
          </cell>
        </row>
        <row r="62">
          <cell r="B62" t="str">
            <v>л/с №3000000169405</v>
          </cell>
          <cell r="C62" t="str">
            <v>Кв. 59</v>
          </cell>
          <cell r="D62">
            <v>27</v>
          </cell>
          <cell r="E62" t="str">
            <v>СЗ Юг Столицы ООО</v>
          </cell>
          <cell r="F62" t="str">
            <v>Кв. 59СЗ Юг Столицы ООО</v>
          </cell>
          <cell r="G62">
            <v>30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230.15496774193551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230.15496774193551</v>
          </cell>
          <cell r="AZ62" t="e">
            <v>#N/A</v>
          </cell>
          <cell r="BA62">
            <v>0</v>
          </cell>
        </row>
        <row r="63">
          <cell r="B63">
            <v>90987537</v>
          </cell>
          <cell r="C63" t="str">
            <v>Кв. 60</v>
          </cell>
          <cell r="D63">
            <v>34.299999999999997</v>
          </cell>
          <cell r="E63" t="str">
            <v>СЗ Юг Столицы ООО</v>
          </cell>
          <cell r="F63" t="str">
            <v>Кв. 60СЗ Юг Столицы ООО</v>
          </cell>
          <cell r="G63">
            <v>31</v>
          </cell>
          <cell r="H63">
            <v>30</v>
          </cell>
          <cell r="I63">
            <v>31</v>
          </cell>
          <cell r="J63">
            <v>30</v>
          </cell>
          <cell r="K63">
            <v>31</v>
          </cell>
          <cell r="L63">
            <v>31</v>
          </cell>
          <cell r="M63">
            <v>1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302.12811999999997</v>
          </cell>
          <cell r="AD63">
            <v>302.12811999999997</v>
          </cell>
          <cell r="AE63">
            <v>302.12811999999997</v>
          </cell>
          <cell r="AF63">
            <v>302.12811999999997</v>
          </cell>
          <cell r="AG63">
            <v>302.12811999999997</v>
          </cell>
          <cell r="AH63">
            <v>302.12811999999997</v>
          </cell>
          <cell r="AI63">
            <v>10.070937333333331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1822.839657333333</v>
          </cell>
          <cell r="AZ63">
            <v>90987537</v>
          </cell>
          <cell r="BA63">
            <v>0</v>
          </cell>
        </row>
        <row r="64">
          <cell r="B64" t="str">
            <v>л/с №3000000169409</v>
          </cell>
          <cell r="C64" t="str">
            <v>Кв. 61</v>
          </cell>
          <cell r="D64">
            <v>42.6</v>
          </cell>
          <cell r="E64" t="str">
            <v>СЗ Юг Столицы ООО</v>
          </cell>
          <cell r="F64" t="str">
            <v>Кв. 61СЗ Юг Столицы ООО</v>
          </cell>
          <cell r="G64">
            <v>27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326.8200541935484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326.8200541935484</v>
          </cell>
          <cell r="AZ64" t="e">
            <v>#N/A</v>
          </cell>
          <cell r="BA64">
            <v>0</v>
          </cell>
        </row>
        <row r="65">
          <cell r="B65">
            <v>90987540</v>
          </cell>
          <cell r="C65" t="str">
            <v>Кв. 62</v>
          </cell>
          <cell r="D65">
            <v>37.700000000000003</v>
          </cell>
          <cell r="E65" t="str">
            <v>СЗ Юг Столицы ООО</v>
          </cell>
          <cell r="F65" t="str">
            <v>Кв. 62СЗ Юг Столицы ООО</v>
          </cell>
          <cell r="G65">
            <v>31</v>
          </cell>
          <cell r="H65">
            <v>30</v>
          </cell>
          <cell r="I65">
            <v>31</v>
          </cell>
          <cell r="J65">
            <v>30</v>
          </cell>
          <cell r="K65">
            <v>19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332.07668000000001</v>
          </cell>
          <cell r="AD65">
            <v>332.07668000000001</v>
          </cell>
          <cell r="AE65">
            <v>332.07668000000001</v>
          </cell>
          <cell r="AF65">
            <v>332.07668000000001</v>
          </cell>
          <cell r="AG65">
            <v>203.53086838709677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1531.8375883870967</v>
          </cell>
          <cell r="AZ65">
            <v>90987540</v>
          </cell>
          <cell r="BA65">
            <v>1531.85</v>
          </cell>
        </row>
        <row r="66">
          <cell r="B66" t="str">
            <v>л/с №3000000169413</v>
          </cell>
          <cell r="C66" t="str">
            <v>Кв. 63</v>
          </cell>
          <cell r="D66">
            <v>33.799999999999997</v>
          </cell>
          <cell r="E66" t="str">
            <v>СЗ Юг Столицы ООО</v>
          </cell>
          <cell r="F66" t="str">
            <v>Кв. 63СЗ Юг Столицы ООО</v>
          </cell>
          <cell r="G66">
            <v>28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268.91192774193541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268.91192774193541</v>
          </cell>
          <cell r="AZ66" t="e">
            <v>#N/A</v>
          </cell>
          <cell r="BA66">
            <v>0</v>
          </cell>
        </row>
        <row r="67">
          <cell r="B67" t="str">
            <v>л/с №3000000169415</v>
          </cell>
          <cell r="C67" t="str">
            <v>Кв. 64</v>
          </cell>
          <cell r="D67">
            <v>27.1</v>
          </cell>
          <cell r="E67" t="str">
            <v>СЗ Юг Столицы ООО</v>
          </cell>
          <cell r="F67" t="str">
            <v>Кв. 64СЗ Юг Столицы ООО</v>
          </cell>
          <cell r="G67">
            <v>31</v>
          </cell>
          <cell r="H67">
            <v>6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238.70764000000003</v>
          </cell>
          <cell r="AD67">
            <v>47.74152800000001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286.44916800000004</v>
          </cell>
          <cell r="AZ67" t="e">
            <v>#N/A</v>
          </cell>
          <cell r="BA67">
            <v>0</v>
          </cell>
        </row>
        <row r="68">
          <cell r="B68" t="str">
            <v>л/с №3000000169417</v>
          </cell>
          <cell r="C68" t="str">
            <v>Кв. 65</v>
          </cell>
          <cell r="D68">
            <v>57</v>
          </cell>
          <cell r="E68" t="str">
            <v>СЗ Юг Столицы ООО</v>
          </cell>
          <cell r="F68" t="str">
            <v>Кв. 65СЗ Юг Столицы ООО</v>
          </cell>
          <cell r="G68">
            <v>31</v>
          </cell>
          <cell r="H68">
            <v>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502.0788</v>
          </cell>
          <cell r="AD68">
            <v>66.943839999999994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569.02264000000002</v>
          </cell>
          <cell r="AZ68" t="e">
            <v>#N/A</v>
          </cell>
          <cell r="BA68">
            <v>0</v>
          </cell>
        </row>
        <row r="69">
          <cell r="B69" t="str">
            <v>л/с №3000000169419</v>
          </cell>
          <cell r="C69" t="str">
            <v>Кв. 66</v>
          </cell>
          <cell r="D69">
            <v>52.6</v>
          </cell>
          <cell r="E69" t="str">
            <v>СЗ Юг Столицы ООО</v>
          </cell>
          <cell r="F69" t="str">
            <v>Кв. 66СЗ Юг Столицы ООО</v>
          </cell>
          <cell r="G69">
            <v>27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403.53837677419352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403.53837677419352</v>
          </cell>
          <cell r="AZ69" t="e">
            <v>#N/A</v>
          </cell>
          <cell r="BA69">
            <v>0</v>
          </cell>
        </row>
        <row r="70">
          <cell r="B70" t="str">
            <v>л/с №3000000169421</v>
          </cell>
          <cell r="C70" t="str">
            <v>Кв. 67</v>
          </cell>
          <cell r="D70">
            <v>35.1</v>
          </cell>
          <cell r="E70" t="str">
            <v>СЗ Юг Столицы ООО</v>
          </cell>
          <cell r="F70" t="str">
            <v>Кв. 67СЗ Юг Столицы ООО</v>
          </cell>
          <cell r="G70">
            <v>31</v>
          </cell>
          <cell r="H70">
            <v>25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309.17484000000002</v>
          </cell>
          <cell r="AD70">
            <v>257.64569999999998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566.82053999999994</v>
          </cell>
          <cell r="AZ70" t="e">
            <v>#N/A</v>
          </cell>
          <cell r="BA70">
            <v>0</v>
          </cell>
        </row>
        <row r="71">
          <cell r="B71">
            <v>90987547</v>
          </cell>
          <cell r="C71" t="str">
            <v>Кв. 68</v>
          </cell>
          <cell r="D71">
            <v>34.799999999999997</v>
          </cell>
          <cell r="E71" t="str">
            <v>СЗ Юг Столицы ООО</v>
          </cell>
          <cell r="F71" t="str">
            <v>Кв. 68СЗ Юг Столицы ООО</v>
          </cell>
          <cell r="G71">
            <v>31</v>
          </cell>
          <cell r="H71">
            <v>30</v>
          </cell>
          <cell r="I71">
            <v>31</v>
          </cell>
          <cell r="J71">
            <v>28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306.53231999999997</v>
          </cell>
          <cell r="AD71">
            <v>306.53231999999997</v>
          </cell>
          <cell r="AE71">
            <v>306.53231999999997</v>
          </cell>
          <cell r="AF71">
            <v>286.09683200000001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1205.6937919999998</v>
          </cell>
          <cell r="AZ71">
            <v>90987547</v>
          </cell>
          <cell r="BA71">
            <v>1205.68</v>
          </cell>
        </row>
        <row r="72">
          <cell r="B72">
            <v>90987549</v>
          </cell>
          <cell r="C72" t="str">
            <v>Кв. 69</v>
          </cell>
          <cell r="D72">
            <v>43</v>
          </cell>
          <cell r="E72" t="str">
            <v>СЗ Юг Столицы ООО</v>
          </cell>
          <cell r="F72" t="str">
            <v>Кв. 69СЗ Юг Столицы ООО</v>
          </cell>
          <cell r="G72">
            <v>31</v>
          </cell>
          <cell r="H72">
            <v>30</v>
          </cell>
          <cell r="I72">
            <v>31</v>
          </cell>
          <cell r="J72">
            <v>30</v>
          </cell>
          <cell r="K72">
            <v>31</v>
          </cell>
          <cell r="L72">
            <v>31</v>
          </cell>
          <cell r="M72">
            <v>28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378.76119999999997</v>
          </cell>
          <cell r="AD72">
            <v>378.76119999999997</v>
          </cell>
          <cell r="AE72">
            <v>378.76119999999997</v>
          </cell>
          <cell r="AF72">
            <v>378.76119999999997</v>
          </cell>
          <cell r="AG72">
            <v>378.76119999999997</v>
          </cell>
          <cell r="AH72">
            <v>378.76119999999997</v>
          </cell>
          <cell r="AI72">
            <v>353.51045333333332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2626.0776533333333</v>
          </cell>
          <cell r="AZ72">
            <v>90987549</v>
          </cell>
          <cell r="BA72">
            <v>-378.76</v>
          </cell>
        </row>
        <row r="73">
          <cell r="B73">
            <v>90987551</v>
          </cell>
          <cell r="C73" t="str">
            <v>Кв. 70</v>
          </cell>
          <cell r="D73">
            <v>27</v>
          </cell>
          <cell r="E73" t="str">
            <v>СЗ Юг Столицы ООО</v>
          </cell>
          <cell r="F73" t="str">
            <v>Кв. 70СЗ Юг Столицы ООО</v>
          </cell>
          <cell r="G73">
            <v>31</v>
          </cell>
          <cell r="H73">
            <v>30</v>
          </cell>
          <cell r="I73">
            <v>31</v>
          </cell>
          <cell r="J73">
            <v>30</v>
          </cell>
          <cell r="K73">
            <v>31</v>
          </cell>
          <cell r="L73">
            <v>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237.82680000000002</v>
          </cell>
          <cell r="AD73">
            <v>237.82680000000002</v>
          </cell>
          <cell r="AE73">
            <v>237.82680000000002</v>
          </cell>
          <cell r="AF73">
            <v>237.82680000000002</v>
          </cell>
          <cell r="AG73">
            <v>237.82680000000002</v>
          </cell>
          <cell r="AH73">
            <v>69.046490322580652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1258.1804903225807</v>
          </cell>
          <cell r="AZ73">
            <v>90987551</v>
          </cell>
          <cell r="BA73">
            <v>1020.37</v>
          </cell>
        </row>
        <row r="74">
          <cell r="B74" t="str">
            <v>л/с №3000000169429</v>
          </cell>
          <cell r="C74" t="str">
            <v>Кв. 71</v>
          </cell>
          <cell r="D74">
            <v>34.299999999999997</v>
          </cell>
          <cell r="E74" t="str">
            <v>СЗ Юг Столицы ООО</v>
          </cell>
          <cell r="F74" t="str">
            <v>Кв. 71СЗ Юг Столицы ООО</v>
          </cell>
          <cell r="G74">
            <v>31</v>
          </cell>
          <cell r="H74">
            <v>10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302.12811999999997</v>
          </cell>
          <cell r="AD74">
            <v>100.70937333333332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402.83749333333327</v>
          </cell>
          <cell r="AZ74" t="e">
            <v>#N/A</v>
          </cell>
          <cell r="BA74">
            <v>0</v>
          </cell>
        </row>
        <row r="75">
          <cell r="B75">
            <v>90987554</v>
          </cell>
          <cell r="C75" t="str">
            <v>Кв. 72</v>
          </cell>
          <cell r="D75">
            <v>42.6</v>
          </cell>
          <cell r="E75" t="str">
            <v>СЗ Юг Столицы ООО</v>
          </cell>
          <cell r="F75" t="str">
            <v>Кв. 72СЗ Юг Столицы ООО</v>
          </cell>
          <cell r="G75">
            <v>31</v>
          </cell>
          <cell r="H75">
            <v>30</v>
          </cell>
          <cell r="I75">
            <v>31</v>
          </cell>
          <cell r="J75">
            <v>30</v>
          </cell>
          <cell r="K75">
            <v>31</v>
          </cell>
          <cell r="L75">
            <v>31</v>
          </cell>
          <cell r="M75">
            <v>22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375.23784000000001</v>
          </cell>
          <cell r="AD75">
            <v>375.23784000000001</v>
          </cell>
          <cell r="AE75">
            <v>375.23784000000001</v>
          </cell>
          <cell r="AF75">
            <v>375.23784000000001</v>
          </cell>
          <cell r="AG75">
            <v>375.23784000000001</v>
          </cell>
          <cell r="AH75">
            <v>375.23784000000001</v>
          </cell>
          <cell r="AI75">
            <v>275.17441600000001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2526.6014559999999</v>
          </cell>
          <cell r="AZ75">
            <v>90987554</v>
          </cell>
          <cell r="BA75">
            <v>-750.48</v>
          </cell>
        </row>
        <row r="76">
          <cell r="B76" t="str">
            <v>л/с №3000000169433</v>
          </cell>
          <cell r="C76" t="str">
            <v>Кв. 73</v>
          </cell>
          <cell r="D76">
            <v>37.700000000000003</v>
          </cell>
          <cell r="E76" t="str">
            <v>СЗ Юг Столицы ООО</v>
          </cell>
          <cell r="F76" t="str">
            <v>Кв. 73СЗ Юг Столицы ООО</v>
          </cell>
          <cell r="G76">
            <v>31</v>
          </cell>
          <cell r="H76">
            <v>11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332.07668000000001</v>
          </cell>
          <cell r="AD76">
            <v>121.76144933333333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453.83812933333331</v>
          </cell>
          <cell r="AZ76" t="e">
            <v>#N/A</v>
          </cell>
          <cell r="BA76">
            <v>0</v>
          </cell>
        </row>
        <row r="77">
          <cell r="B77" t="str">
            <v>л/с №3000000169435</v>
          </cell>
          <cell r="C77" t="str">
            <v>Кв. 74</v>
          </cell>
          <cell r="D77">
            <v>33.799999999999997</v>
          </cell>
          <cell r="E77" t="str">
            <v>СЗ Юг Столицы ООО</v>
          </cell>
          <cell r="F77" t="str">
            <v>Кв. 74СЗ Юг Столицы ООО</v>
          </cell>
          <cell r="G77">
            <v>31</v>
          </cell>
          <cell r="H77">
            <v>30</v>
          </cell>
          <cell r="I77">
            <v>15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297.72391999999996</v>
          </cell>
          <cell r="AD77">
            <v>297.72391999999996</v>
          </cell>
          <cell r="AE77">
            <v>144.05996129032255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739.5078012903225</v>
          </cell>
          <cell r="AZ77" t="e">
            <v>#N/A</v>
          </cell>
          <cell r="BA77">
            <v>0</v>
          </cell>
        </row>
        <row r="78">
          <cell r="B78" t="str">
            <v>л/с №3000000169437</v>
          </cell>
          <cell r="C78" t="str">
            <v>Кв. 75</v>
          </cell>
          <cell r="D78">
            <v>27.1</v>
          </cell>
          <cell r="E78" t="str">
            <v>СЗ Юг Столицы ООО</v>
          </cell>
          <cell r="F78" t="str">
            <v>Кв. 75СЗ Юг Столицы ООО</v>
          </cell>
          <cell r="G78">
            <v>30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231.00739354838714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231.00739354838714</v>
          </cell>
          <cell r="AZ78" t="e">
            <v>#N/A</v>
          </cell>
          <cell r="BA78">
            <v>0</v>
          </cell>
        </row>
        <row r="79">
          <cell r="B79" t="str">
            <v>л/с №3000000169439</v>
          </cell>
          <cell r="C79" t="str">
            <v>Кв. 76</v>
          </cell>
          <cell r="D79">
            <v>57</v>
          </cell>
          <cell r="E79" t="str">
            <v>СЗ Юг Столицы ООО</v>
          </cell>
          <cell r="F79" t="str">
            <v>Кв. 76СЗ Юг Столицы ООО</v>
          </cell>
          <cell r="G79">
            <v>27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437.29443870967742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437.29443870967742</v>
          </cell>
          <cell r="AZ79" t="e">
            <v>#N/A</v>
          </cell>
          <cell r="BA79">
            <v>0</v>
          </cell>
        </row>
        <row r="80">
          <cell r="B80" t="str">
            <v>л/с №3000000169441</v>
          </cell>
          <cell r="C80" t="str">
            <v>Кв. 77</v>
          </cell>
          <cell r="D80">
            <v>52.6</v>
          </cell>
          <cell r="E80" t="str">
            <v>СЗ Юг Столицы ООО</v>
          </cell>
          <cell r="F80" t="str">
            <v>Кв. 77СЗ Юг Столицы ООО</v>
          </cell>
          <cell r="G80">
            <v>31</v>
          </cell>
          <cell r="H80">
            <v>30</v>
          </cell>
          <cell r="I80">
            <v>11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463.32184000000001</v>
          </cell>
          <cell r="AD80">
            <v>463.32184000000001</v>
          </cell>
          <cell r="AE80">
            <v>164.40452387096775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1091.0482038709679</v>
          </cell>
          <cell r="AZ80" t="e">
            <v>#N/A</v>
          </cell>
          <cell r="BA80">
            <v>0</v>
          </cell>
        </row>
        <row r="81">
          <cell r="B81" t="str">
            <v>л/с №3000000169443</v>
          </cell>
          <cell r="C81" t="str">
            <v>Кв. 78</v>
          </cell>
          <cell r="D81">
            <v>35.1</v>
          </cell>
          <cell r="E81" t="str">
            <v>СЗ Юг Столицы ООО</v>
          </cell>
          <cell r="F81" t="str">
            <v>Кв. 78СЗ Юг Столицы ООО</v>
          </cell>
          <cell r="G81">
            <v>30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299.20145806451615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299.20145806451615</v>
          </cell>
          <cell r="AZ81" t="e">
            <v>#N/A</v>
          </cell>
          <cell r="BA81">
            <v>0</v>
          </cell>
        </row>
        <row r="82">
          <cell r="B82" t="str">
            <v>л/с №3000000169445</v>
          </cell>
          <cell r="C82" t="str">
            <v>Кв. 79</v>
          </cell>
          <cell r="D82">
            <v>34.799999999999997</v>
          </cell>
          <cell r="E82" t="str">
            <v>СЗ Юг Столицы ООО</v>
          </cell>
          <cell r="F82" t="str">
            <v>Кв. 79СЗ Юг Столицы ООО</v>
          </cell>
          <cell r="G82">
            <v>31</v>
          </cell>
          <cell r="H82">
            <v>30</v>
          </cell>
          <cell r="I82">
            <v>12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306.53231999999997</v>
          </cell>
          <cell r="AD82">
            <v>306.53231999999997</v>
          </cell>
          <cell r="AE82">
            <v>118.65767225806451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731.72231225806445</v>
          </cell>
          <cell r="AZ82" t="e">
            <v>#N/A</v>
          </cell>
          <cell r="BA82">
            <v>0</v>
          </cell>
        </row>
        <row r="83">
          <cell r="B83">
            <v>90987563</v>
          </cell>
          <cell r="C83" t="str">
            <v>Кв. 80</v>
          </cell>
          <cell r="D83">
            <v>43</v>
          </cell>
          <cell r="E83" t="str">
            <v>СЗ Юг Столицы ООО</v>
          </cell>
          <cell r="F83" t="str">
            <v>Кв. 80СЗ Юг Столицы ООО</v>
          </cell>
          <cell r="G83">
            <v>31</v>
          </cell>
          <cell r="H83">
            <v>30</v>
          </cell>
          <cell r="I83">
            <v>31</v>
          </cell>
          <cell r="J83">
            <v>30</v>
          </cell>
          <cell r="K83">
            <v>31</v>
          </cell>
          <cell r="L83">
            <v>31</v>
          </cell>
          <cell r="M83">
            <v>30</v>
          </cell>
          <cell r="N83">
            <v>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378.76119999999997</v>
          </cell>
          <cell r="AD83">
            <v>378.76119999999997</v>
          </cell>
          <cell r="AE83">
            <v>378.76119999999997</v>
          </cell>
          <cell r="AF83">
            <v>378.76119999999997</v>
          </cell>
          <cell r="AG83">
            <v>378.76119999999997</v>
          </cell>
          <cell r="AH83">
            <v>378.76119999999997</v>
          </cell>
          <cell r="AI83">
            <v>378.76119999999997</v>
          </cell>
          <cell r="AJ83">
            <v>97.744825806451601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2749.0732258064513</v>
          </cell>
          <cell r="AZ83">
            <v>90987563</v>
          </cell>
          <cell r="BA83">
            <v>2370.3000000000002</v>
          </cell>
        </row>
        <row r="84">
          <cell r="B84" t="str">
            <v>л/с №3000000169449</v>
          </cell>
          <cell r="C84" t="str">
            <v>Кв. 81</v>
          </cell>
          <cell r="D84">
            <v>27</v>
          </cell>
          <cell r="E84" t="str">
            <v>СЗ Юг Столицы ООО</v>
          </cell>
          <cell r="F84" t="str">
            <v>Кв. 81СЗ Юг Столицы ООО</v>
          </cell>
          <cell r="G84">
            <v>27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207.13947096774194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207.13947096774194</v>
          </cell>
          <cell r="AZ84" t="e">
            <v>#N/A</v>
          </cell>
          <cell r="BA84">
            <v>0</v>
          </cell>
        </row>
        <row r="85">
          <cell r="B85" t="str">
            <v>л/с №3000000169451</v>
          </cell>
          <cell r="C85" t="str">
            <v>Кв. 82</v>
          </cell>
          <cell r="D85">
            <v>34.299999999999997</v>
          </cell>
          <cell r="E85" t="str">
            <v>СЗ Юг Столицы ООО</v>
          </cell>
          <cell r="F85" t="str">
            <v>Кв. 82СЗ Юг Столицы ООО</v>
          </cell>
          <cell r="G85">
            <v>31</v>
          </cell>
          <cell r="H85">
            <v>14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302.12811999999997</v>
          </cell>
          <cell r="AD85">
            <v>140.99312266666664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443.1212426666666</v>
          </cell>
          <cell r="AZ85" t="e">
            <v>#N/A</v>
          </cell>
          <cell r="BA85">
            <v>0</v>
          </cell>
        </row>
        <row r="86">
          <cell r="B86" t="str">
            <v>л/с №3000000169453</v>
          </cell>
          <cell r="C86" t="str">
            <v>Кв. 83</v>
          </cell>
          <cell r="D86">
            <v>42.6</v>
          </cell>
          <cell r="E86" t="str">
            <v>СЗ Юг Столицы ООО</v>
          </cell>
          <cell r="F86" t="str">
            <v>Кв. 83СЗ Юг Столицы ООО</v>
          </cell>
          <cell r="G86">
            <v>28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338.92450064516129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338.92450064516129</v>
          </cell>
          <cell r="AZ86" t="e">
            <v>#N/A</v>
          </cell>
          <cell r="BA86">
            <v>0</v>
          </cell>
        </row>
        <row r="87">
          <cell r="B87">
            <v>90987568</v>
          </cell>
          <cell r="C87" t="str">
            <v>Кв. 84</v>
          </cell>
          <cell r="D87">
            <v>37.700000000000003</v>
          </cell>
          <cell r="E87" t="str">
            <v>СЗ Юг Столицы ООО</v>
          </cell>
          <cell r="F87" t="str">
            <v>Кв. 84СЗ Юг Столицы ООО</v>
          </cell>
          <cell r="G87">
            <v>31</v>
          </cell>
          <cell r="H87">
            <v>30</v>
          </cell>
          <cell r="I87">
            <v>31</v>
          </cell>
          <cell r="J87">
            <v>30</v>
          </cell>
          <cell r="K87">
            <v>31</v>
          </cell>
          <cell r="L87">
            <v>31</v>
          </cell>
          <cell r="M87">
            <v>30</v>
          </cell>
          <cell r="N87">
            <v>31</v>
          </cell>
          <cell r="O87">
            <v>30</v>
          </cell>
          <cell r="P87">
            <v>31</v>
          </cell>
          <cell r="Q87">
            <v>31</v>
          </cell>
          <cell r="R87">
            <v>29</v>
          </cell>
          <cell r="S87">
            <v>31</v>
          </cell>
          <cell r="T87">
            <v>30</v>
          </cell>
          <cell r="U87">
            <v>31</v>
          </cell>
          <cell r="V87">
            <v>30</v>
          </cell>
          <cell r="W87">
            <v>31</v>
          </cell>
          <cell r="X87">
            <v>31</v>
          </cell>
          <cell r="Y87">
            <v>3</v>
          </cell>
          <cell r="Z87">
            <v>0</v>
          </cell>
          <cell r="AA87">
            <v>0</v>
          </cell>
          <cell r="AB87">
            <v>0</v>
          </cell>
          <cell r="AC87">
            <v>332.07668000000001</v>
          </cell>
          <cell r="AD87">
            <v>332.07668000000001</v>
          </cell>
          <cell r="AE87">
            <v>332.07668000000001</v>
          </cell>
          <cell r="AF87">
            <v>332.07668000000001</v>
          </cell>
          <cell r="AG87">
            <v>332.07668000000001</v>
          </cell>
          <cell r="AH87">
            <v>332.07668000000001</v>
          </cell>
          <cell r="AI87">
            <v>332.07668000000001</v>
          </cell>
          <cell r="AJ87">
            <v>332.07668000000001</v>
          </cell>
          <cell r="AK87">
            <v>332.07668000000001</v>
          </cell>
          <cell r="AL87">
            <v>332.07668000000001</v>
          </cell>
          <cell r="AM87">
            <v>332.07668000000001</v>
          </cell>
          <cell r="AN87">
            <v>332.07668000000001</v>
          </cell>
          <cell r="AO87">
            <v>332.07668000000001</v>
          </cell>
          <cell r="AP87">
            <v>332.07668000000001</v>
          </cell>
          <cell r="AQ87">
            <v>332.07668000000001</v>
          </cell>
          <cell r="AR87">
            <v>332.07668000000001</v>
          </cell>
          <cell r="AS87">
            <v>352.00414600000005</v>
          </cell>
          <cell r="AT87">
            <v>352.00414600000005</v>
          </cell>
          <cell r="AU87">
            <v>35.200414600000002</v>
          </cell>
          <cell r="AV87">
            <v>0</v>
          </cell>
          <cell r="AW87">
            <v>0</v>
          </cell>
          <cell r="AX87">
            <v>0</v>
          </cell>
          <cell r="AY87">
            <v>6052.4355866000014</v>
          </cell>
          <cell r="AZ87">
            <v>90987568</v>
          </cell>
          <cell r="BA87">
            <v>6052.48</v>
          </cell>
        </row>
        <row r="88">
          <cell r="B88" t="str">
            <v>л/с №3000000169457</v>
          </cell>
          <cell r="C88" t="str">
            <v>Кв. 85</v>
          </cell>
          <cell r="D88">
            <v>33.799999999999997</v>
          </cell>
          <cell r="E88" t="str">
            <v>СЗ Юг Столицы ООО</v>
          </cell>
          <cell r="F88" t="str">
            <v>Кв. 85СЗ Юг Столицы ООО</v>
          </cell>
          <cell r="G88">
            <v>27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259.3079303225806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259.3079303225806</v>
          </cell>
          <cell r="AZ88" t="e">
            <v>#N/A</v>
          </cell>
          <cell r="BA88">
            <v>0</v>
          </cell>
        </row>
        <row r="89">
          <cell r="B89" t="str">
            <v>л/с №3000000169459</v>
          </cell>
          <cell r="C89" t="str">
            <v>Кв. 86</v>
          </cell>
          <cell r="D89">
            <v>27.1</v>
          </cell>
          <cell r="E89" t="str">
            <v>СЗ Юг Столицы ООО</v>
          </cell>
          <cell r="F89" t="str">
            <v>Кв. 86СЗ Юг Столицы ООО</v>
          </cell>
          <cell r="G89">
            <v>31</v>
          </cell>
          <cell r="H89">
            <v>3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238.70764000000003</v>
          </cell>
          <cell r="AD89">
            <v>23.870764000000005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262.57840400000003</v>
          </cell>
          <cell r="AZ89" t="e">
            <v>#N/A</v>
          </cell>
          <cell r="BA89">
            <v>0</v>
          </cell>
        </row>
        <row r="90">
          <cell r="B90" t="str">
            <v>л/с №3000000169461</v>
          </cell>
          <cell r="C90" t="str">
            <v>Кв. 87</v>
          </cell>
          <cell r="D90">
            <v>57</v>
          </cell>
          <cell r="E90" t="str">
            <v>СЗ Юг Столицы ООО</v>
          </cell>
          <cell r="F90" t="str">
            <v>Кв. 87СЗ Юг Столицы ООО</v>
          </cell>
          <cell r="G90">
            <v>31</v>
          </cell>
          <cell r="H90">
            <v>5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502.0788</v>
          </cell>
          <cell r="AD90">
            <v>83.6798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585.7586</v>
          </cell>
          <cell r="AZ90" t="e">
            <v>#N/A</v>
          </cell>
          <cell r="BA90">
            <v>0</v>
          </cell>
        </row>
        <row r="91">
          <cell r="B91" t="str">
            <v>л/с №3000000169463</v>
          </cell>
          <cell r="C91" t="str">
            <v>Кв. 88</v>
          </cell>
          <cell r="D91">
            <v>52.6</v>
          </cell>
          <cell r="E91" t="str">
            <v>СЗ Юг Столицы ООО</v>
          </cell>
          <cell r="F91" t="str">
            <v>Кв. 88СЗ Юг Столицы ООО</v>
          </cell>
          <cell r="G91">
            <v>31</v>
          </cell>
          <cell r="H91">
            <v>10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463.32184000000001</v>
          </cell>
          <cell r="AD91">
            <v>154.44061333333335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617.76245333333338</v>
          </cell>
          <cell r="AZ91" t="e">
            <v>#N/A</v>
          </cell>
          <cell r="BA91">
            <v>0</v>
          </cell>
        </row>
        <row r="92">
          <cell r="B92" t="str">
            <v>л/с №3000000169465</v>
          </cell>
          <cell r="C92" t="str">
            <v>Кв. 89</v>
          </cell>
          <cell r="D92">
            <v>35.1</v>
          </cell>
          <cell r="E92" t="str">
            <v>СЗ Юг Столицы ООО</v>
          </cell>
          <cell r="F92" t="str">
            <v>Кв. 89СЗ Юг Столицы ООО</v>
          </cell>
          <cell r="G92">
            <v>27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269.28131225806453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269.28131225806453</v>
          </cell>
          <cell r="AZ92" t="e">
            <v>#N/A</v>
          </cell>
          <cell r="BA92">
            <v>0</v>
          </cell>
        </row>
        <row r="93">
          <cell r="B93">
            <v>90987575</v>
          </cell>
          <cell r="C93" t="str">
            <v>Кв. 90</v>
          </cell>
          <cell r="D93">
            <v>34.799999999999997</v>
          </cell>
          <cell r="E93" t="str">
            <v>СЗ Юг Столицы ООО</v>
          </cell>
          <cell r="F93" t="str">
            <v>Кв. 90СЗ Юг Столицы ООО</v>
          </cell>
          <cell r="G93">
            <v>31</v>
          </cell>
          <cell r="H93">
            <v>11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306.53231999999997</v>
          </cell>
          <cell r="AD93">
            <v>112.395184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418.927504</v>
          </cell>
          <cell r="AZ93">
            <v>90987575</v>
          </cell>
          <cell r="BA93">
            <v>0</v>
          </cell>
        </row>
        <row r="94">
          <cell r="B94">
            <v>90987577</v>
          </cell>
          <cell r="C94" t="str">
            <v>Кв. 91</v>
          </cell>
          <cell r="D94">
            <v>43</v>
          </cell>
          <cell r="E94" t="str">
            <v>СЗ Юг Столицы ООО</v>
          </cell>
          <cell r="F94" t="str">
            <v>Кв. 91СЗ Юг Столицы ООО</v>
          </cell>
          <cell r="G94">
            <v>31</v>
          </cell>
          <cell r="H94">
            <v>11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378.76119999999997</v>
          </cell>
          <cell r="AD94">
            <v>138.87910666666664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517.64030666666667</v>
          </cell>
          <cell r="AZ94">
            <v>90987577</v>
          </cell>
          <cell r="BA94">
            <v>0</v>
          </cell>
        </row>
        <row r="95">
          <cell r="B95" t="str">
            <v>л/с №3000000169471</v>
          </cell>
          <cell r="C95" t="str">
            <v>Кв. 92</v>
          </cell>
          <cell r="D95">
            <v>27</v>
          </cell>
          <cell r="E95" t="str">
            <v>СЗ Юг Столицы ООО</v>
          </cell>
          <cell r="F95" t="str">
            <v>Кв. 92СЗ Юг Столицы ООО</v>
          </cell>
          <cell r="G95">
            <v>31</v>
          </cell>
          <cell r="H95">
            <v>18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237.82680000000002</v>
          </cell>
          <cell r="AD95">
            <v>142.69608000000002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380.52288000000004</v>
          </cell>
          <cell r="AZ95" t="e">
            <v>#N/A</v>
          </cell>
          <cell r="BA95">
            <v>0</v>
          </cell>
        </row>
        <row r="96">
          <cell r="B96">
            <v>90987580</v>
          </cell>
          <cell r="C96" t="str">
            <v>Кв. 93</v>
          </cell>
          <cell r="D96">
            <v>34.299999999999997</v>
          </cell>
          <cell r="E96" t="str">
            <v>СЗ Юг Столицы ООО</v>
          </cell>
          <cell r="F96" t="str">
            <v>Кв. 93СЗ Юг Столицы ООО</v>
          </cell>
          <cell r="G96">
            <v>31</v>
          </cell>
          <cell r="H96">
            <v>30</v>
          </cell>
          <cell r="I96">
            <v>31</v>
          </cell>
          <cell r="J96">
            <v>15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302.12811999999997</v>
          </cell>
          <cell r="AD96">
            <v>302.12811999999997</v>
          </cell>
          <cell r="AE96">
            <v>302.12811999999997</v>
          </cell>
          <cell r="AF96">
            <v>151.06405999999998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1057.4484199999999</v>
          </cell>
          <cell r="AZ96">
            <v>90987580</v>
          </cell>
          <cell r="BA96">
            <v>1057.46</v>
          </cell>
        </row>
        <row r="97">
          <cell r="B97" t="str">
            <v>л/с №3000000169475</v>
          </cell>
          <cell r="C97" t="str">
            <v>Кв. 94</v>
          </cell>
          <cell r="D97">
            <v>42.6</v>
          </cell>
          <cell r="E97" t="str">
            <v>СЗ Юг Столицы ООО</v>
          </cell>
          <cell r="F97" t="str">
            <v>Кв. 94СЗ Юг Столицы ООО</v>
          </cell>
          <cell r="G97">
            <v>31</v>
          </cell>
          <cell r="H97">
            <v>30</v>
          </cell>
          <cell r="I97">
            <v>12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375.23784000000001</v>
          </cell>
          <cell r="AD97">
            <v>375.23784000000001</v>
          </cell>
          <cell r="AE97">
            <v>145.25335741935484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895.72903741935488</v>
          </cell>
          <cell r="AZ97" t="e">
            <v>#N/A</v>
          </cell>
          <cell r="BA97">
            <v>0</v>
          </cell>
        </row>
        <row r="98">
          <cell r="B98" t="str">
            <v>л/с №3000000169477</v>
          </cell>
          <cell r="C98" t="str">
            <v>Кв. 95</v>
          </cell>
          <cell r="D98">
            <v>37.700000000000003</v>
          </cell>
          <cell r="E98" t="str">
            <v>СЗ Юг Столицы ООО</v>
          </cell>
          <cell r="F98" t="str">
            <v>Кв. 95СЗ Юг Столицы ООО</v>
          </cell>
          <cell r="G98">
            <v>29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310.65237806451614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310.65237806451614</v>
          </cell>
          <cell r="AZ98" t="e">
            <v>#N/A</v>
          </cell>
          <cell r="BA98">
            <v>0</v>
          </cell>
        </row>
        <row r="99">
          <cell r="B99" t="str">
            <v>л/с №3000000169479</v>
          </cell>
          <cell r="C99" t="str">
            <v>Кв. 96</v>
          </cell>
          <cell r="D99">
            <v>33.799999999999997</v>
          </cell>
          <cell r="E99" t="str">
            <v>СЗ Юг Столицы ООО</v>
          </cell>
          <cell r="F99" t="str">
            <v>Кв. 96СЗ Юг Столицы ООО</v>
          </cell>
          <cell r="G99">
            <v>28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268.91192774193541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268.91192774193541</v>
          </cell>
          <cell r="AZ99" t="e">
            <v>#N/A</v>
          </cell>
          <cell r="BA99">
            <v>0</v>
          </cell>
        </row>
        <row r="100">
          <cell r="B100" t="str">
            <v>л/с №3000000169481</v>
          </cell>
          <cell r="C100" t="str">
            <v>Кв. 97</v>
          </cell>
          <cell r="D100">
            <v>27.1</v>
          </cell>
          <cell r="E100" t="str">
            <v>СЗ Юг Столицы ООО</v>
          </cell>
          <cell r="F100" t="str">
            <v>Кв. 97СЗ Юг Столицы ООО</v>
          </cell>
          <cell r="G100">
            <v>28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215.60690064516132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215.60690064516132</v>
          </cell>
          <cell r="AZ100" t="e">
            <v>#N/A</v>
          </cell>
          <cell r="BA100">
            <v>0</v>
          </cell>
        </row>
        <row r="101">
          <cell r="B101" t="str">
            <v>л/с №3000000169483</v>
          </cell>
          <cell r="C101" t="str">
            <v>Кв. 98</v>
          </cell>
          <cell r="D101">
            <v>57</v>
          </cell>
          <cell r="E101" t="str">
            <v>СЗ Юг Столицы ООО</v>
          </cell>
          <cell r="F101" t="str">
            <v>Кв. 98СЗ Юг Столицы ООО</v>
          </cell>
          <cell r="G101">
            <v>31</v>
          </cell>
          <cell r="H101">
            <v>17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502.0788</v>
          </cell>
          <cell r="AD101">
            <v>284.51131999999996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786.59011999999996</v>
          </cell>
          <cell r="AZ101" t="e">
            <v>#N/A</v>
          </cell>
          <cell r="BA101">
            <v>0</v>
          </cell>
        </row>
        <row r="102">
          <cell r="B102" t="str">
            <v>л/с №3000000169485</v>
          </cell>
          <cell r="C102" t="str">
            <v>Кв. 99</v>
          </cell>
          <cell r="D102">
            <v>52.6</v>
          </cell>
          <cell r="E102" t="str">
            <v>СЗ Юг Столицы ООО</v>
          </cell>
          <cell r="F102" t="str">
            <v>Кв. 99СЗ Юг Столицы ООО</v>
          </cell>
          <cell r="G102">
            <v>29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433.43010838709677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433.43010838709677</v>
          </cell>
          <cell r="AZ102" t="e">
            <v>#N/A</v>
          </cell>
          <cell r="BA102">
            <v>0</v>
          </cell>
        </row>
        <row r="103">
          <cell r="B103" t="str">
            <v>л/с №3000000169487</v>
          </cell>
          <cell r="C103" t="str">
            <v>Кв. 100</v>
          </cell>
          <cell r="D103">
            <v>35.1</v>
          </cell>
          <cell r="E103" t="str">
            <v>СЗ Юг Столицы ООО</v>
          </cell>
          <cell r="F103" t="str">
            <v>Кв. 100СЗ Юг Столицы ООО</v>
          </cell>
          <cell r="G103">
            <v>31</v>
          </cell>
          <cell r="H103">
            <v>26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309.17484000000002</v>
          </cell>
          <cell r="AD103">
            <v>267.951528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577.12636799999996</v>
          </cell>
          <cell r="AZ103" t="e">
            <v>#N/A</v>
          </cell>
          <cell r="BA103">
            <v>0</v>
          </cell>
        </row>
        <row r="104">
          <cell r="B104" t="str">
            <v>л/с №3000000169489</v>
          </cell>
          <cell r="C104" t="str">
            <v>Кв. 101</v>
          </cell>
          <cell r="D104">
            <v>34.799999999999997</v>
          </cell>
          <cell r="E104" t="str">
            <v>СЗ Юг Столицы ООО</v>
          </cell>
          <cell r="F104" t="str">
            <v>Кв. 101СЗ Юг Столицы ООО</v>
          </cell>
          <cell r="G104">
            <v>31</v>
          </cell>
          <cell r="H104">
            <v>7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306.53231999999997</v>
          </cell>
          <cell r="AD104">
            <v>71.524208000000002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378.05652799999996</v>
          </cell>
          <cell r="AZ104" t="e">
            <v>#N/A</v>
          </cell>
          <cell r="BA104">
            <v>0</v>
          </cell>
        </row>
        <row r="105">
          <cell r="B105" t="str">
            <v>л/с №3000000169491</v>
          </cell>
          <cell r="C105" t="str">
            <v>Кв. 102</v>
          </cell>
          <cell r="D105">
            <v>43</v>
          </cell>
          <cell r="E105" t="str">
            <v>СЗ Юг Столицы ООО</v>
          </cell>
          <cell r="F105" t="str">
            <v>Кв. 102СЗ Юг Столицы ООО</v>
          </cell>
          <cell r="G105">
            <v>31</v>
          </cell>
          <cell r="H105">
            <v>28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378.76119999999997</v>
          </cell>
          <cell r="AD105">
            <v>353.51045333333332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732.27165333333323</v>
          </cell>
          <cell r="AZ105" t="e">
            <v>#N/A</v>
          </cell>
          <cell r="BA105">
            <v>0</v>
          </cell>
        </row>
        <row r="106">
          <cell r="B106" t="str">
            <v>л/с №3000000169493</v>
          </cell>
          <cell r="C106" t="str">
            <v>Кв. 103</v>
          </cell>
          <cell r="D106">
            <v>27</v>
          </cell>
          <cell r="E106" t="str">
            <v>СЗ Юг Столицы ООО</v>
          </cell>
          <cell r="F106" t="str">
            <v>Кв. 103СЗ Юг Столицы ООО</v>
          </cell>
          <cell r="G106">
            <v>30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230.15496774193551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230.15496774193551</v>
          </cell>
          <cell r="AZ106" t="e">
            <v>#N/A</v>
          </cell>
          <cell r="BA106">
            <v>0</v>
          </cell>
        </row>
        <row r="107">
          <cell r="B107" t="str">
            <v>л/с №3000000169495</v>
          </cell>
          <cell r="C107" t="str">
            <v>Кв. 104</v>
          </cell>
          <cell r="D107">
            <v>34.299999999999997</v>
          </cell>
          <cell r="E107" t="str">
            <v>СЗ Юг Столицы ООО</v>
          </cell>
          <cell r="F107" t="str">
            <v>Кв. 104СЗ Юг Столицы ООО</v>
          </cell>
          <cell r="G107">
            <v>31</v>
          </cell>
          <cell r="H107">
            <v>17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302.12811999999997</v>
          </cell>
          <cell r="AD107">
            <v>171.20593466666662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473.33405466666659</v>
          </cell>
          <cell r="AZ107" t="e">
            <v>#N/A</v>
          </cell>
          <cell r="BA107">
            <v>0</v>
          </cell>
        </row>
        <row r="108">
          <cell r="B108" t="str">
            <v>л/с №3000000169497</v>
          </cell>
          <cell r="C108" t="str">
            <v>Кв. 105</v>
          </cell>
          <cell r="D108">
            <v>42.6</v>
          </cell>
          <cell r="E108" t="str">
            <v>СЗ Юг Столицы ООО</v>
          </cell>
          <cell r="F108" t="str">
            <v>Кв. 105СЗ Юг Столицы ООО</v>
          </cell>
          <cell r="G108">
            <v>31</v>
          </cell>
          <cell r="H108">
            <v>30</v>
          </cell>
          <cell r="I108">
            <v>5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375.23784000000001</v>
          </cell>
          <cell r="AD108">
            <v>375.23784000000001</v>
          </cell>
          <cell r="AE108">
            <v>60.522232258064513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810.9979122580645</v>
          </cell>
          <cell r="AZ108" t="e">
            <v>#N/A</v>
          </cell>
          <cell r="BA108">
            <v>0</v>
          </cell>
        </row>
        <row r="109">
          <cell r="B109" t="str">
            <v>л/с №3000000169499</v>
          </cell>
          <cell r="C109" t="str">
            <v>Кв. 106</v>
          </cell>
          <cell r="D109">
            <v>37.700000000000003</v>
          </cell>
          <cell r="E109" t="str">
            <v>СЗ Юг Столицы ООО</v>
          </cell>
          <cell r="F109" t="str">
            <v>Кв. 106СЗ Юг Столицы ООО</v>
          </cell>
          <cell r="G109">
            <v>30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321.36452903225808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321.36452903225808</v>
          </cell>
          <cell r="AZ109" t="e">
            <v>#N/A</v>
          </cell>
          <cell r="BA109">
            <v>0</v>
          </cell>
        </row>
        <row r="110">
          <cell r="B110">
            <v>90987595</v>
          </cell>
          <cell r="C110" t="str">
            <v>Кв. 107</v>
          </cell>
          <cell r="D110">
            <v>33.799999999999997</v>
          </cell>
          <cell r="E110" t="str">
            <v>СЗ Юг Столицы ООО</v>
          </cell>
          <cell r="F110" t="str">
            <v>Кв. 107СЗ Юг Столицы ООО</v>
          </cell>
          <cell r="G110">
            <v>31</v>
          </cell>
          <cell r="H110">
            <v>30</v>
          </cell>
          <cell r="I110">
            <v>31</v>
          </cell>
          <cell r="J110">
            <v>30</v>
          </cell>
          <cell r="K110">
            <v>31</v>
          </cell>
          <cell r="L110">
            <v>4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297.72391999999996</v>
          </cell>
          <cell r="AD110">
            <v>297.72391999999996</v>
          </cell>
          <cell r="AE110">
            <v>297.72391999999996</v>
          </cell>
          <cell r="AF110">
            <v>297.72391999999996</v>
          </cell>
          <cell r="AG110">
            <v>297.72391999999996</v>
          </cell>
          <cell r="AH110">
            <v>38.415989677419347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1527.035589677419</v>
          </cell>
          <cell r="AZ110">
            <v>90987595</v>
          </cell>
          <cell r="BA110">
            <v>1527.01</v>
          </cell>
        </row>
        <row r="111">
          <cell r="B111" t="str">
            <v>л/с №3000000169503</v>
          </cell>
          <cell r="C111" t="str">
            <v>Кв. 108</v>
          </cell>
          <cell r="D111">
            <v>27.1</v>
          </cell>
          <cell r="E111" t="str">
            <v>СЗ Юг Столицы ООО</v>
          </cell>
          <cell r="F111" t="str">
            <v>Кв. 108СЗ Юг Столицы ООО</v>
          </cell>
          <cell r="G111">
            <v>31</v>
          </cell>
          <cell r="H111">
            <v>30</v>
          </cell>
          <cell r="I111">
            <v>5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238.70764000000003</v>
          </cell>
          <cell r="AD111">
            <v>238.70764000000003</v>
          </cell>
          <cell r="AE111">
            <v>38.501232258064519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515.91651225806459</v>
          </cell>
          <cell r="AZ111" t="e">
            <v>#N/A</v>
          </cell>
          <cell r="BA111">
            <v>0</v>
          </cell>
        </row>
        <row r="112">
          <cell r="B112">
            <v>90987598</v>
          </cell>
          <cell r="C112" t="str">
            <v>Кв. 109</v>
          </cell>
          <cell r="D112">
            <v>57</v>
          </cell>
          <cell r="E112" t="str">
            <v>СЗ Юг Столицы ООО</v>
          </cell>
          <cell r="F112" t="str">
            <v>Кв. 109СЗ Юг Столицы ООО</v>
          </cell>
          <cell r="G112">
            <v>31</v>
          </cell>
          <cell r="H112">
            <v>30</v>
          </cell>
          <cell r="I112">
            <v>31</v>
          </cell>
          <cell r="J112">
            <v>30</v>
          </cell>
          <cell r="K112">
            <v>31</v>
          </cell>
          <cell r="L112">
            <v>31</v>
          </cell>
          <cell r="M112">
            <v>20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502.0788</v>
          </cell>
          <cell r="AD112">
            <v>502.07879999999994</v>
          </cell>
          <cell r="AE112">
            <v>502.0788</v>
          </cell>
          <cell r="AF112">
            <v>502.07879999999994</v>
          </cell>
          <cell r="AG112">
            <v>502.0788</v>
          </cell>
          <cell r="AH112">
            <v>502.0788</v>
          </cell>
          <cell r="AI112">
            <v>334.7192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3347.1920000000005</v>
          </cell>
          <cell r="AZ112">
            <v>90987598</v>
          </cell>
          <cell r="BA112">
            <v>0</v>
          </cell>
        </row>
        <row r="113">
          <cell r="B113" t="str">
            <v>л/с №3000000169507</v>
          </cell>
          <cell r="C113" t="str">
            <v>Кв. 110</v>
          </cell>
          <cell r="D113">
            <v>52.6</v>
          </cell>
          <cell r="E113" t="str">
            <v>СЗ Юг Столицы ООО</v>
          </cell>
          <cell r="F113" t="str">
            <v>Кв. 110СЗ Юг Столицы ООО</v>
          </cell>
          <cell r="G113">
            <v>31</v>
          </cell>
          <cell r="H113">
            <v>30</v>
          </cell>
          <cell r="I113">
            <v>9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463.32184000000001</v>
          </cell>
          <cell r="AD113">
            <v>463.32184000000001</v>
          </cell>
          <cell r="AE113">
            <v>134.51279225806451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1061.1564722580645</v>
          </cell>
          <cell r="AZ113" t="e">
            <v>#N/A</v>
          </cell>
          <cell r="BA113">
            <v>0</v>
          </cell>
        </row>
        <row r="114">
          <cell r="B114">
            <v>90987601</v>
          </cell>
          <cell r="C114" t="str">
            <v>Кв. 111</v>
          </cell>
          <cell r="D114">
            <v>35.4</v>
          </cell>
          <cell r="E114" t="str">
            <v>СЗ Юг Столицы ООО</v>
          </cell>
          <cell r="F114" t="str">
            <v>Кв. 111СЗ Юг Столицы ООО</v>
          </cell>
          <cell r="G114">
            <v>31</v>
          </cell>
          <cell r="H114">
            <v>30</v>
          </cell>
          <cell r="I114">
            <v>31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311.81736000000001</v>
          </cell>
          <cell r="AD114">
            <v>311.81736000000001</v>
          </cell>
          <cell r="AE114">
            <v>311.81736000000001</v>
          </cell>
          <cell r="AF114">
            <v>10.393912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945.84599200000002</v>
          </cell>
          <cell r="AZ114">
            <v>90987601</v>
          </cell>
          <cell r="BA114">
            <v>0</v>
          </cell>
        </row>
        <row r="115">
          <cell r="B115">
            <v>90987603</v>
          </cell>
          <cell r="C115" t="str">
            <v>Кв. 112</v>
          </cell>
          <cell r="D115">
            <v>35</v>
          </cell>
          <cell r="E115" t="str">
            <v>СЗ Юг Столицы ООО</v>
          </cell>
          <cell r="F115" t="str">
            <v>Кв. 112СЗ Юг Столицы ООО</v>
          </cell>
          <cell r="G115">
            <v>31</v>
          </cell>
          <cell r="H115">
            <v>30</v>
          </cell>
          <cell r="I115">
            <v>31</v>
          </cell>
          <cell r="J115">
            <v>30</v>
          </cell>
          <cell r="K115">
            <v>31</v>
          </cell>
          <cell r="L115">
            <v>31</v>
          </cell>
          <cell r="M115">
            <v>30</v>
          </cell>
          <cell r="N115">
            <v>31</v>
          </cell>
          <cell r="O115">
            <v>17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308.29400000000004</v>
          </cell>
          <cell r="AD115">
            <v>308.29400000000004</v>
          </cell>
          <cell r="AE115">
            <v>308.29400000000004</v>
          </cell>
          <cell r="AF115">
            <v>308.29400000000004</v>
          </cell>
          <cell r="AG115">
            <v>308.29400000000004</v>
          </cell>
          <cell r="AH115">
            <v>308.29400000000004</v>
          </cell>
          <cell r="AI115">
            <v>308.29400000000004</v>
          </cell>
          <cell r="AJ115">
            <v>308.29400000000004</v>
          </cell>
          <cell r="AK115">
            <v>174.69993333333335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2641.0519333333336</v>
          </cell>
          <cell r="AZ115">
            <v>90987603</v>
          </cell>
          <cell r="BA115">
            <v>2332.73</v>
          </cell>
        </row>
        <row r="116">
          <cell r="B116">
            <v>90987605</v>
          </cell>
          <cell r="C116" t="str">
            <v>Кв. 113</v>
          </cell>
          <cell r="D116">
            <v>43.3</v>
          </cell>
          <cell r="E116" t="str">
            <v>СЗ Юг Столицы ООО</v>
          </cell>
          <cell r="F116" t="str">
            <v>Кв. 113СЗ Юг Столицы ООО</v>
          </cell>
          <cell r="G116">
            <v>31</v>
          </cell>
          <cell r="H116">
            <v>30</v>
          </cell>
          <cell r="I116">
            <v>31</v>
          </cell>
          <cell r="J116">
            <v>30</v>
          </cell>
          <cell r="K116">
            <v>31</v>
          </cell>
          <cell r="L116">
            <v>31</v>
          </cell>
          <cell r="M116">
            <v>30</v>
          </cell>
          <cell r="N116">
            <v>31</v>
          </cell>
          <cell r="O116">
            <v>30</v>
          </cell>
          <cell r="P116">
            <v>7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381.40371999999996</v>
          </cell>
          <cell r="AD116">
            <v>381.40371999999996</v>
          </cell>
          <cell r="AE116">
            <v>381.40371999999996</v>
          </cell>
          <cell r="AF116">
            <v>381.40371999999996</v>
          </cell>
          <cell r="AG116">
            <v>381.40371999999996</v>
          </cell>
          <cell r="AH116">
            <v>381.40371999999996</v>
          </cell>
          <cell r="AI116">
            <v>381.40371999999996</v>
          </cell>
          <cell r="AJ116">
            <v>381.40371999999996</v>
          </cell>
          <cell r="AK116">
            <v>381.40371999999996</v>
          </cell>
          <cell r="AL116">
            <v>86.123420645161275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3518.7569006451604</v>
          </cell>
          <cell r="AZ116">
            <v>90987605</v>
          </cell>
          <cell r="BA116">
            <v>3506.42</v>
          </cell>
        </row>
        <row r="117">
          <cell r="B117" t="str">
            <v>л/с №3000000169515</v>
          </cell>
          <cell r="C117" t="str">
            <v>Кв. 114</v>
          </cell>
          <cell r="D117">
            <v>27.3</v>
          </cell>
          <cell r="E117" t="str">
            <v>СЗ Юг Столицы ООО</v>
          </cell>
          <cell r="F117" t="str">
            <v>Кв. 114СЗ Юг Столицы ООО</v>
          </cell>
          <cell r="G117">
            <v>31</v>
          </cell>
          <cell r="H117">
            <v>7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240.46932000000004</v>
          </cell>
          <cell r="AD117">
            <v>56.109508000000012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296.57882800000004</v>
          </cell>
          <cell r="AZ117" t="e">
            <v>#N/A</v>
          </cell>
          <cell r="BA117">
            <v>0</v>
          </cell>
        </row>
        <row r="118">
          <cell r="B118" t="str">
            <v>л/с №3000000169517</v>
          </cell>
          <cell r="C118" t="str">
            <v>Кв. 115</v>
          </cell>
          <cell r="D118">
            <v>34.5</v>
          </cell>
          <cell r="E118" t="str">
            <v>СЗ Юг Столицы ООО</v>
          </cell>
          <cell r="F118" t="str">
            <v>Кв. 115СЗ Юг Столицы ООО</v>
          </cell>
          <cell r="G118">
            <v>31</v>
          </cell>
          <cell r="H118">
            <v>5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303.88979999999998</v>
          </cell>
          <cell r="AD118">
            <v>50.648299999999999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354.53809999999999</v>
          </cell>
          <cell r="AZ118" t="e">
            <v>#N/A</v>
          </cell>
          <cell r="BA118">
            <v>0</v>
          </cell>
        </row>
        <row r="119">
          <cell r="B119">
            <v>90987609</v>
          </cell>
          <cell r="C119" t="str">
            <v>Кв. 116</v>
          </cell>
          <cell r="D119">
            <v>43.2</v>
          </cell>
          <cell r="E119" t="str">
            <v>СЗ Юг Столицы ООО</v>
          </cell>
          <cell r="F119" t="str">
            <v>Кв. 116СЗ Юг Столицы ООО</v>
          </cell>
          <cell r="G119">
            <v>31</v>
          </cell>
          <cell r="H119">
            <v>30</v>
          </cell>
          <cell r="I119">
            <v>31</v>
          </cell>
          <cell r="J119">
            <v>30</v>
          </cell>
          <cell r="K119">
            <v>5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380.52288000000004</v>
          </cell>
          <cell r="AD119">
            <v>380.52288000000004</v>
          </cell>
          <cell r="AE119">
            <v>380.52288000000004</v>
          </cell>
          <cell r="AF119">
            <v>380.52288000000004</v>
          </cell>
          <cell r="AG119">
            <v>61.37465806451614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1583.4661780645163</v>
          </cell>
          <cell r="AZ119">
            <v>90987609</v>
          </cell>
          <cell r="BA119">
            <v>0</v>
          </cell>
        </row>
        <row r="120">
          <cell r="B120" t="str">
            <v>л/с №3000000169521</v>
          </cell>
          <cell r="C120" t="str">
            <v>Кв. 117</v>
          </cell>
          <cell r="D120">
            <v>38</v>
          </cell>
          <cell r="E120" t="str">
            <v>СЗ Юг Столицы ООО</v>
          </cell>
          <cell r="F120" t="str">
            <v>Кв. 117СЗ Юг Столицы ООО</v>
          </cell>
          <cell r="G120">
            <v>31</v>
          </cell>
          <cell r="H120">
            <v>7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334.7192</v>
          </cell>
          <cell r="AD120">
            <v>78.101146666666665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412.82034666666664</v>
          </cell>
          <cell r="AZ120" t="e">
            <v>#N/A</v>
          </cell>
          <cell r="BA120">
            <v>0</v>
          </cell>
        </row>
        <row r="121">
          <cell r="B121" t="str">
            <v>л/с №3000000169523</v>
          </cell>
          <cell r="C121" t="str">
            <v>Кв. 118</v>
          </cell>
          <cell r="D121">
            <v>34.200000000000003</v>
          </cell>
          <cell r="E121" t="str">
            <v>СЗ Юг Столицы ООО</v>
          </cell>
          <cell r="F121" t="str">
            <v>Кв. 118СЗ Юг Столицы ООО</v>
          </cell>
          <cell r="G121">
            <v>29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281.81197161290328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281.81197161290328</v>
          </cell>
          <cell r="AZ121" t="e">
            <v>#N/A</v>
          </cell>
          <cell r="BA121">
            <v>0</v>
          </cell>
        </row>
        <row r="122">
          <cell r="B122" t="str">
            <v>л/с №3000000169525</v>
          </cell>
          <cell r="C122" t="str">
            <v>Кв. 119</v>
          </cell>
          <cell r="D122">
            <v>27.5</v>
          </cell>
          <cell r="E122" t="str">
            <v>СЗ Юг Столицы ООО</v>
          </cell>
          <cell r="F122" t="str">
            <v>Кв. 119СЗ Юг Столицы ООО</v>
          </cell>
          <cell r="G122">
            <v>21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164.09196774193549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164.09196774193549</v>
          </cell>
          <cell r="AZ122" t="e">
            <v>#N/A</v>
          </cell>
          <cell r="BA122">
            <v>0</v>
          </cell>
        </row>
        <row r="123">
          <cell r="B123" t="str">
            <v>л/с №3000000169527</v>
          </cell>
          <cell r="C123" t="str">
            <v>Кв. 120</v>
          </cell>
          <cell r="D123">
            <v>57.2</v>
          </cell>
          <cell r="E123" t="str">
            <v>СЗ Юг Столицы ООО</v>
          </cell>
          <cell r="F123" t="str">
            <v>Кв. 120СЗ Юг Столицы ООО</v>
          </cell>
          <cell r="G123">
            <v>29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471.33464258064521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471.33464258064521</v>
          </cell>
          <cell r="AZ123" t="e">
            <v>#N/A</v>
          </cell>
          <cell r="BA123">
            <v>0</v>
          </cell>
        </row>
        <row r="124">
          <cell r="B124" t="str">
            <v>л/с №3000000169529</v>
          </cell>
          <cell r="C124" t="str">
            <v>Кв. 121</v>
          </cell>
          <cell r="D124">
            <v>52.9</v>
          </cell>
          <cell r="E124" t="str">
            <v>СЗ Юг Столицы ООО</v>
          </cell>
          <cell r="F124" t="str">
            <v>Кв. 121СЗ Юг Столицы ООО</v>
          </cell>
          <cell r="G124">
            <v>30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450.93325161290318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450.93325161290318</v>
          </cell>
          <cell r="AZ124" t="e">
            <v>#N/A</v>
          </cell>
          <cell r="BA124">
            <v>0</v>
          </cell>
        </row>
        <row r="125">
          <cell r="B125" t="str">
            <v>л/с №3000000169531</v>
          </cell>
          <cell r="C125" t="str">
            <v>Кв. 122</v>
          </cell>
          <cell r="D125">
            <v>35.4</v>
          </cell>
          <cell r="E125" t="str">
            <v>СЗ Юг Столицы ООО</v>
          </cell>
          <cell r="F125" t="str">
            <v>Кв. 122СЗ Юг Столицы ООО</v>
          </cell>
          <cell r="G125">
            <v>28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281.64148645161293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281.64148645161293</v>
          </cell>
          <cell r="AZ125" t="e">
            <v>#N/A</v>
          </cell>
          <cell r="BA125">
            <v>0</v>
          </cell>
        </row>
        <row r="126">
          <cell r="B126">
            <v>90987617</v>
          </cell>
          <cell r="C126" t="str">
            <v>Кв. 123</v>
          </cell>
          <cell r="D126">
            <v>35</v>
          </cell>
          <cell r="E126" t="str">
            <v>СЗ Юг Столицы ООО</v>
          </cell>
          <cell r="F126" t="str">
            <v>Кв. 123СЗ Юг Столицы ООО</v>
          </cell>
          <cell r="G126">
            <v>31</v>
          </cell>
          <cell r="H126">
            <v>30</v>
          </cell>
          <cell r="I126">
            <v>31</v>
          </cell>
          <cell r="J126">
            <v>30</v>
          </cell>
          <cell r="K126">
            <v>31</v>
          </cell>
          <cell r="L126">
            <v>31</v>
          </cell>
          <cell r="M126">
            <v>30</v>
          </cell>
          <cell r="N126">
            <v>13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308.29400000000004</v>
          </cell>
          <cell r="AD126">
            <v>308.29400000000004</v>
          </cell>
          <cell r="AE126">
            <v>308.29400000000004</v>
          </cell>
          <cell r="AF126">
            <v>308.29400000000004</v>
          </cell>
          <cell r="AG126">
            <v>308.29400000000004</v>
          </cell>
          <cell r="AH126">
            <v>308.29400000000004</v>
          </cell>
          <cell r="AI126">
            <v>308.29400000000004</v>
          </cell>
          <cell r="AJ126">
            <v>129.28458064516133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2287.3425806451619</v>
          </cell>
          <cell r="AZ126">
            <v>90987617</v>
          </cell>
          <cell r="BA126">
            <v>-924.87</v>
          </cell>
        </row>
        <row r="127">
          <cell r="B127" t="str">
            <v>л/с №3000000169535</v>
          </cell>
          <cell r="C127" t="str">
            <v>Кв. 124</v>
          </cell>
          <cell r="D127">
            <v>43.3</v>
          </cell>
          <cell r="E127" t="str">
            <v>СЗ Юг Столицы ООО</v>
          </cell>
          <cell r="F127" t="str">
            <v>Кв. 124СЗ Юг Столицы ООО</v>
          </cell>
          <cell r="G127">
            <v>31</v>
          </cell>
          <cell r="H127">
            <v>12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381.40371999999996</v>
          </cell>
          <cell r="AD127">
            <v>152.561488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533.96520799999996</v>
          </cell>
          <cell r="AZ127" t="e">
            <v>#N/A</v>
          </cell>
          <cell r="BA127">
            <v>0</v>
          </cell>
        </row>
        <row r="128">
          <cell r="B128" t="str">
            <v>л/с №3000000169537</v>
          </cell>
          <cell r="C128" t="str">
            <v>Кв. 125</v>
          </cell>
          <cell r="D128">
            <v>27.3</v>
          </cell>
          <cell r="E128" t="str">
            <v>СЗ Юг Столицы ООО</v>
          </cell>
          <cell r="F128" t="str">
            <v>Кв. 125СЗ Юг Столицы ООО</v>
          </cell>
          <cell r="G128">
            <v>29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224.9551703225807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224.9551703225807</v>
          </cell>
          <cell r="AZ128" t="e">
            <v>#N/A</v>
          </cell>
          <cell r="BA128">
            <v>0</v>
          </cell>
        </row>
        <row r="129">
          <cell r="B129" t="str">
            <v>л/с №3000000169539</v>
          </cell>
          <cell r="C129" t="str">
            <v>Кв. 126</v>
          </cell>
          <cell r="D129">
            <v>34.5</v>
          </cell>
          <cell r="E129" t="str">
            <v>СЗ Юг Столицы ООО</v>
          </cell>
          <cell r="F129" t="str">
            <v>Кв. 126СЗ Юг Столицы ООО</v>
          </cell>
          <cell r="G129">
            <v>31</v>
          </cell>
          <cell r="H129">
            <v>3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303.88979999999998</v>
          </cell>
          <cell r="AD129">
            <v>30.388979999999997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334.27877999999998</v>
          </cell>
          <cell r="AZ129" t="e">
            <v>#N/A</v>
          </cell>
          <cell r="BA129">
            <v>0</v>
          </cell>
        </row>
        <row r="130">
          <cell r="B130" t="str">
            <v>л/с №3000000169541</v>
          </cell>
          <cell r="C130" t="str">
            <v>Кв. 127</v>
          </cell>
          <cell r="D130">
            <v>43.2</v>
          </cell>
          <cell r="E130" t="str">
            <v>СЗ Юг Столицы ООО</v>
          </cell>
          <cell r="F130" t="str">
            <v>Кв. 127СЗ Юг Столицы ООО</v>
          </cell>
          <cell r="G130">
            <v>30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368.24794838709681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368.24794838709681</v>
          </cell>
          <cell r="AZ130" t="e">
            <v>#N/A</v>
          </cell>
          <cell r="BA130">
            <v>0</v>
          </cell>
        </row>
        <row r="131">
          <cell r="B131" t="str">
            <v>л/с №3000000169543</v>
          </cell>
          <cell r="C131" t="str">
            <v>Кв. 128</v>
          </cell>
          <cell r="D131">
            <v>38</v>
          </cell>
          <cell r="E131" t="str">
            <v>СЗ Юг Столицы ООО</v>
          </cell>
          <cell r="F131" t="str">
            <v>Кв. 128СЗ Юг Столицы ООО</v>
          </cell>
          <cell r="G131">
            <v>31</v>
          </cell>
          <cell r="H131">
            <v>4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334.7192</v>
          </cell>
          <cell r="AD131">
            <v>44.629226666666668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379.34842666666668</v>
          </cell>
          <cell r="AZ131" t="e">
            <v>#N/A</v>
          </cell>
          <cell r="BA131">
            <v>0</v>
          </cell>
        </row>
        <row r="132">
          <cell r="B132" t="str">
            <v>л/с №3000000169545</v>
          </cell>
          <cell r="C132" t="str">
            <v>Кв. 129</v>
          </cell>
          <cell r="D132">
            <v>34.200000000000003</v>
          </cell>
          <cell r="E132" t="str">
            <v>СЗ Юг Столицы ООО</v>
          </cell>
          <cell r="F132" t="str">
            <v>Кв. 129СЗ Юг Столицы ООО</v>
          </cell>
          <cell r="G132">
            <v>31</v>
          </cell>
          <cell r="H132">
            <v>25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301.24728000000005</v>
          </cell>
          <cell r="AD132">
            <v>251.03940000000003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552.28668000000005</v>
          </cell>
          <cell r="AZ132" t="e">
            <v>#N/A</v>
          </cell>
          <cell r="BA132">
            <v>0</v>
          </cell>
        </row>
        <row r="133">
          <cell r="B133" t="str">
            <v>л/с №3000000169547</v>
          </cell>
          <cell r="C133" t="str">
            <v>Кв. 130</v>
          </cell>
          <cell r="D133">
            <v>27.5</v>
          </cell>
          <cell r="E133" t="str">
            <v>СЗ Юг Столицы ООО</v>
          </cell>
          <cell r="F133" t="str">
            <v>Кв. 130СЗ Юг Столицы ООО</v>
          </cell>
          <cell r="G133">
            <v>31</v>
          </cell>
          <cell r="H133">
            <v>20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242.23099999999999</v>
          </cell>
          <cell r="AD133">
            <v>161.48733333333331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403.71833333333331</v>
          </cell>
          <cell r="AZ133" t="e">
            <v>#N/A</v>
          </cell>
          <cell r="BA133">
            <v>0</v>
          </cell>
        </row>
        <row r="134">
          <cell r="B134">
            <v>90987626</v>
          </cell>
          <cell r="C134" t="str">
            <v>Кв. 131</v>
          </cell>
          <cell r="D134">
            <v>57.2</v>
          </cell>
          <cell r="E134" t="str">
            <v>СЗ Юг Столицы ООО</v>
          </cell>
          <cell r="F134" t="str">
            <v>Кв. 131СЗ Юг Столицы ООО</v>
          </cell>
          <cell r="G134">
            <v>31</v>
          </cell>
          <cell r="H134">
            <v>30</v>
          </cell>
          <cell r="I134">
            <v>31</v>
          </cell>
          <cell r="J134">
            <v>27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503.84048000000001</v>
          </cell>
          <cell r="AD134">
            <v>503.84048000000001</v>
          </cell>
          <cell r="AE134">
            <v>503.84048000000001</v>
          </cell>
          <cell r="AF134">
            <v>453.45643200000001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1964.9778719999999</v>
          </cell>
          <cell r="AZ134">
            <v>90987626</v>
          </cell>
          <cell r="BA134">
            <v>1964.98</v>
          </cell>
        </row>
        <row r="135">
          <cell r="B135">
            <v>90987628</v>
          </cell>
          <cell r="C135" t="str">
            <v>Кв. 132</v>
          </cell>
          <cell r="D135">
            <v>52.9</v>
          </cell>
          <cell r="E135" t="str">
            <v>СЗ Юг Столицы ООО</v>
          </cell>
          <cell r="F135" t="str">
            <v>Кв. 132СЗ Юг Столицы ООО</v>
          </cell>
          <cell r="G135">
            <v>31</v>
          </cell>
          <cell r="H135">
            <v>30</v>
          </cell>
          <cell r="I135">
            <v>31</v>
          </cell>
          <cell r="J135">
            <v>30</v>
          </cell>
          <cell r="K135">
            <v>31</v>
          </cell>
          <cell r="L135">
            <v>31</v>
          </cell>
          <cell r="M135">
            <v>20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465.96435999999994</v>
          </cell>
          <cell r="AD135">
            <v>465.96435999999994</v>
          </cell>
          <cell r="AE135">
            <v>465.96435999999994</v>
          </cell>
          <cell r="AF135">
            <v>465.96435999999994</v>
          </cell>
          <cell r="AG135">
            <v>465.96435999999994</v>
          </cell>
          <cell r="AH135">
            <v>465.96435999999994</v>
          </cell>
          <cell r="AI135">
            <v>310.64290666666659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3106.4290666666661</v>
          </cell>
          <cell r="AZ135">
            <v>90987628</v>
          </cell>
          <cell r="BA135">
            <v>465.96</v>
          </cell>
        </row>
        <row r="136">
          <cell r="B136" t="str">
            <v>л/с №3000000169553</v>
          </cell>
          <cell r="C136" t="str">
            <v>Кв. 133</v>
          </cell>
          <cell r="D136">
            <v>35.4</v>
          </cell>
          <cell r="E136" t="str">
            <v>СЗ Юг Столицы ООО</v>
          </cell>
          <cell r="F136" t="str">
            <v>Кв. 133СЗ Юг Столицы ООО</v>
          </cell>
          <cell r="G136">
            <v>31</v>
          </cell>
          <cell r="H136">
            <v>14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311.81736000000001</v>
          </cell>
          <cell r="AD136">
            <v>145.514768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457.33212800000001</v>
          </cell>
          <cell r="AZ136" t="e">
            <v>#N/A</v>
          </cell>
          <cell r="BA136">
            <v>0</v>
          </cell>
        </row>
        <row r="137">
          <cell r="B137" t="str">
            <v>л/с №3000000169555</v>
          </cell>
          <cell r="C137" t="str">
            <v>Кв. 134</v>
          </cell>
          <cell r="D137">
            <v>35</v>
          </cell>
          <cell r="E137" t="str">
            <v>СЗ Юг Столицы ООО</v>
          </cell>
          <cell r="F137" t="str">
            <v>Кв. 134СЗ Юг Столицы ООО</v>
          </cell>
          <cell r="G137">
            <v>29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288.4040645161291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288.4040645161291</v>
          </cell>
          <cell r="AZ137" t="e">
            <v>#N/A</v>
          </cell>
          <cell r="BA137">
            <v>0</v>
          </cell>
        </row>
        <row r="138">
          <cell r="B138" t="str">
            <v>л/с №3000000169557</v>
          </cell>
          <cell r="C138" t="str">
            <v>Кв. 135</v>
          </cell>
          <cell r="D138">
            <v>43.3</v>
          </cell>
          <cell r="E138" t="str">
            <v>СЗ Юг Столицы ООО</v>
          </cell>
          <cell r="F138" t="str">
            <v>Кв. 135СЗ Юг Столицы ООО</v>
          </cell>
          <cell r="G138">
            <v>31</v>
          </cell>
          <cell r="H138">
            <v>14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381.40371999999996</v>
          </cell>
          <cell r="AD138">
            <v>177.98840266666664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559.39212266666664</v>
          </cell>
          <cell r="AZ138" t="e">
            <v>#N/A</v>
          </cell>
          <cell r="BA138">
            <v>0</v>
          </cell>
        </row>
        <row r="139">
          <cell r="B139">
            <v>90987633</v>
          </cell>
          <cell r="C139" t="str">
            <v>Кв. 136</v>
          </cell>
          <cell r="D139">
            <v>27.3</v>
          </cell>
          <cell r="E139" t="str">
            <v>СЗ Юг Столицы ООО</v>
          </cell>
          <cell r="F139" t="str">
            <v>Кв. 136СЗ Юг Столицы ООО</v>
          </cell>
          <cell r="G139">
            <v>31</v>
          </cell>
          <cell r="H139">
            <v>30</v>
          </cell>
          <cell r="I139">
            <v>31</v>
          </cell>
          <cell r="J139">
            <v>30</v>
          </cell>
          <cell r="K139">
            <v>31</v>
          </cell>
          <cell r="L139">
            <v>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240.46932000000004</v>
          </cell>
          <cell r="AD139">
            <v>240.46932000000004</v>
          </cell>
          <cell r="AE139">
            <v>240.46932000000004</v>
          </cell>
          <cell r="AF139">
            <v>240.46932000000004</v>
          </cell>
          <cell r="AG139">
            <v>240.46932000000004</v>
          </cell>
          <cell r="AH139">
            <v>69.813673548387115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1272.1602735483875</v>
          </cell>
          <cell r="AZ139">
            <v>90987633</v>
          </cell>
          <cell r="BA139">
            <v>1272.1600000000001</v>
          </cell>
        </row>
        <row r="140">
          <cell r="B140">
            <v>90987635</v>
          </cell>
          <cell r="C140" t="str">
            <v>Кв. 137</v>
          </cell>
          <cell r="D140">
            <v>34.5</v>
          </cell>
          <cell r="E140" t="str">
            <v>СЗ Юг Столицы ООО</v>
          </cell>
          <cell r="F140" t="str">
            <v>Кв. 137СЗ Юг Столицы ООО</v>
          </cell>
          <cell r="G140">
            <v>31</v>
          </cell>
          <cell r="H140">
            <v>30</v>
          </cell>
          <cell r="I140">
            <v>31</v>
          </cell>
          <cell r="J140">
            <v>5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303.88979999999998</v>
          </cell>
          <cell r="AD140">
            <v>303.88979999999998</v>
          </cell>
          <cell r="AE140">
            <v>303.88979999999998</v>
          </cell>
          <cell r="AF140">
            <v>50.648299999999999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962.31769999999995</v>
          </cell>
          <cell r="AZ140">
            <v>90987635</v>
          </cell>
          <cell r="BA140">
            <v>0</v>
          </cell>
        </row>
        <row r="141">
          <cell r="B141" t="str">
            <v>л/с №3000000169563</v>
          </cell>
          <cell r="C141" t="str">
            <v>Кв. 138</v>
          </cell>
          <cell r="D141">
            <v>43.2</v>
          </cell>
          <cell r="E141" t="str">
            <v>СЗ Юг Столицы ООО</v>
          </cell>
          <cell r="F141" t="str">
            <v>Кв. 138СЗ Юг Столицы ООО</v>
          </cell>
          <cell r="G141">
            <v>29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355.97301677419358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355.97301677419358</v>
          </cell>
          <cell r="AZ141" t="e">
            <v>#N/A</v>
          </cell>
          <cell r="BA141">
            <v>0</v>
          </cell>
        </row>
        <row r="142">
          <cell r="B142" t="str">
            <v>л/с №3000000169565</v>
          </cell>
          <cell r="C142" t="str">
            <v>Кв. 139</v>
          </cell>
          <cell r="D142">
            <v>38</v>
          </cell>
          <cell r="E142" t="str">
            <v>СЗ Юг Столицы ООО</v>
          </cell>
          <cell r="F142" t="str">
            <v>Кв. 139СЗ Юг Столицы ООО</v>
          </cell>
          <cell r="G142">
            <v>30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323.92180645161289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323.92180645161289</v>
          </cell>
          <cell r="AZ142" t="e">
            <v>#N/A</v>
          </cell>
          <cell r="BA142">
            <v>0</v>
          </cell>
        </row>
        <row r="143">
          <cell r="B143">
            <v>90987639</v>
          </cell>
          <cell r="C143" t="str">
            <v>Кв. 140</v>
          </cell>
          <cell r="D143">
            <v>34.200000000000003</v>
          </cell>
          <cell r="E143" t="str">
            <v>СЗ Юг Столицы ООО</v>
          </cell>
          <cell r="F143" t="str">
            <v>Кв. 140СЗ Юг Столицы ООО</v>
          </cell>
          <cell r="G143">
            <v>31</v>
          </cell>
          <cell r="H143">
            <v>30</v>
          </cell>
          <cell r="I143">
            <v>31</v>
          </cell>
          <cell r="J143">
            <v>15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301.24728000000005</v>
          </cell>
          <cell r="AD143">
            <v>301.24728000000005</v>
          </cell>
          <cell r="AE143">
            <v>301.24728000000005</v>
          </cell>
          <cell r="AF143">
            <v>150.62364000000002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1054.3654800000002</v>
          </cell>
          <cell r="AZ143">
            <v>90987639</v>
          </cell>
          <cell r="BA143">
            <v>1054.3800000000001</v>
          </cell>
        </row>
        <row r="144">
          <cell r="B144" t="str">
            <v>л/с №3000000169569</v>
          </cell>
          <cell r="C144" t="str">
            <v>Кв. 141</v>
          </cell>
          <cell r="D144">
            <v>27.5</v>
          </cell>
          <cell r="E144" t="str">
            <v>СЗ Юг Столицы ООО</v>
          </cell>
          <cell r="F144" t="str">
            <v>Кв. 141СЗ Юг Столицы ООО</v>
          </cell>
          <cell r="G144">
            <v>30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234.41709677419354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234.41709677419354</v>
          </cell>
          <cell r="AZ144" t="e">
            <v>#N/A</v>
          </cell>
          <cell r="BA144">
            <v>0</v>
          </cell>
        </row>
        <row r="145">
          <cell r="B145">
            <v>90987642</v>
          </cell>
          <cell r="C145" t="str">
            <v>Кв. 142</v>
          </cell>
          <cell r="D145">
            <v>57.2</v>
          </cell>
          <cell r="E145" t="str">
            <v>СЗ Юг Столицы ООО</v>
          </cell>
          <cell r="F145" t="str">
            <v>Кв. 142СЗ Юг Столицы ООО</v>
          </cell>
          <cell r="G145">
            <v>31</v>
          </cell>
          <cell r="H145">
            <v>30</v>
          </cell>
          <cell r="I145">
            <v>31</v>
          </cell>
          <cell r="J145">
            <v>30</v>
          </cell>
          <cell r="K145">
            <v>10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503.84048000000001</v>
          </cell>
          <cell r="AD145">
            <v>503.84048000000001</v>
          </cell>
          <cell r="AE145">
            <v>503.84048000000001</v>
          </cell>
          <cell r="AF145">
            <v>503.84048000000001</v>
          </cell>
          <cell r="AG145">
            <v>162.52918709677419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2177.8911070967742</v>
          </cell>
          <cell r="AZ145">
            <v>90987642</v>
          </cell>
          <cell r="BA145">
            <v>2161.64</v>
          </cell>
        </row>
        <row r="146">
          <cell r="B146" t="str">
            <v>л/с №3000000169573</v>
          </cell>
          <cell r="C146" t="str">
            <v>Кв. 143</v>
          </cell>
          <cell r="D146">
            <v>52.9</v>
          </cell>
          <cell r="E146" t="str">
            <v>СЗ Юг Столицы ООО</v>
          </cell>
          <cell r="F146" t="str">
            <v>Кв. 143СЗ Юг Столицы ООО</v>
          </cell>
          <cell r="G146">
            <v>31</v>
          </cell>
          <cell r="H146">
            <v>3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465.96435999999994</v>
          </cell>
          <cell r="AD146">
            <v>46.59643599999999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512.56079599999998</v>
          </cell>
          <cell r="AZ146" t="e">
            <v>#N/A</v>
          </cell>
          <cell r="BA146">
            <v>0</v>
          </cell>
        </row>
        <row r="147">
          <cell r="B147" t="str">
            <v>л/с №3000000169575</v>
          </cell>
          <cell r="C147" t="str">
            <v>Кв. 144</v>
          </cell>
          <cell r="D147">
            <v>35.4</v>
          </cell>
          <cell r="E147" t="str">
            <v>СЗ Юг Столицы ООО</v>
          </cell>
          <cell r="F147" t="str">
            <v>Кв. 144СЗ Юг Столицы ООО</v>
          </cell>
          <cell r="G147">
            <v>31</v>
          </cell>
          <cell r="H147">
            <v>24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311.81736000000001</v>
          </cell>
          <cell r="AD147">
            <v>249.45388800000001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561.27124800000001</v>
          </cell>
          <cell r="AZ147" t="e">
            <v>#N/A</v>
          </cell>
          <cell r="BA147">
            <v>0</v>
          </cell>
        </row>
        <row r="148">
          <cell r="B148" t="str">
            <v>л/с №3000000169577</v>
          </cell>
          <cell r="C148" t="str">
            <v>Кв. 145</v>
          </cell>
          <cell r="D148">
            <v>35</v>
          </cell>
          <cell r="E148" t="str">
            <v>СЗ Юг Столицы ООО</v>
          </cell>
          <cell r="F148" t="str">
            <v>Кв. 145СЗ Юг Столицы ООО</v>
          </cell>
          <cell r="G148">
            <v>30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298.34903225806454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298.34903225806454</v>
          </cell>
          <cell r="AZ148" t="e">
            <v>#N/A</v>
          </cell>
          <cell r="BA148">
            <v>0</v>
          </cell>
        </row>
        <row r="149">
          <cell r="B149">
            <v>90987647</v>
          </cell>
          <cell r="C149" t="str">
            <v>Кв. 146</v>
          </cell>
          <cell r="D149">
            <v>43.3</v>
          </cell>
          <cell r="E149" t="str">
            <v>СЗ Юг Столицы ООО</v>
          </cell>
          <cell r="F149" t="str">
            <v>Кв. 146СЗ Юг Столицы ООО</v>
          </cell>
          <cell r="G149">
            <v>31</v>
          </cell>
          <cell r="H149">
            <v>30</v>
          </cell>
          <cell r="I149">
            <v>31</v>
          </cell>
          <cell r="J149">
            <v>30</v>
          </cell>
          <cell r="K149">
            <v>31</v>
          </cell>
          <cell r="L149">
            <v>31</v>
          </cell>
          <cell r="M149">
            <v>30</v>
          </cell>
          <cell r="N149">
            <v>31</v>
          </cell>
          <cell r="O149">
            <v>30</v>
          </cell>
          <cell r="P149">
            <v>31</v>
          </cell>
          <cell r="Q149">
            <v>31</v>
          </cell>
          <cell r="R149">
            <v>29</v>
          </cell>
          <cell r="S149">
            <v>31</v>
          </cell>
          <cell r="T149">
            <v>30</v>
          </cell>
          <cell r="U149">
            <v>31</v>
          </cell>
          <cell r="V149">
            <v>30</v>
          </cell>
          <cell r="W149">
            <v>31</v>
          </cell>
          <cell r="X149">
            <v>27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381.40371999999996</v>
          </cell>
          <cell r="AD149">
            <v>381.40371999999996</v>
          </cell>
          <cell r="AE149">
            <v>381.40371999999996</v>
          </cell>
          <cell r="AF149">
            <v>381.40371999999996</v>
          </cell>
          <cell r="AG149">
            <v>381.40371999999996</v>
          </cell>
          <cell r="AH149">
            <v>381.40371999999996</v>
          </cell>
          <cell r="AI149">
            <v>381.40371999999996</v>
          </cell>
          <cell r="AJ149">
            <v>381.40371999999996</v>
          </cell>
          <cell r="AK149">
            <v>381.40371999999996</v>
          </cell>
          <cell r="AL149">
            <v>381.40371999999996</v>
          </cell>
          <cell r="AM149">
            <v>381.40371999999996</v>
          </cell>
          <cell r="AN149">
            <v>381.40371999999996</v>
          </cell>
          <cell r="AO149">
            <v>381.40371999999996</v>
          </cell>
          <cell r="AP149">
            <v>381.40371999999996</v>
          </cell>
          <cell r="AQ149">
            <v>381.40371999999996</v>
          </cell>
          <cell r="AR149">
            <v>381.40371999999996</v>
          </cell>
          <cell r="AS149">
            <v>404.29123399999997</v>
          </cell>
          <cell r="AT149">
            <v>352.12462316129029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6858.875377161291</v>
          </cell>
          <cell r="AZ149">
            <v>90987647</v>
          </cell>
          <cell r="BA149">
            <v>6858.81</v>
          </cell>
        </row>
        <row r="150">
          <cell r="B150" t="str">
            <v>л/с №3000000169581</v>
          </cell>
          <cell r="C150" t="str">
            <v>Кв. 147</v>
          </cell>
          <cell r="D150">
            <v>27.3</v>
          </cell>
          <cell r="E150" t="str">
            <v>СЗ Юг Столицы ООО</v>
          </cell>
          <cell r="F150" t="str">
            <v>Кв. 147СЗ Юг Столицы ООО</v>
          </cell>
          <cell r="G150">
            <v>31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240.46932000000004</v>
          </cell>
          <cell r="AD150">
            <v>32.062576000000007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272.53189600000007</v>
          </cell>
          <cell r="AZ150" t="e">
            <v>#N/A</v>
          </cell>
          <cell r="BA150">
            <v>0</v>
          </cell>
        </row>
        <row r="151">
          <cell r="B151" t="str">
            <v>л/с №3000000169583</v>
          </cell>
          <cell r="C151" t="str">
            <v>Кв. 148</v>
          </cell>
          <cell r="D151">
            <v>34.5</v>
          </cell>
          <cell r="E151" t="str">
            <v>СЗ Юг Столицы ООО</v>
          </cell>
          <cell r="F151" t="str">
            <v>Кв. 148СЗ Юг Столицы ООО</v>
          </cell>
          <cell r="G151">
            <v>31</v>
          </cell>
          <cell r="H151">
            <v>19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303.88979999999998</v>
          </cell>
          <cell r="AD151">
            <v>192.46353999999999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496.35334</v>
          </cell>
          <cell r="AZ151" t="e">
            <v>#N/A</v>
          </cell>
          <cell r="BA151">
            <v>0</v>
          </cell>
        </row>
        <row r="152">
          <cell r="B152" t="str">
            <v>л/с №3000000169585</v>
          </cell>
          <cell r="C152" t="str">
            <v>Кв. 149</v>
          </cell>
          <cell r="D152">
            <v>43.2</v>
          </cell>
          <cell r="E152" t="str">
            <v>СЗ Юг Столицы ООО</v>
          </cell>
          <cell r="F152" t="str">
            <v>Кв. 149СЗ Юг Столицы ООО</v>
          </cell>
          <cell r="G152">
            <v>29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355.97301677419358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355.97301677419358</v>
          </cell>
          <cell r="AZ152" t="e">
            <v>#N/A</v>
          </cell>
          <cell r="BA152">
            <v>0</v>
          </cell>
        </row>
        <row r="153">
          <cell r="B153" t="str">
            <v>л/с №3000000169587</v>
          </cell>
          <cell r="C153" t="str">
            <v>Кв. 150</v>
          </cell>
          <cell r="D153">
            <v>38</v>
          </cell>
          <cell r="E153" t="str">
            <v>СЗ Юг Столицы ООО</v>
          </cell>
          <cell r="F153" t="str">
            <v>Кв. 150СЗ Юг Столицы ООО</v>
          </cell>
          <cell r="G153">
            <v>29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313.12441290322579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313.12441290322579</v>
          </cell>
          <cell r="AZ153" t="e">
            <v>#N/A</v>
          </cell>
          <cell r="BA153">
            <v>0</v>
          </cell>
        </row>
        <row r="154">
          <cell r="B154">
            <v>90987653</v>
          </cell>
          <cell r="C154" t="str">
            <v>Кв. 151</v>
          </cell>
          <cell r="D154">
            <v>34.200000000000003</v>
          </cell>
          <cell r="E154" t="str">
            <v>СЗ Юг Столицы ООО</v>
          </cell>
          <cell r="F154" t="str">
            <v>Кв. 151СЗ Юг Столицы ООО</v>
          </cell>
          <cell r="G154">
            <v>31</v>
          </cell>
          <cell r="H154">
            <v>30</v>
          </cell>
          <cell r="I154">
            <v>31</v>
          </cell>
          <cell r="J154">
            <v>30</v>
          </cell>
          <cell r="K154">
            <v>31</v>
          </cell>
          <cell r="L154">
            <v>31</v>
          </cell>
          <cell r="M154">
            <v>30</v>
          </cell>
          <cell r="N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301.24728000000005</v>
          </cell>
          <cell r="AD154">
            <v>301.24728000000005</v>
          </cell>
          <cell r="AE154">
            <v>301.24728000000005</v>
          </cell>
          <cell r="AF154">
            <v>301.24728000000005</v>
          </cell>
          <cell r="AG154">
            <v>301.24728000000005</v>
          </cell>
          <cell r="AH154">
            <v>301.24728000000005</v>
          </cell>
          <cell r="AI154">
            <v>301.24728000000005</v>
          </cell>
          <cell r="AJ154">
            <v>29.152962580645166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2137.8839225806455</v>
          </cell>
          <cell r="AZ154">
            <v>90987653</v>
          </cell>
          <cell r="BA154">
            <v>602.5</v>
          </cell>
        </row>
        <row r="155">
          <cell r="B155">
            <v>90987655</v>
          </cell>
          <cell r="C155" t="str">
            <v>Кв. 152</v>
          </cell>
          <cell r="D155">
            <v>27.5</v>
          </cell>
          <cell r="E155" t="str">
            <v>СЗ Юг Столицы ООО</v>
          </cell>
          <cell r="F155" t="str">
            <v>Кв. 152СЗ Юг Столицы ООО</v>
          </cell>
          <cell r="G155">
            <v>31</v>
          </cell>
          <cell r="H155">
            <v>30</v>
          </cell>
          <cell r="I155">
            <v>31</v>
          </cell>
          <cell r="J155">
            <v>30</v>
          </cell>
          <cell r="K155">
            <v>31</v>
          </cell>
          <cell r="L155">
            <v>31</v>
          </cell>
          <cell r="M155">
            <v>30</v>
          </cell>
          <cell r="N155">
            <v>2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242.23099999999999</v>
          </cell>
          <cell r="AD155">
            <v>242.23099999999999</v>
          </cell>
          <cell r="AE155">
            <v>242.23099999999999</v>
          </cell>
          <cell r="AF155">
            <v>242.23099999999999</v>
          </cell>
          <cell r="AG155">
            <v>242.23099999999999</v>
          </cell>
          <cell r="AH155">
            <v>242.23099999999999</v>
          </cell>
          <cell r="AI155">
            <v>242.23099999999999</v>
          </cell>
          <cell r="AJ155">
            <v>15.627806451612903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1711.2448064516129</v>
          </cell>
          <cell r="AZ155">
            <v>90987655</v>
          </cell>
          <cell r="BA155">
            <v>0</v>
          </cell>
        </row>
        <row r="156">
          <cell r="B156" t="str">
            <v>л/с №3000000169593</v>
          </cell>
          <cell r="C156" t="str">
            <v>Кв. 153</v>
          </cell>
          <cell r="D156">
            <v>57.2</v>
          </cell>
          <cell r="E156" t="str">
            <v>СЗ Юг Столицы ООО</v>
          </cell>
          <cell r="F156" t="str">
            <v>Кв. 153СЗ Юг Столицы ООО</v>
          </cell>
          <cell r="G156">
            <v>29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471.33464258064521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471.33464258064521</v>
          </cell>
          <cell r="AZ156" t="e">
            <v>#N/A</v>
          </cell>
          <cell r="BA156">
            <v>0</v>
          </cell>
        </row>
        <row r="157">
          <cell r="B157" t="str">
            <v>л/с №3000000169595</v>
          </cell>
          <cell r="C157" t="str">
            <v>Кв. 154</v>
          </cell>
          <cell r="D157">
            <v>52.9</v>
          </cell>
          <cell r="E157" t="str">
            <v>СЗ Юг Столицы ООО</v>
          </cell>
          <cell r="F157" t="str">
            <v>Кв. 154СЗ Юг Столицы ООО</v>
          </cell>
          <cell r="G157">
            <v>30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450.93325161290318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450.93325161290318</v>
          </cell>
          <cell r="AZ157" t="e">
            <v>#N/A</v>
          </cell>
          <cell r="BA157">
            <v>0</v>
          </cell>
        </row>
        <row r="158">
          <cell r="B158">
            <v>90987659</v>
          </cell>
          <cell r="C158" t="str">
            <v>Кв. 155</v>
          </cell>
          <cell r="D158">
            <v>35.4</v>
          </cell>
          <cell r="E158" t="str">
            <v>СЗ Юг Столицы ООО</v>
          </cell>
          <cell r="F158" t="str">
            <v>Кв. 155СЗ Юг Столицы ООО</v>
          </cell>
          <cell r="G158">
            <v>31</v>
          </cell>
          <cell r="H158">
            <v>30</v>
          </cell>
          <cell r="I158">
            <v>31</v>
          </cell>
          <cell r="J158">
            <v>30</v>
          </cell>
          <cell r="K158">
            <v>31</v>
          </cell>
          <cell r="L158">
            <v>31</v>
          </cell>
          <cell r="M158">
            <v>1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311.81736000000001</v>
          </cell>
          <cell r="AD158">
            <v>311.81736000000001</v>
          </cell>
          <cell r="AE158">
            <v>311.81736000000001</v>
          </cell>
          <cell r="AF158">
            <v>311.81736000000001</v>
          </cell>
          <cell r="AG158">
            <v>311.81736000000001</v>
          </cell>
          <cell r="AH158">
            <v>311.81736000000001</v>
          </cell>
          <cell r="AI158">
            <v>10.393912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1881.298072</v>
          </cell>
          <cell r="AZ158">
            <v>90987659</v>
          </cell>
          <cell r="BA158">
            <v>-311.82</v>
          </cell>
        </row>
        <row r="159">
          <cell r="B159" t="str">
            <v>л/с №3000000169599</v>
          </cell>
          <cell r="C159" t="str">
            <v>Кв. 156</v>
          </cell>
          <cell r="D159">
            <v>35.299999999999997</v>
          </cell>
          <cell r="E159" t="str">
            <v>СЗ Юг Столицы ООО</v>
          </cell>
          <cell r="F159" t="str">
            <v>Кв. 156СЗ Юг Столицы ООО</v>
          </cell>
          <cell r="G159">
            <v>28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280.84588903225807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280.84588903225807</v>
          </cell>
          <cell r="AZ159" t="e">
            <v>#N/A</v>
          </cell>
          <cell r="BA159">
            <v>0</v>
          </cell>
        </row>
        <row r="160">
          <cell r="B160">
            <v>90987662</v>
          </cell>
          <cell r="C160" t="str">
            <v>Кв. 157</v>
          </cell>
          <cell r="D160">
            <v>43.3</v>
          </cell>
          <cell r="E160" t="str">
            <v>СЗ Юг Столицы ООО</v>
          </cell>
          <cell r="F160" t="str">
            <v>Кв. 157СЗ Юг Столицы ООО</v>
          </cell>
          <cell r="G160">
            <v>31</v>
          </cell>
          <cell r="H160">
            <v>30</v>
          </cell>
          <cell r="I160">
            <v>31</v>
          </cell>
          <cell r="J160">
            <v>30</v>
          </cell>
          <cell r="K160">
            <v>31</v>
          </cell>
          <cell r="L160">
            <v>22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381.40371999999996</v>
          </cell>
          <cell r="AD160">
            <v>381.40371999999996</v>
          </cell>
          <cell r="AE160">
            <v>381.40371999999996</v>
          </cell>
          <cell r="AF160">
            <v>381.40371999999996</v>
          </cell>
          <cell r="AG160">
            <v>381.40371999999996</v>
          </cell>
          <cell r="AH160">
            <v>270.67360774193543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2177.6922077419354</v>
          </cell>
          <cell r="AZ160">
            <v>90987662</v>
          </cell>
          <cell r="BA160">
            <v>2177.67</v>
          </cell>
        </row>
        <row r="161">
          <cell r="B161" t="str">
            <v>л/с №3000000169603</v>
          </cell>
          <cell r="C161" t="str">
            <v>Кв. 158</v>
          </cell>
          <cell r="D161">
            <v>27.3</v>
          </cell>
          <cell r="E161" t="str">
            <v>СЗ Юг Столицы ООО</v>
          </cell>
          <cell r="F161" t="str">
            <v>Кв. 158СЗ Юг Столицы ООО</v>
          </cell>
          <cell r="G161">
            <v>31</v>
          </cell>
          <cell r="H161">
            <v>11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240.46932000000004</v>
          </cell>
          <cell r="AD161">
            <v>88.172084000000012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328.64140400000008</v>
          </cell>
          <cell r="AZ161" t="e">
            <v>#N/A</v>
          </cell>
          <cell r="BA161">
            <v>0</v>
          </cell>
        </row>
        <row r="162">
          <cell r="B162">
            <v>90987665</v>
          </cell>
          <cell r="C162" t="str">
            <v>Кв. 159</v>
          </cell>
          <cell r="D162">
            <v>34.700000000000003</v>
          </cell>
          <cell r="E162" t="str">
            <v>СЗ Юг Столицы ООО</v>
          </cell>
          <cell r="F162" t="str">
            <v>Кв. 159СЗ Юг Столицы ООО</v>
          </cell>
          <cell r="G162">
            <v>31</v>
          </cell>
          <cell r="H162">
            <v>30</v>
          </cell>
          <cell r="I162">
            <v>31</v>
          </cell>
          <cell r="J162">
            <v>30</v>
          </cell>
          <cell r="K162">
            <v>31</v>
          </cell>
          <cell r="L162">
            <v>31</v>
          </cell>
          <cell r="M162">
            <v>30</v>
          </cell>
          <cell r="N162">
            <v>31</v>
          </cell>
          <cell r="O162">
            <v>13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305.65147999999999</v>
          </cell>
          <cell r="AD162">
            <v>305.65147999999999</v>
          </cell>
          <cell r="AE162">
            <v>305.65147999999999</v>
          </cell>
          <cell r="AF162">
            <v>305.65147999999999</v>
          </cell>
          <cell r="AG162">
            <v>305.65147999999999</v>
          </cell>
          <cell r="AH162">
            <v>305.65147999999999</v>
          </cell>
          <cell r="AI162">
            <v>305.65147999999999</v>
          </cell>
          <cell r="AJ162">
            <v>305.65147999999999</v>
          </cell>
          <cell r="AK162">
            <v>132.44897466666666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2577.6608146666667</v>
          </cell>
          <cell r="AZ162">
            <v>90987665</v>
          </cell>
          <cell r="BA162">
            <v>2567.46</v>
          </cell>
        </row>
        <row r="163">
          <cell r="B163">
            <v>90987667</v>
          </cell>
          <cell r="C163" t="str">
            <v>Кв. 160</v>
          </cell>
          <cell r="D163">
            <v>43.2</v>
          </cell>
          <cell r="E163" t="str">
            <v>СЗ Юг Столицы ООО</v>
          </cell>
          <cell r="F163" t="str">
            <v>Кв. 160СЗ Юг Столицы ООО</v>
          </cell>
          <cell r="G163">
            <v>31</v>
          </cell>
          <cell r="H163">
            <v>30</v>
          </cell>
          <cell r="I163">
            <v>31</v>
          </cell>
          <cell r="J163">
            <v>30</v>
          </cell>
          <cell r="K163">
            <v>31</v>
          </cell>
          <cell r="L163">
            <v>22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380.52288000000004</v>
          </cell>
          <cell r="AD163">
            <v>380.52288000000004</v>
          </cell>
          <cell r="AE163">
            <v>380.52288000000004</v>
          </cell>
          <cell r="AF163">
            <v>380.52288000000004</v>
          </cell>
          <cell r="AG163">
            <v>380.52288000000004</v>
          </cell>
          <cell r="AH163">
            <v>270.04849548387102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2172.6628954838711</v>
          </cell>
          <cell r="AZ163">
            <v>90987667</v>
          </cell>
          <cell r="BA163">
            <v>2172.65</v>
          </cell>
        </row>
        <row r="164">
          <cell r="B164">
            <v>90987669</v>
          </cell>
          <cell r="C164" t="str">
            <v>Кв. 161</v>
          </cell>
          <cell r="D164">
            <v>38.1</v>
          </cell>
          <cell r="E164" t="str">
            <v>СЗ Юг Столицы ООО</v>
          </cell>
          <cell r="F164" t="str">
            <v>Кв. 161СЗ Юг Столицы ООО</v>
          </cell>
          <cell r="G164">
            <v>31</v>
          </cell>
          <cell r="H164">
            <v>30</v>
          </cell>
          <cell r="I164">
            <v>31</v>
          </cell>
          <cell r="J164">
            <v>30</v>
          </cell>
          <cell r="K164">
            <v>31</v>
          </cell>
          <cell r="L164">
            <v>31</v>
          </cell>
          <cell r="M164">
            <v>30</v>
          </cell>
          <cell r="N164">
            <v>31</v>
          </cell>
          <cell r="O164">
            <v>30</v>
          </cell>
          <cell r="P164">
            <v>31</v>
          </cell>
          <cell r="Q164">
            <v>31</v>
          </cell>
          <cell r="R164">
            <v>29</v>
          </cell>
          <cell r="S164">
            <v>31</v>
          </cell>
          <cell r="T164">
            <v>30</v>
          </cell>
          <cell r="U164">
            <v>31</v>
          </cell>
          <cell r="V164">
            <v>30</v>
          </cell>
          <cell r="W164">
            <v>31</v>
          </cell>
          <cell r="X164">
            <v>28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335.60004000000004</v>
          </cell>
          <cell r="AD164">
            <v>335.60004000000004</v>
          </cell>
          <cell r="AE164">
            <v>335.60004000000004</v>
          </cell>
          <cell r="AF164">
            <v>335.60004000000004</v>
          </cell>
          <cell r="AG164">
            <v>335.60004000000004</v>
          </cell>
          <cell r="AH164">
            <v>335.60004000000004</v>
          </cell>
          <cell r="AI164">
            <v>335.60004000000004</v>
          </cell>
          <cell r="AJ164">
            <v>335.60004000000004</v>
          </cell>
          <cell r="AK164">
            <v>335.60004000000004</v>
          </cell>
          <cell r="AL164">
            <v>335.60004000000004</v>
          </cell>
          <cell r="AM164">
            <v>335.60004000000004</v>
          </cell>
          <cell r="AN164">
            <v>335.60004000000004</v>
          </cell>
          <cell r="AO164">
            <v>335.60004000000004</v>
          </cell>
          <cell r="AP164">
            <v>335.60004000000004</v>
          </cell>
          <cell r="AQ164">
            <v>335.60004000000004</v>
          </cell>
          <cell r="AR164">
            <v>335.60004000000004</v>
          </cell>
          <cell r="AS164">
            <v>355.73893800000002</v>
          </cell>
          <cell r="AT164">
            <v>321.31258916129036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6046.6521671612936</v>
          </cell>
          <cell r="AZ164">
            <v>90987669</v>
          </cell>
          <cell r="BA164">
            <v>6046.65</v>
          </cell>
        </row>
        <row r="165">
          <cell r="B165">
            <v>90987671</v>
          </cell>
          <cell r="C165" t="str">
            <v>Кв. 162</v>
          </cell>
          <cell r="D165">
            <v>34.200000000000003</v>
          </cell>
          <cell r="E165" t="str">
            <v>СЗ Юг Столицы ООО</v>
          </cell>
          <cell r="F165" t="str">
            <v>Кв. 162СЗ Юг Столицы ООО</v>
          </cell>
          <cell r="G165">
            <v>31</v>
          </cell>
          <cell r="H165">
            <v>30</v>
          </cell>
          <cell r="I165">
            <v>31</v>
          </cell>
          <cell r="J165">
            <v>21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301.24728000000005</v>
          </cell>
          <cell r="AD165">
            <v>301.24728000000005</v>
          </cell>
          <cell r="AE165">
            <v>301.24728000000005</v>
          </cell>
          <cell r="AF165">
            <v>210.87309600000003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1114.6149360000002</v>
          </cell>
          <cell r="AZ165">
            <v>90987671</v>
          </cell>
          <cell r="BA165">
            <v>10.039999999999999</v>
          </cell>
        </row>
        <row r="166">
          <cell r="B166" t="str">
            <v>л/с №3000000169613</v>
          </cell>
          <cell r="C166" t="str">
            <v>Кв. 163</v>
          </cell>
          <cell r="D166">
            <v>27.5</v>
          </cell>
          <cell r="E166" t="str">
            <v>СЗ Юг Столицы ООО</v>
          </cell>
          <cell r="F166" t="str">
            <v>Кв. 163СЗ Юг Столицы ООО</v>
          </cell>
          <cell r="G166">
            <v>30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234.41709677419354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234.41709677419354</v>
          </cell>
          <cell r="AZ166" t="e">
            <v>#N/A</v>
          </cell>
          <cell r="BA166">
            <v>0</v>
          </cell>
        </row>
        <row r="167">
          <cell r="B167">
            <v>90987674</v>
          </cell>
          <cell r="C167" t="str">
            <v>Кв. 164</v>
          </cell>
          <cell r="D167">
            <v>57.5</v>
          </cell>
          <cell r="E167" t="str">
            <v>СЗ Юг Столицы ООО</v>
          </cell>
          <cell r="F167" t="str">
            <v>Кв. 164СЗ Юг Столицы ООО</v>
          </cell>
          <cell r="G167">
            <v>31</v>
          </cell>
          <cell r="H167">
            <v>30</v>
          </cell>
          <cell r="I167">
            <v>31</v>
          </cell>
          <cell r="J167">
            <v>30</v>
          </cell>
          <cell r="K167">
            <v>31</v>
          </cell>
          <cell r="L167">
            <v>31</v>
          </cell>
          <cell r="M167">
            <v>30</v>
          </cell>
          <cell r="N167">
            <v>31</v>
          </cell>
          <cell r="O167">
            <v>16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506.483</v>
          </cell>
          <cell r="AD167">
            <v>506.48300000000006</v>
          </cell>
          <cell r="AE167">
            <v>506.483</v>
          </cell>
          <cell r="AF167">
            <v>506.48300000000006</v>
          </cell>
          <cell r="AG167">
            <v>506.483</v>
          </cell>
          <cell r="AH167">
            <v>506.483</v>
          </cell>
          <cell r="AI167">
            <v>506.48300000000006</v>
          </cell>
          <cell r="AJ167">
            <v>506.483</v>
          </cell>
          <cell r="AK167">
            <v>270.1242666666667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4321.9882666666672</v>
          </cell>
          <cell r="AZ167">
            <v>90987674</v>
          </cell>
          <cell r="BA167">
            <v>4321.96</v>
          </cell>
        </row>
        <row r="168">
          <cell r="B168" t="str">
            <v>л/с №3000000169617</v>
          </cell>
          <cell r="C168" t="str">
            <v>Кв. 165</v>
          </cell>
          <cell r="D168">
            <v>53.1</v>
          </cell>
          <cell r="E168" t="str">
            <v>СЗ Юг Столицы ООО</v>
          </cell>
          <cell r="F168" t="str">
            <v>Кв. 165СЗ Юг Столицы ООО</v>
          </cell>
          <cell r="G168">
            <v>30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452.63810322580645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452.63810322580645</v>
          </cell>
          <cell r="AZ168" t="e">
            <v>#N/A</v>
          </cell>
          <cell r="BA168">
            <v>0</v>
          </cell>
        </row>
        <row r="169">
          <cell r="B169">
            <v>90987677</v>
          </cell>
          <cell r="C169" t="str">
            <v>Кв. 166</v>
          </cell>
          <cell r="D169">
            <v>35.4</v>
          </cell>
          <cell r="E169" t="str">
            <v>СЗ Юг Столицы ООО</v>
          </cell>
          <cell r="F169" t="str">
            <v>Кв. 166СЗ Юг Столицы ООО</v>
          </cell>
          <cell r="G169">
            <v>31</v>
          </cell>
          <cell r="H169">
            <v>30</v>
          </cell>
          <cell r="I169">
            <v>31</v>
          </cell>
          <cell r="J169">
            <v>30</v>
          </cell>
          <cell r="K169">
            <v>18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311.81736000000001</v>
          </cell>
          <cell r="AD169">
            <v>311.81736000000001</v>
          </cell>
          <cell r="AE169">
            <v>311.81736000000001</v>
          </cell>
          <cell r="AF169">
            <v>311.81736000000001</v>
          </cell>
          <cell r="AG169">
            <v>181.05524129032258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1428.3246812903226</v>
          </cell>
          <cell r="AZ169">
            <v>90987677</v>
          </cell>
          <cell r="BA169">
            <v>1428.34</v>
          </cell>
        </row>
        <row r="170">
          <cell r="B170" t="str">
            <v>л/с №3000000169621</v>
          </cell>
          <cell r="C170" t="str">
            <v>Кв. 167</v>
          </cell>
          <cell r="D170">
            <v>35.299999999999997</v>
          </cell>
          <cell r="E170" t="str">
            <v>СЗ Юг Столицы ООО</v>
          </cell>
          <cell r="F170" t="str">
            <v>Кв. 167СЗ Юг Столицы ООО</v>
          </cell>
          <cell r="G170">
            <v>31</v>
          </cell>
          <cell r="H170">
            <v>6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310.93651999999997</v>
          </cell>
          <cell r="AD170">
            <v>62.187303999999997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373.12382399999996</v>
          </cell>
          <cell r="AZ170" t="e">
            <v>#N/A</v>
          </cell>
          <cell r="BA170">
            <v>0</v>
          </cell>
        </row>
        <row r="171">
          <cell r="B171" t="str">
            <v>л/с №3000000169623</v>
          </cell>
          <cell r="C171" t="str">
            <v>Кв. 168</v>
          </cell>
          <cell r="D171">
            <v>43.3</v>
          </cell>
          <cell r="E171" t="str">
            <v>СЗ Юг Столицы ООО</v>
          </cell>
          <cell r="F171" t="str">
            <v>Кв. 168СЗ Юг Столицы ООО</v>
          </cell>
          <cell r="G171">
            <v>31</v>
          </cell>
          <cell r="H171">
            <v>30</v>
          </cell>
          <cell r="I171">
            <v>14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381.40371999999996</v>
          </cell>
          <cell r="AD171">
            <v>381.40371999999996</v>
          </cell>
          <cell r="AE171">
            <v>172.24684129032255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935.05428129032248</v>
          </cell>
          <cell r="AZ171" t="e">
            <v>#N/A</v>
          </cell>
          <cell r="BA171">
            <v>0</v>
          </cell>
        </row>
        <row r="172">
          <cell r="B172" t="str">
            <v>л/с №3000000169625</v>
          </cell>
          <cell r="C172" t="str">
            <v>Кв. 169</v>
          </cell>
          <cell r="D172">
            <v>27.3</v>
          </cell>
          <cell r="E172" t="str">
            <v>СЗ Юг Столицы ООО</v>
          </cell>
          <cell r="F172" t="str">
            <v>Кв. 169СЗ Юг Столицы ООО</v>
          </cell>
          <cell r="G172">
            <v>31</v>
          </cell>
          <cell r="H172">
            <v>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240.46932000000004</v>
          </cell>
          <cell r="AD172">
            <v>24.046932000000005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264.51625200000007</v>
          </cell>
          <cell r="AZ172" t="e">
            <v>#N/A</v>
          </cell>
          <cell r="BA172">
            <v>0</v>
          </cell>
        </row>
        <row r="173">
          <cell r="B173" t="str">
            <v>л/с №3000000169627</v>
          </cell>
          <cell r="C173" t="str">
            <v>Кв. 170</v>
          </cell>
          <cell r="D173">
            <v>34.700000000000003</v>
          </cell>
          <cell r="E173" t="str">
            <v>СЗ Юг Столицы ООО</v>
          </cell>
          <cell r="F173" t="str">
            <v>Кв. 170СЗ Юг Столицы ООО</v>
          </cell>
          <cell r="G173">
            <v>31</v>
          </cell>
          <cell r="H173">
            <v>30</v>
          </cell>
          <cell r="I173">
            <v>14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305.65147999999999</v>
          </cell>
          <cell r="AD173">
            <v>305.65147999999999</v>
          </cell>
          <cell r="AE173">
            <v>138.0361522580645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749.33911225806446</v>
          </cell>
          <cell r="AZ173" t="e">
            <v>#N/A</v>
          </cell>
          <cell r="BA173">
            <v>0</v>
          </cell>
        </row>
        <row r="174">
          <cell r="B174" t="str">
            <v>л/с №3000000169629</v>
          </cell>
          <cell r="C174" t="str">
            <v>Кв. 171</v>
          </cell>
          <cell r="D174">
            <v>43.2</v>
          </cell>
          <cell r="E174" t="str">
            <v>СЗ Юг Столицы ООО</v>
          </cell>
          <cell r="F174" t="str">
            <v>Кв. 171СЗ Юг Столицы ООО</v>
          </cell>
          <cell r="G174">
            <v>31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380.52288000000004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380.52288000000004</v>
          </cell>
          <cell r="AZ174" t="e">
            <v>#N/A</v>
          </cell>
          <cell r="BA174">
            <v>0</v>
          </cell>
        </row>
        <row r="175">
          <cell r="B175" t="str">
            <v>л/с №3000000169631</v>
          </cell>
          <cell r="C175" t="str">
            <v>Кв. 172</v>
          </cell>
          <cell r="D175">
            <v>38.1</v>
          </cell>
          <cell r="E175" t="str">
            <v>СЗ Юг Столицы ООО</v>
          </cell>
          <cell r="F175" t="str">
            <v>Кв. 172СЗ Юг Столицы ООО</v>
          </cell>
          <cell r="G175">
            <v>31</v>
          </cell>
          <cell r="H175">
            <v>12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335.60004000000004</v>
          </cell>
          <cell r="AD175">
            <v>134.24001600000003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469.84005600000006</v>
          </cell>
          <cell r="AZ175" t="e">
            <v>#N/A</v>
          </cell>
          <cell r="BA175">
            <v>0</v>
          </cell>
        </row>
        <row r="176">
          <cell r="B176" t="str">
            <v>л/с №3000000169633</v>
          </cell>
          <cell r="C176" t="str">
            <v>Кв. 173</v>
          </cell>
          <cell r="D176">
            <v>34.200000000000003</v>
          </cell>
          <cell r="E176" t="str">
            <v>СЗ Юг Столицы ООО</v>
          </cell>
          <cell r="F176" t="str">
            <v>Кв. 173СЗ Юг Столицы ООО</v>
          </cell>
          <cell r="G176">
            <v>31</v>
          </cell>
          <cell r="H176">
            <v>26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301.24728000000005</v>
          </cell>
          <cell r="AD176">
            <v>261.08097600000002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562.32825600000001</v>
          </cell>
          <cell r="AZ176" t="e">
            <v>#N/A</v>
          </cell>
          <cell r="BA176">
            <v>0</v>
          </cell>
        </row>
        <row r="177">
          <cell r="B177" t="str">
            <v>л/с №3000000169635</v>
          </cell>
          <cell r="C177" t="str">
            <v>Кв. 174</v>
          </cell>
          <cell r="D177">
            <v>27.5</v>
          </cell>
          <cell r="E177" t="str">
            <v>СЗ Юг Столицы ООО</v>
          </cell>
          <cell r="F177" t="str">
            <v>Кв. 174СЗ Юг Столицы ООО</v>
          </cell>
          <cell r="G177">
            <v>31</v>
          </cell>
          <cell r="H177">
            <v>11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242.23099999999999</v>
          </cell>
          <cell r="AD177">
            <v>88.818033333333332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331.04903333333334</v>
          </cell>
          <cell r="AZ177" t="e">
            <v>#N/A</v>
          </cell>
          <cell r="BA177">
            <v>0</v>
          </cell>
        </row>
        <row r="178">
          <cell r="B178">
            <v>90987687</v>
          </cell>
          <cell r="C178" t="str">
            <v>Кв. 175</v>
          </cell>
          <cell r="D178">
            <v>57.5</v>
          </cell>
          <cell r="E178" t="str">
            <v>СЗ Юг Столицы ООО</v>
          </cell>
          <cell r="F178" t="str">
            <v>Кв. 175СЗ Юг Столицы ООО</v>
          </cell>
          <cell r="G178">
            <v>31</v>
          </cell>
          <cell r="H178">
            <v>30</v>
          </cell>
          <cell r="I178">
            <v>31</v>
          </cell>
          <cell r="J178">
            <v>30</v>
          </cell>
          <cell r="K178">
            <v>31</v>
          </cell>
          <cell r="L178">
            <v>31</v>
          </cell>
          <cell r="M178">
            <v>30</v>
          </cell>
          <cell r="N178">
            <v>31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506.483</v>
          </cell>
          <cell r="AD178">
            <v>506.48300000000006</v>
          </cell>
          <cell r="AE178">
            <v>506.483</v>
          </cell>
          <cell r="AF178">
            <v>506.48300000000006</v>
          </cell>
          <cell r="AG178">
            <v>506.483</v>
          </cell>
          <cell r="AH178">
            <v>506.483</v>
          </cell>
          <cell r="AI178">
            <v>506.48300000000006</v>
          </cell>
          <cell r="AJ178">
            <v>506.483</v>
          </cell>
          <cell r="AK178">
            <v>16.882766666666669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4068.7467666666676</v>
          </cell>
          <cell r="AZ178">
            <v>90987687</v>
          </cell>
          <cell r="BA178">
            <v>4068.72</v>
          </cell>
        </row>
        <row r="179">
          <cell r="B179" t="str">
            <v>л/с №3000000169639</v>
          </cell>
          <cell r="C179" t="str">
            <v>Кв. 176</v>
          </cell>
          <cell r="D179">
            <v>53.1</v>
          </cell>
          <cell r="E179" t="str">
            <v>СЗ Юг Столицы ООО</v>
          </cell>
          <cell r="F179" t="str">
            <v>Кв. 176СЗ Юг Столицы ООО</v>
          </cell>
          <cell r="G179">
            <v>31</v>
          </cell>
          <cell r="H179">
            <v>4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467.72603999999995</v>
          </cell>
          <cell r="AD179">
            <v>62.363471999999994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530.0895119999999</v>
          </cell>
          <cell r="AZ179" t="e">
            <v>#N/A</v>
          </cell>
          <cell r="BA179">
            <v>0</v>
          </cell>
        </row>
        <row r="180">
          <cell r="B180">
            <v>90987690</v>
          </cell>
          <cell r="C180" t="str">
            <v>Кв. 177</v>
          </cell>
          <cell r="D180">
            <v>35.4</v>
          </cell>
          <cell r="E180" t="str">
            <v>СЗ Юг Столицы ООО</v>
          </cell>
          <cell r="F180" t="str">
            <v>Кв. 177СЗ Юг Столицы ООО</v>
          </cell>
          <cell r="G180">
            <v>31</v>
          </cell>
          <cell r="H180">
            <v>30</v>
          </cell>
          <cell r="I180">
            <v>31</v>
          </cell>
          <cell r="J180">
            <v>30</v>
          </cell>
          <cell r="K180">
            <v>31</v>
          </cell>
          <cell r="L180">
            <v>31</v>
          </cell>
          <cell r="M180">
            <v>30</v>
          </cell>
          <cell r="N180">
            <v>6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311.81736000000001</v>
          </cell>
          <cell r="AD180">
            <v>311.81736000000001</v>
          </cell>
          <cell r="AE180">
            <v>311.81736000000001</v>
          </cell>
          <cell r="AF180">
            <v>311.81736000000001</v>
          </cell>
          <cell r="AG180">
            <v>311.81736000000001</v>
          </cell>
          <cell r="AH180">
            <v>311.81736000000001</v>
          </cell>
          <cell r="AI180">
            <v>311.81736000000001</v>
          </cell>
          <cell r="AJ180">
            <v>60.351747096774197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2243.0732670967741</v>
          </cell>
          <cell r="AZ180">
            <v>90987690</v>
          </cell>
          <cell r="BA180">
            <v>-935.46</v>
          </cell>
        </row>
        <row r="181">
          <cell r="B181" t="str">
            <v>л/с №3000000169643</v>
          </cell>
          <cell r="C181" t="str">
            <v>Кв. 178</v>
          </cell>
          <cell r="D181">
            <v>35.299999999999997</v>
          </cell>
          <cell r="E181" t="str">
            <v>СЗ Юг Столицы ООО</v>
          </cell>
          <cell r="F181" t="str">
            <v>Кв. 178СЗ Юг Столицы ООО</v>
          </cell>
          <cell r="G181">
            <v>31</v>
          </cell>
          <cell r="H181">
            <v>5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310.93651999999997</v>
          </cell>
          <cell r="AD181">
            <v>51.822753333333331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362.75927333333328</v>
          </cell>
          <cell r="AZ181" t="e">
            <v>#N/A</v>
          </cell>
          <cell r="BA181">
            <v>0</v>
          </cell>
        </row>
        <row r="182">
          <cell r="B182">
            <v>90987693</v>
          </cell>
          <cell r="C182" t="str">
            <v>Кв. 179</v>
          </cell>
          <cell r="D182">
            <v>43.3</v>
          </cell>
          <cell r="E182" t="str">
            <v>СЗ Юг Столицы ООО</v>
          </cell>
          <cell r="F182" t="str">
            <v>Кв. 179СЗ Юг Столицы ООО</v>
          </cell>
          <cell r="G182">
            <v>31</v>
          </cell>
          <cell r="H182">
            <v>30</v>
          </cell>
          <cell r="I182">
            <v>31</v>
          </cell>
          <cell r="J182">
            <v>30</v>
          </cell>
          <cell r="K182">
            <v>31</v>
          </cell>
          <cell r="L182">
            <v>31</v>
          </cell>
          <cell r="M182">
            <v>30</v>
          </cell>
          <cell r="N182">
            <v>31</v>
          </cell>
          <cell r="O182">
            <v>30</v>
          </cell>
          <cell r="P182">
            <v>31</v>
          </cell>
          <cell r="Q182">
            <v>31</v>
          </cell>
          <cell r="R182">
            <v>29</v>
          </cell>
          <cell r="S182">
            <v>31</v>
          </cell>
          <cell r="T182">
            <v>30</v>
          </cell>
          <cell r="U182">
            <v>31</v>
          </cell>
          <cell r="V182">
            <v>30</v>
          </cell>
          <cell r="W182">
            <v>31</v>
          </cell>
          <cell r="X182">
            <v>31</v>
          </cell>
          <cell r="Y182">
            <v>11</v>
          </cell>
          <cell r="Z182">
            <v>0</v>
          </cell>
          <cell r="AA182">
            <v>0</v>
          </cell>
          <cell r="AB182">
            <v>0</v>
          </cell>
          <cell r="AC182">
            <v>381.40371999999996</v>
          </cell>
          <cell r="AD182">
            <v>381.40371999999996</v>
          </cell>
          <cell r="AE182">
            <v>381.40371999999996</v>
          </cell>
          <cell r="AF182">
            <v>381.40371999999996</v>
          </cell>
          <cell r="AG182">
            <v>381.40371999999996</v>
          </cell>
          <cell r="AH182">
            <v>381.40371999999996</v>
          </cell>
          <cell r="AI182">
            <v>381.40371999999996</v>
          </cell>
          <cell r="AJ182">
            <v>381.40371999999996</v>
          </cell>
          <cell r="AK182">
            <v>381.40371999999996</v>
          </cell>
          <cell r="AL182">
            <v>381.40371999999996</v>
          </cell>
          <cell r="AM182">
            <v>381.40371999999996</v>
          </cell>
          <cell r="AN182">
            <v>381.40371999999996</v>
          </cell>
          <cell r="AO182">
            <v>381.40371999999996</v>
          </cell>
          <cell r="AP182">
            <v>381.40371999999996</v>
          </cell>
          <cell r="AQ182">
            <v>381.40371999999996</v>
          </cell>
          <cell r="AR182">
            <v>381.40371999999996</v>
          </cell>
          <cell r="AS182">
            <v>404.29123399999997</v>
          </cell>
          <cell r="AT182">
            <v>404.29123399999997</v>
          </cell>
          <cell r="AU182">
            <v>148.24011913333334</v>
          </cell>
          <cell r="AV182">
            <v>0</v>
          </cell>
          <cell r="AW182">
            <v>0</v>
          </cell>
          <cell r="AX182">
            <v>0</v>
          </cell>
          <cell r="AY182">
            <v>7059.2821071333346</v>
          </cell>
          <cell r="AZ182">
            <v>90987693</v>
          </cell>
          <cell r="BA182">
            <v>7059.22</v>
          </cell>
        </row>
        <row r="183">
          <cell r="B183">
            <v>90987695</v>
          </cell>
          <cell r="C183" t="str">
            <v>Кв. 180</v>
          </cell>
          <cell r="D183">
            <v>27.3</v>
          </cell>
          <cell r="E183" t="str">
            <v>СЗ Юг Столицы ООО</v>
          </cell>
          <cell r="F183" t="str">
            <v>Кв. 180СЗ Юг Столицы ООО</v>
          </cell>
          <cell r="G183">
            <v>31</v>
          </cell>
          <cell r="H183">
            <v>30</v>
          </cell>
          <cell r="I183">
            <v>31</v>
          </cell>
          <cell r="J183">
            <v>30</v>
          </cell>
          <cell r="K183">
            <v>31</v>
          </cell>
          <cell r="L183">
            <v>28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240.46932000000004</v>
          </cell>
          <cell r="AD183">
            <v>240.46932000000004</v>
          </cell>
          <cell r="AE183">
            <v>240.46932000000004</v>
          </cell>
          <cell r="AF183">
            <v>240.46932000000004</v>
          </cell>
          <cell r="AG183">
            <v>240.46932000000004</v>
          </cell>
          <cell r="AH183">
            <v>217.19809548387101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1419.5446954838712</v>
          </cell>
          <cell r="AZ183">
            <v>90987695</v>
          </cell>
          <cell r="BA183">
            <v>1419.55</v>
          </cell>
        </row>
        <row r="184">
          <cell r="B184" t="str">
            <v>л/с №3000000169649</v>
          </cell>
          <cell r="C184" t="str">
            <v>Кв. 181</v>
          </cell>
          <cell r="D184">
            <v>34.700000000000003</v>
          </cell>
          <cell r="E184" t="str">
            <v>СЗ Юг Столицы ООО</v>
          </cell>
          <cell r="F184" t="str">
            <v>Кв. 181СЗ Юг Столицы ООО</v>
          </cell>
          <cell r="G184">
            <v>31</v>
          </cell>
          <cell r="H184">
            <v>18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305.65147999999999</v>
          </cell>
          <cell r="AD184">
            <v>183.39088799999999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489.04236800000001</v>
          </cell>
          <cell r="AZ184" t="e">
            <v>#N/A</v>
          </cell>
          <cell r="BA184">
            <v>0</v>
          </cell>
        </row>
        <row r="185">
          <cell r="B185">
            <v>90987698</v>
          </cell>
          <cell r="C185" t="str">
            <v>Кв. 182</v>
          </cell>
          <cell r="D185">
            <v>43.2</v>
          </cell>
          <cell r="E185" t="str">
            <v>СЗ Юг Столицы ООО</v>
          </cell>
          <cell r="F185" t="str">
            <v>Кв. 182СЗ Юг Столицы ООО</v>
          </cell>
          <cell r="G185">
            <v>31</v>
          </cell>
          <cell r="H185">
            <v>30</v>
          </cell>
          <cell r="I185">
            <v>31</v>
          </cell>
          <cell r="J185">
            <v>30</v>
          </cell>
          <cell r="K185">
            <v>31</v>
          </cell>
          <cell r="L185">
            <v>31</v>
          </cell>
          <cell r="M185">
            <v>30</v>
          </cell>
          <cell r="N185">
            <v>31</v>
          </cell>
          <cell r="O185">
            <v>10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380.52288000000004</v>
          </cell>
          <cell r="AD185">
            <v>380.52288000000004</v>
          </cell>
          <cell r="AE185">
            <v>380.52288000000004</v>
          </cell>
          <cell r="AF185">
            <v>380.52288000000004</v>
          </cell>
          <cell r="AG185">
            <v>380.52288000000004</v>
          </cell>
          <cell r="AH185">
            <v>380.52288000000004</v>
          </cell>
          <cell r="AI185">
            <v>380.52288000000004</v>
          </cell>
          <cell r="AJ185">
            <v>380.52288000000004</v>
          </cell>
          <cell r="AK185">
            <v>126.84096000000002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3171.0240000000003</v>
          </cell>
          <cell r="AZ185">
            <v>90987698</v>
          </cell>
          <cell r="BA185">
            <v>3171</v>
          </cell>
        </row>
        <row r="186">
          <cell r="B186">
            <v>90987700</v>
          </cell>
          <cell r="C186" t="str">
            <v>Кв. 183</v>
          </cell>
          <cell r="D186">
            <v>38.1</v>
          </cell>
          <cell r="E186" t="str">
            <v>СЗ Юг Столицы ООО</v>
          </cell>
          <cell r="F186" t="str">
            <v>Кв. 183СЗ Юг Столицы ООО</v>
          </cell>
          <cell r="G186">
            <v>31</v>
          </cell>
          <cell r="H186">
            <v>30</v>
          </cell>
          <cell r="I186">
            <v>31</v>
          </cell>
          <cell r="J186">
            <v>30</v>
          </cell>
          <cell r="K186">
            <v>31</v>
          </cell>
          <cell r="L186">
            <v>31</v>
          </cell>
          <cell r="M186">
            <v>30</v>
          </cell>
          <cell r="N186">
            <v>31</v>
          </cell>
          <cell r="O186">
            <v>30</v>
          </cell>
          <cell r="P186">
            <v>31</v>
          </cell>
          <cell r="Q186">
            <v>31</v>
          </cell>
          <cell r="R186">
            <v>29</v>
          </cell>
          <cell r="S186">
            <v>31</v>
          </cell>
          <cell r="T186">
            <v>30</v>
          </cell>
          <cell r="U186">
            <v>31</v>
          </cell>
          <cell r="V186">
            <v>30</v>
          </cell>
          <cell r="W186">
            <v>31</v>
          </cell>
          <cell r="X186">
            <v>31</v>
          </cell>
          <cell r="Y186">
            <v>16</v>
          </cell>
          <cell r="Z186">
            <v>0</v>
          </cell>
          <cell r="AA186">
            <v>0</v>
          </cell>
          <cell r="AB186">
            <v>0</v>
          </cell>
          <cell r="AC186">
            <v>335.60004000000004</v>
          </cell>
          <cell r="AD186">
            <v>335.60004000000004</v>
          </cell>
          <cell r="AE186">
            <v>335.60004000000004</v>
          </cell>
          <cell r="AF186">
            <v>335.60004000000004</v>
          </cell>
          <cell r="AG186">
            <v>335.60004000000004</v>
          </cell>
          <cell r="AH186">
            <v>335.60004000000004</v>
          </cell>
          <cell r="AI186">
            <v>335.60004000000004</v>
          </cell>
          <cell r="AJ186">
            <v>335.60004000000004</v>
          </cell>
          <cell r="AK186">
            <v>335.60004000000004</v>
          </cell>
          <cell r="AL186">
            <v>335.60004000000004</v>
          </cell>
          <cell r="AM186">
            <v>335.60004000000004</v>
          </cell>
          <cell r="AN186">
            <v>335.60004000000004</v>
          </cell>
          <cell r="AO186">
            <v>335.60004000000004</v>
          </cell>
          <cell r="AP186">
            <v>335.60004000000004</v>
          </cell>
          <cell r="AQ186">
            <v>335.60004000000004</v>
          </cell>
          <cell r="AR186">
            <v>335.60004000000004</v>
          </cell>
          <cell r="AS186">
            <v>355.73893800000002</v>
          </cell>
          <cell r="AT186">
            <v>355.73893800000002</v>
          </cell>
          <cell r="AU186">
            <v>189.72743360000001</v>
          </cell>
          <cell r="AV186">
            <v>0</v>
          </cell>
          <cell r="AW186">
            <v>0</v>
          </cell>
          <cell r="AX186">
            <v>0</v>
          </cell>
          <cell r="AY186">
            <v>6270.8059496000033</v>
          </cell>
          <cell r="AZ186">
            <v>90987700</v>
          </cell>
          <cell r="BA186">
            <v>7504.04</v>
          </cell>
        </row>
        <row r="187">
          <cell r="B187">
            <v>90987702</v>
          </cell>
          <cell r="C187" t="str">
            <v>Кв. 184</v>
          </cell>
          <cell r="D187">
            <v>34.200000000000003</v>
          </cell>
          <cell r="E187" t="str">
            <v>СЗ Юг Столицы ООО</v>
          </cell>
          <cell r="F187" t="str">
            <v>Кв. 184СЗ Юг Столицы ООО</v>
          </cell>
          <cell r="G187">
            <v>31</v>
          </cell>
          <cell r="H187">
            <v>30</v>
          </cell>
          <cell r="I187">
            <v>31</v>
          </cell>
          <cell r="J187">
            <v>30</v>
          </cell>
          <cell r="K187">
            <v>31</v>
          </cell>
          <cell r="L187">
            <v>31</v>
          </cell>
          <cell r="M187">
            <v>30</v>
          </cell>
          <cell r="N187">
            <v>31</v>
          </cell>
          <cell r="O187">
            <v>30</v>
          </cell>
          <cell r="P187">
            <v>31</v>
          </cell>
          <cell r="Q187">
            <v>25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301.24728000000005</v>
          </cell>
          <cell r="AD187">
            <v>301.24728000000005</v>
          </cell>
          <cell r="AE187">
            <v>301.24728000000005</v>
          </cell>
          <cell r="AF187">
            <v>301.24728000000005</v>
          </cell>
          <cell r="AG187">
            <v>301.24728000000005</v>
          </cell>
          <cell r="AH187">
            <v>301.24728000000005</v>
          </cell>
          <cell r="AI187">
            <v>301.24728000000005</v>
          </cell>
          <cell r="AJ187">
            <v>301.24728000000005</v>
          </cell>
          <cell r="AK187">
            <v>301.24728000000005</v>
          </cell>
          <cell r="AL187">
            <v>301.24728000000005</v>
          </cell>
          <cell r="AM187">
            <v>242.94135483870974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3255.4141548387101</v>
          </cell>
          <cell r="AZ187">
            <v>90987702</v>
          </cell>
          <cell r="BA187">
            <v>2507.17</v>
          </cell>
        </row>
        <row r="188">
          <cell r="B188">
            <v>90987704</v>
          </cell>
          <cell r="C188" t="str">
            <v>Кв. 185</v>
          </cell>
          <cell r="D188">
            <v>27.5</v>
          </cell>
          <cell r="E188" t="str">
            <v>СЗ Юг Столицы ООО</v>
          </cell>
          <cell r="F188" t="str">
            <v>Кв. 185СЗ Юг Столицы ООО</v>
          </cell>
          <cell r="G188">
            <v>31</v>
          </cell>
          <cell r="H188">
            <v>30</v>
          </cell>
          <cell r="I188">
            <v>31</v>
          </cell>
          <cell r="J188">
            <v>30</v>
          </cell>
          <cell r="K188">
            <v>31</v>
          </cell>
          <cell r="L188">
            <v>31</v>
          </cell>
          <cell r="M188">
            <v>30</v>
          </cell>
          <cell r="N188">
            <v>20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242.23099999999999</v>
          </cell>
          <cell r="AD188">
            <v>242.23099999999999</v>
          </cell>
          <cell r="AE188">
            <v>242.23099999999999</v>
          </cell>
          <cell r="AF188">
            <v>242.23099999999999</v>
          </cell>
          <cell r="AG188">
            <v>242.23099999999999</v>
          </cell>
          <cell r="AH188">
            <v>242.23099999999999</v>
          </cell>
          <cell r="AI188">
            <v>242.23099999999999</v>
          </cell>
          <cell r="AJ188">
            <v>156.27806451612904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1851.895064516129</v>
          </cell>
          <cell r="AZ188">
            <v>90987704</v>
          </cell>
          <cell r="BA188">
            <v>1125.2</v>
          </cell>
        </row>
        <row r="189">
          <cell r="B189" t="str">
            <v>л/с №3000000169659</v>
          </cell>
          <cell r="C189" t="str">
            <v>Кв. 186</v>
          </cell>
          <cell r="D189">
            <v>57.5</v>
          </cell>
          <cell r="E189" t="str">
            <v>СЗ Юг Столицы ООО</v>
          </cell>
          <cell r="F189" t="str">
            <v>Кв. 186СЗ Юг Столицы ООО</v>
          </cell>
          <cell r="G189">
            <v>31</v>
          </cell>
          <cell r="H189">
            <v>4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506.483</v>
          </cell>
          <cell r="AD189">
            <v>67.531066666666675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574.01406666666662</v>
          </cell>
          <cell r="AZ189" t="e">
            <v>#N/A</v>
          </cell>
          <cell r="BA189">
            <v>0</v>
          </cell>
        </row>
        <row r="190">
          <cell r="B190" t="str">
            <v>л/с №3000000169661</v>
          </cell>
          <cell r="C190" t="str">
            <v>Кв. 187</v>
          </cell>
          <cell r="D190">
            <v>53.1</v>
          </cell>
          <cell r="E190" t="str">
            <v>СЗ Юг Столицы ООО</v>
          </cell>
          <cell r="F190" t="str">
            <v>Кв. 187СЗ Юг Столицы ООО</v>
          </cell>
          <cell r="G190">
            <v>31</v>
          </cell>
          <cell r="H190">
            <v>5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467.72603999999995</v>
          </cell>
          <cell r="AD190">
            <v>77.954339999999988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545.6803799999999</v>
          </cell>
          <cell r="AZ190" t="e">
            <v>#N/A</v>
          </cell>
          <cell r="BA190">
            <v>0</v>
          </cell>
        </row>
        <row r="191">
          <cell r="B191">
            <v>90987708</v>
          </cell>
          <cell r="C191" t="str">
            <v>Кв. 188</v>
          </cell>
          <cell r="D191">
            <v>35.4</v>
          </cell>
          <cell r="E191" t="str">
            <v>СЗ Юг Столицы ООО</v>
          </cell>
          <cell r="F191" t="str">
            <v>Кв. 188СЗ Юг Столицы ООО</v>
          </cell>
          <cell r="G191">
            <v>31</v>
          </cell>
          <cell r="H191">
            <v>30</v>
          </cell>
          <cell r="I191">
            <v>31</v>
          </cell>
          <cell r="J191">
            <v>30</v>
          </cell>
          <cell r="K191">
            <v>21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311.81736000000001</v>
          </cell>
          <cell r="AD191">
            <v>311.81736000000001</v>
          </cell>
          <cell r="AE191">
            <v>311.81736000000001</v>
          </cell>
          <cell r="AF191">
            <v>311.81736000000001</v>
          </cell>
          <cell r="AG191">
            <v>211.23111483870969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1458.5005548387098</v>
          </cell>
          <cell r="AZ191">
            <v>90987708</v>
          </cell>
          <cell r="BA191">
            <v>1458.51</v>
          </cell>
        </row>
        <row r="192">
          <cell r="B192" t="str">
            <v>л/с №3000000169665</v>
          </cell>
          <cell r="C192" t="str">
            <v>Кв. 189</v>
          </cell>
          <cell r="D192">
            <v>35.299999999999997</v>
          </cell>
          <cell r="E192" t="str">
            <v>СЗ Юг Столицы ООО</v>
          </cell>
          <cell r="F192" t="str">
            <v>Кв. 189СЗ Юг Столицы ООО</v>
          </cell>
          <cell r="G192">
            <v>31</v>
          </cell>
          <cell r="H192">
            <v>12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310.93651999999997</v>
          </cell>
          <cell r="AD192">
            <v>124.37460799999999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435.31112799999994</v>
          </cell>
          <cell r="AZ192" t="e">
            <v>#N/A</v>
          </cell>
          <cell r="BA192">
            <v>0</v>
          </cell>
        </row>
        <row r="193">
          <cell r="B193" t="str">
            <v>л/с №3000000169667</v>
          </cell>
          <cell r="C193" t="str">
            <v>Кв. 190</v>
          </cell>
          <cell r="D193">
            <v>43.3</v>
          </cell>
          <cell r="E193" t="str">
            <v>СЗ Юг Столицы ООО</v>
          </cell>
          <cell r="F193" t="str">
            <v>Кв. 190СЗ Юг Столицы ООО</v>
          </cell>
          <cell r="G193">
            <v>31</v>
          </cell>
          <cell r="H193">
            <v>27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381.40371999999996</v>
          </cell>
          <cell r="AD193">
            <v>343.26334799999995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724.66706799999997</v>
          </cell>
          <cell r="AZ193" t="e">
            <v>#N/A</v>
          </cell>
          <cell r="BA193">
            <v>0</v>
          </cell>
        </row>
        <row r="194">
          <cell r="B194">
            <v>90987712</v>
          </cell>
          <cell r="C194" t="str">
            <v>Кв. 191</v>
          </cell>
          <cell r="D194">
            <v>27.3</v>
          </cell>
          <cell r="E194" t="str">
            <v>СЗ Юг Столицы ООО</v>
          </cell>
          <cell r="F194" t="str">
            <v>Кв. 191СЗ Юг Столицы ООО</v>
          </cell>
          <cell r="G194">
            <v>31</v>
          </cell>
          <cell r="H194">
            <v>30</v>
          </cell>
          <cell r="I194">
            <v>31</v>
          </cell>
          <cell r="J194">
            <v>30</v>
          </cell>
          <cell r="K194">
            <v>31</v>
          </cell>
          <cell r="L194">
            <v>31</v>
          </cell>
          <cell r="M194">
            <v>20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240.46932000000004</v>
          </cell>
          <cell r="AD194">
            <v>240.46932000000004</v>
          </cell>
          <cell r="AE194">
            <v>240.46932000000004</v>
          </cell>
          <cell r="AF194">
            <v>240.46932000000004</v>
          </cell>
          <cell r="AG194">
            <v>240.46932000000004</v>
          </cell>
          <cell r="AH194">
            <v>240.46932000000004</v>
          </cell>
          <cell r="AI194">
            <v>160.31288000000004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1603.1288000000004</v>
          </cell>
          <cell r="AZ194">
            <v>90987712</v>
          </cell>
          <cell r="BA194">
            <v>-480.94</v>
          </cell>
        </row>
        <row r="195">
          <cell r="B195" t="str">
            <v>л/с №3000000169671</v>
          </cell>
          <cell r="C195" t="str">
            <v>Кв. 192</v>
          </cell>
          <cell r="D195">
            <v>34.700000000000003</v>
          </cell>
          <cell r="E195" t="str">
            <v>СЗ Юг Столицы ООО</v>
          </cell>
          <cell r="F195" t="str">
            <v>Кв. 192СЗ Юг Столицы ООО</v>
          </cell>
          <cell r="G195">
            <v>30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295.79175483870966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295.79175483870966</v>
          </cell>
          <cell r="AZ195" t="e">
            <v>#N/A</v>
          </cell>
          <cell r="BA195">
            <v>0</v>
          </cell>
        </row>
        <row r="196">
          <cell r="B196">
            <v>90987715</v>
          </cell>
          <cell r="C196" t="str">
            <v>Кв. 193</v>
          </cell>
          <cell r="D196">
            <v>43.2</v>
          </cell>
          <cell r="E196" t="str">
            <v>СЗ Юг Столицы ООО</v>
          </cell>
          <cell r="F196" t="str">
            <v>Кв. 193СЗ Юг Столицы ООО</v>
          </cell>
          <cell r="G196">
            <v>31</v>
          </cell>
          <cell r="H196">
            <v>30</v>
          </cell>
          <cell r="I196">
            <v>31</v>
          </cell>
          <cell r="J196">
            <v>30</v>
          </cell>
          <cell r="K196">
            <v>31</v>
          </cell>
          <cell r="L196">
            <v>31</v>
          </cell>
          <cell r="M196">
            <v>26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380.52288000000004</v>
          </cell>
          <cell r="AD196">
            <v>380.52288000000004</v>
          </cell>
          <cell r="AE196">
            <v>380.52288000000004</v>
          </cell>
          <cell r="AF196">
            <v>380.52288000000004</v>
          </cell>
          <cell r="AG196">
            <v>380.52288000000004</v>
          </cell>
          <cell r="AH196">
            <v>380.52288000000004</v>
          </cell>
          <cell r="AI196">
            <v>329.78649600000006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2612.9237760000005</v>
          </cell>
          <cell r="AZ196">
            <v>90987715</v>
          </cell>
          <cell r="BA196">
            <v>-380.52</v>
          </cell>
        </row>
        <row r="197">
          <cell r="B197">
            <v>90987717</v>
          </cell>
          <cell r="C197" t="str">
            <v>Кв. 194</v>
          </cell>
          <cell r="D197">
            <v>38.1</v>
          </cell>
          <cell r="E197" t="str">
            <v>СЗ Юг Столицы ООО</v>
          </cell>
          <cell r="F197" t="str">
            <v>Кв. 194СЗ Юг Столицы ООО</v>
          </cell>
          <cell r="G197">
            <v>31</v>
          </cell>
          <cell r="H197">
            <v>30</v>
          </cell>
          <cell r="I197">
            <v>31</v>
          </cell>
          <cell r="J197">
            <v>27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335.60004000000004</v>
          </cell>
          <cell r="AD197">
            <v>335.60004000000004</v>
          </cell>
          <cell r="AE197">
            <v>335.60004000000004</v>
          </cell>
          <cell r="AF197">
            <v>302.04003600000004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1308.8401560000002</v>
          </cell>
          <cell r="AZ197">
            <v>90987717</v>
          </cell>
          <cell r="BA197">
            <v>0</v>
          </cell>
        </row>
        <row r="198">
          <cell r="B198" t="str">
            <v>л/с №3000000169677</v>
          </cell>
          <cell r="C198" t="str">
            <v>Кв. 195</v>
          </cell>
          <cell r="D198">
            <v>34.200000000000003</v>
          </cell>
          <cell r="E198" t="str">
            <v>СЗ Юг Столицы ООО</v>
          </cell>
          <cell r="F198" t="str">
            <v>Кв. 195СЗ Юг Столицы ООО</v>
          </cell>
          <cell r="G198">
            <v>31</v>
          </cell>
          <cell r="H198">
            <v>12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301.24728000000005</v>
          </cell>
          <cell r="AD198">
            <v>120.49891200000002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421.74619200000006</v>
          </cell>
          <cell r="AZ198" t="e">
            <v>#N/A</v>
          </cell>
          <cell r="BA198">
            <v>0</v>
          </cell>
        </row>
        <row r="199">
          <cell r="B199" t="str">
            <v>л/с №3000000169679</v>
          </cell>
          <cell r="C199" t="str">
            <v>Кв. 196</v>
          </cell>
          <cell r="D199">
            <v>27.5</v>
          </cell>
          <cell r="E199" t="str">
            <v>СЗ Юг Столицы ООО</v>
          </cell>
          <cell r="F199" t="str">
            <v>Кв. 196СЗ Юг Столицы ООО</v>
          </cell>
          <cell r="G199">
            <v>31</v>
          </cell>
          <cell r="H199">
            <v>11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242.23099999999999</v>
          </cell>
          <cell r="AD199">
            <v>88.818033333333332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331.04903333333334</v>
          </cell>
          <cell r="AZ199" t="e">
            <v>#N/A</v>
          </cell>
          <cell r="BA199">
            <v>0</v>
          </cell>
        </row>
        <row r="200">
          <cell r="B200" t="str">
            <v>л/с №3000000169681</v>
          </cell>
          <cell r="C200" t="str">
            <v>Кв. 197</v>
          </cell>
          <cell r="D200">
            <v>57.5</v>
          </cell>
          <cell r="E200" t="str">
            <v>СЗ Юг Столицы ООО</v>
          </cell>
          <cell r="F200" t="str">
            <v>Кв. 197СЗ Юг Столицы ООО</v>
          </cell>
          <cell r="G200">
            <v>31</v>
          </cell>
          <cell r="H200">
            <v>5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506.483</v>
          </cell>
          <cell r="AD200">
            <v>84.413833333333343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590.89683333333335</v>
          </cell>
          <cell r="AZ200" t="e">
            <v>#N/A</v>
          </cell>
          <cell r="BA200">
            <v>0</v>
          </cell>
        </row>
        <row r="201">
          <cell r="B201">
            <v>90987722</v>
          </cell>
          <cell r="C201" t="str">
            <v>Кв. 198</v>
          </cell>
          <cell r="D201">
            <v>53.1</v>
          </cell>
          <cell r="E201" t="str">
            <v>СЗ Юг Столицы ООО</v>
          </cell>
          <cell r="F201" t="str">
            <v>Кв. 198СЗ Юг Столицы ООО</v>
          </cell>
          <cell r="G201">
            <v>31</v>
          </cell>
          <cell r="H201">
            <v>30</v>
          </cell>
          <cell r="I201">
            <v>31</v>
          </cell>
          <cell r="J201">
            <v>27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467.72603999999995</v>
          </cell>
          <cell r="AD201">
            <v>467.72603999999995</v>
          </cell>
          <cell r="AE201">
            <v>467.72603999999995</v>
          </cell>
          <cell r="AF201">
            <v>420.95343599999995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1824.1315559999998</v>
          </cell>
          <cell r="AZ201">
            <v>90987722</v>
          </cell>
          <cell r="BA201">
            <v>1824.15</v>
          </cell>
        </row>
        <row r="202">
          <cell r="B202">
            <v>90987724</v>
          </cell>
          <cell r="C202" t="str">
            <v>Кв. 199</v>
          </cell>
          <cell r="D202">
            <v>35.4</v>
          </cell>
          <cell r="E202" t="str">
            <v>СЗ Юг Столицы ООО</v>
          </cell>
          <cell r="F202" t="str">
            <v>Кв. 199СЗ Юг Столицы ООО</v>
          </cell>
          <cell r="G202">
            <v>31</v>
          </cell>
          <cell r="H202">
            <v>30</v>
          </cell>
          <cell r="I202">
            <v>31</v>
          </cell>
          <cell r="J202">
            <v>30</v>
          </cell>
          <cell r="K202">
            <v>31</v>
          </cell>
          <cell r="L202">
            <v>24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311.81736000000001</v>
          </cell>
          <cell r="AD202">
            <v>311.81736000000001</v>
          </cell>
          <cell r="AE202">
            <v>311.81736000000001</v>
          </cell>
          <cell r="AF202">
            <v>311.81736000000001</v>
          </cell>
          <cell r="AG202">
            <v>311.81736000000001</v>
          </cell>
          <cell r="AH202">
            <v>241.40698838709679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1800.4937883870969</v>
          </cell>
          <cell r="AZ202">
            <v>90987724</v>
          </cell>
          <cell r="BA202">
            <v>0</v>
          </cell>
        </row>
        <row r="203">
          <cell r="B203">
            <v>90987726</v>
          </cell>
          <cell r="C203" t="str">
            <v>Кв. 200</v>
          </cell>
          <cell r="D203">
            <v>35.299999999999997</v>
          </cell>
          <cell r="E203" t="str">
            <v>СЗ Юг Столицы ООО</v>
          </cell>
          <cell r="F203" t="str">
            <v>Кв. 200СЗ Юг Столицы ООО</v>
          </cell>
          <cell r="G203">
            <v>31</v>
          </cell>
          <cell r="H203">
            <v>30</v>
          </cell>
          <cell r="I203">
            <v>31</v>
          </cell>
          <cell r="J203">
            <v>30</v>
          </cell>
          <cell r="K203">
            <v>31</v>
          </cell>
          <cell r="L203">
            <v>31</v>
          </cell>
          <cell r="M203">
            <v>30</v>
          </cell>
          <cell r="N203">
            <v>31</v>
          </cell>
          <cell r="O203">
            <v>23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310.93651999999997</v>
          </cell>
          <cell r="AD203">
            <v>310.93651999999997</v>
          </cell>
          <cell r="AE203">
            <v>310.93651999999997</v>
          </cell>
          <cell r="AF203">
            <v>310.93651999999997</v>
          </cell>
          <cell r="AG203">
            <v>310.93651999999997</v>
          </cell>
          <cell r="AH203">
            <v>310.93651999999997</v>
          </cell>
          <cell r="AI203">
            <v>310.93651999999997</v>
          </cell>
          <cell r="AJ203">
            <v>310.93651999999997</v>
          </cell>
          <cell r="AK203">
            <v>238.38466533333332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2725.8768253333333</v>
          </cell>
          <cell r="AZ203">
            <v>90987726</v>
          </cell>
          <cell r="BA203">
            <v>2414.96</v>
          </cell>
        </row>
        <row r="204">
          <cell r="B204">
            <v>90987728</v>
          </cell>
          <cell r="C204" t="str">
            <v>Кв. 201</v>
          </cell>
          <cell r="D204">
            <v>43.3</v>
          </cell>
          <cell r="E204" t="str">
            <v>СЗ Юг Столицы ООО</v>
          </cell>
          <cell r="F204" t="str">
            <v>Кв. 201СЗ Юг Столицы ООО</v>
          </cell>
          <cell r="G204">
            <v>31</v>
          </cell>
          <cell r="H204">
            <v>30</v>
          </cell>
          <cell r="I204">
            <v>31</v>
          </cell>
          <cell r="J204">
            <v>30</v>
          </cell>
          <cell r="K204">
            <v>31</v>
          </cell>
          <cell r="L204">
            <v>31</v>
          </cell>
          <cell r="M204">
            <v>22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381.40371999999996</v>
          </cell>
          <cell r="AD204">
            <v>381.40371999999996</v>
          </cell>
          <cell r="AE204">
            <v>381.40371999999996</v>
          </cell>
          <cell r="AF204">
            <v>381.40371999999996</v>
          </cell>
          <cell r="AG204">
            <v>381.40371999999996</v>
          </cell>
          <cell r="AH204">
            <v>381.40371999999996</v>
          </cell>
          <cell r="AI204">
            <v>279.69606133333332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2568.1183813333328</v>
          </cell>
          <cell r="AZ204">
            <v>90987728</v>
          </cell>
          <cell r="BA204">
            <v>-1144.2</v>
          </cell>
        </row>
        <row r="205">
          <cell r="B205">
            <v>90987730</v>
          </cell>
          <cell r="C205" t="str">
            <v>Кв. 202</v>
          </cell>
          <cell r="D205">
            <v>27.3</v>
          </cell>
          <cell r="E205" t="str">
            <v>СЗ Юг Столицы ООО</v>
          </cell>
          <cell r="F205" t="str">
            <v>Кв. 202СЗ Юг Столицы ООО</v>
          </cell>
          <cell r="G205">
            <v>31</v>
          </cell>
          <cell r="H205">
            <v>30</v>
          </cell>
          <cell r="I205">
            <v>31</v>
          </cell>
          <cell r="J205">
            <v>15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240.46932000000004</v>
          </cell>
          <cell r="AD205">
            <v>240.46932000000004</v>
          </cell>
          <cell r="AE205">
            <v>240.46932000000004</v>
          </cell>
          <cell r="AF205">
            <v>120.23466000000002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841.64262000000008</v>
          </cell>
          <cell r="AZ205">
            <v>90987730</v>
          </cell>
          <cell r="BA205">
            <v>0</v>
          </cell>
        </row>
        <row r="206">
          <cell r="B206" t="str">
            <v>л/с №3000000169693</v>
          </cell>
          <cell r="C206" t="str">
            <v>Кв. 203</v>
          </cell>
          <cell r="D206">
            <v>34.700000000000003</v>
          </cell>
          <cell r="E206" t="str">
            <v>СЗ Юг Столицы ООО</v>
          </cell>
          <cell r="F206" t="str">
            <v>Кв. 203СЗ Юг Столицы ООО</v>
          </cell>
          <cell r="G206">
            <v>31</v>
          </cell>
          <cell r="H206">
            <v>21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305.65147999999999</v>
          </cell>
          <cell r="AD206">
            <v>213.95603599999998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519.60751600000003</v>
          </cell>
          <cell r="AZ206" t="e">
            <v>#N/A</v>
          </cell>
          <cell r="BA206">
            <v>0</v>
          </cell>
        </row>
        <row r="207">
          <cell r="B207" t="str">
            <v>л/с №3000000169695</v>
          </cell>
          <cell r="C207" t="str">
            <v>Кв. 204</v>
          </cell>
          <cell r="D207">
            <v>43.2</v>
          </cell>
          <cell r="E207" t="str">
            <v>СЗ Юг Столицы ООО</v>
          </cell>
          <cell r="F207" t="str">
            <v>Кв. 204СЗ Юг Столицы ООО</v>
          </cell>
          <cell r="G207">
            <v>31</v>
          </cell>
          <cell r="H207">
            <v>5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380.52288000000004</v>
          </cell>
          <cell r="AD207">
            <v>63.420480000000012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443.94336000000004</v>
          </cell>
          <cell r="AZ207" t="e">
            <v>#N/A</v>
          </cell>
          <cell r="BA207">
            <v>0</v>
          </cell>
        </row>
        <row r="208">
          <cell r="B208" t="str">
            <v>л/с №3000000169697</v>
          </cell>
          <cell r="C208" t="str">
            <v>Кв. 205</v>
          </cell>
          <cell r="D208">
            <v>38.1</v>
          </cell>
          <cell r="E208" t="str">
            <v>СЗ Юг Столицы ООО</v>
          </cell>
          <cell r="F208" t="str">
            <v>Кв. 205СЗ Юг Столицы ООО</v>
          </cell>
          <cell r="G208">
            <v>31</v>
          </cell>
          <cell r="H208">
            <v>5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335.60004000000004</v>
          </cell>
          <cell r="AD208">
            <v>55.933340000000001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391.53338000000002</v>
          </cell>
          <cell r="AZ208" t="e">
            <v>#N/A</v>
          </cell>
          <cell r="BA208">
            <v>0</v>
          </cell>
        </row>
        <row r="209">
          <cell r="B209" t="str">
            <v>л/с №3000000169699</v>
          </cell>
          <cell r="C209" t="str">
            <v>Кв. 206</v>
          </cell>
          <cell r="D209">
            <v>34.200000000000003</v>
          </cell>
          <cell r="E209" t="str">
            <v>СЗ Юг Столицы ООО</v>
          </cell>
          <cell r="F209" t="str">
            <v>Кв. 206СЗ Юг Столицы ООО</v>
          </cell>
          <cell r="G209">
            <v>31</v>
          </cell>
          <cell r="H209">
            <v>30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301.24728000000005</v>
          </cell>
          <cell r="AD209">
            <v>301.24728000000005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602.49456000000009</v>
          </cell>
          <cell r="AZ209" t="e">
            <v>#N/A</v>
          </cell>
          <cell r="BA209">
            <v>0</v>
          </cell>
        </row>
        <row r="210">
          <cell r="B210" t="str">
            <v>л/с №3000000169701</v>
          </cell>
          <cell r="C210" t="str">
            <v>Кв. 207</v>
          </cell>
          <cell r="D210">
            <v>27.5</v>
          </cell>
          <cell r="E210" t="str">
            <v>СЗ Юг Столицы ООО</v>
          </cell>
          <cell r="F210" t="str">
            <v>Кв. 207СЗ Юг Столицы ООО</v>
          </cell>
          <cell r="G210">
            <v>31</v>
          </cell>
          <cell r="H210">
            <v>30</v>
          </cell>
          <cell r="I210">
            <v>14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242.23099999999999</v>
          </cell>
          <cell r="AD210">
            <v>242.23099999999999</v>
          </cell>
          <cell r="AE210">
            <v>109.39464516129033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593.85664516129032</v>
          </cell>
          <cell r="AZ210" t="e">
            <v>#N/A</v>
          </cell>
          <cell r="BA210">
            <v>0</v>
          </cell>
        </row>
        <row r="211">
          <cell r="B211">
            <v>90987737</v>
          </cell>
          <cell r="C211" t="str">
            <v>Кв. 208</v>
          </cell>
          <cell r="D211">
            <v>57.5</v>
          </cell>
          <cell r="E211" t="str">
            <v>СЗ Юг Столицы ООО</v>
          </cell>
          <cell r="F211" t="str">
            <v>Кв. 208СЗ Юг Столицы ООО</v>
          </cell>
          <cell r="G211">
            <v>31</v>
          </cell>
          <cell r="H211">
            <v>30</v>
          </cell>
          <cell r="I211">
            <v>31</v>
          </cell>
          <cell r="J211">
            <v>30</v>
          </cell>
          <cell r="K211">
            <v>31</v>
          </cell>
          <cell r="L211">
            <v>31</v>
          </cell>
          <cell r="M211">
            <v>19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506.483</v>
          </cell>
          <cell r="AD211">
            <v>506.48300000000006</v>
          </cell>
          <cell r="AE211">
            <v>506.483</v>
          </cell>
          <cell r="AF211">
            <v>506.48300000000006</v>
          </cell>
          <cell r="AG211">
            <v>506.483</v>
          </cell>
          <cell r="AH211">
            <v>506.483</v>
          </cell>
          <cell r="AI211">
            <v>320.77256666666671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3359.6705666666671</v>
          </cell>
          <cell r="AZ211">
            <v>90987737</v>
          </cell>
          <cell r="BA211">
            <v>-1519.44</v>
          </cell>
        </row>
        <row r="212">
          <cell r="B212" t="str">
            <v>л/с №3000000169705</v>
          </cell>
          <cell r="C212" t="str">
            <v>Кв. 209</v>
          </cell>
          <cell r="D212">
            <v>53.1</v>
          </cell>
          <cell r="E212" t="str">
            <v>СЗ Юг Столицы ООО</v>
          </cell>
          <cell r="F212" t="str">
            <v>Кв. 209СЗ Юг Столицы ООО</v>
          </cell>
          <cell r="G212">
            <v>31</v>
          </cell>
          <cell r="H212">
            <v>6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467.72603999999995</v>
          </cell>
          <cell r="AD212">
            <v>93.545207999999988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561.2712479999999</v>
          </cell>
          <cell r="AZ212" t="e">
            <v>#N/A</v>
          </cell>
          <cell r="BA212">
            <v>0</v>
          </cell>
        </row>
        <row r="213">
          <cell r="B213">
            <v>90987740</v>
          </cell>
          <cell r="C213" t="str">
            <v>Кв. 210</v>
          </cell>
          <cell r="D213">
            <v>35.4</v>
          </cell>
          <cell r="E213" t="str">
            <v>СЗ Юг Столицы ООО</v>
          </cell>
          <cell r="F213" t="str">
            <v>Кв. 210СЗ Юг Столицы ООО</v>
          </cell>
          <cell r="G213">
            <v>31</v>
          </cell>
          <cell r="H213">
            <v>30</v>
          </cell>
          <cell r="I213">
            <v>31</v>
          </cell>
          <cell r="J213">
            <v>30</v>
          </cell>
          <cell r="K213">
            <v>4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311.81736000000001</v>
          </cell>
          <cell r="AD213">
            <v>311.81736000000001</v>
          </cell>
          <cell r="AE213">
            <v>311.81736000000001</v>
          </cell>
          <cell r="AF213">
            <v>311.81736000000001</v>
          </cell>
          <cell r="AG213">
            <v>40.234498064516131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1287.5039380645162</v>
          </cell>
          <cell r="AZ213">
            <v>90987740</v>
          </cell>
          <cell r="BA213">
            <v>1287.52</v>
          </cell>
        </row>
        <row r="214">
          <cell r="B214" t="str">
            <v>л/с №3000000169709</v>
          </cell>
          <cell r="C214" t="str">
            <v>Кв. 211</v>
          </cell>
          <cell r="D214">
            <v>35.299999999999997</v>
          </cell>
          <cell r="E214" t="str">
            <v>СЗ Юг Столицы ООО</v>
          </cell>
          <cell r="F214" t="str">
            <v>Кв. 211СЗ Юг Столицы ООО</v>
          </cell>
          <cell r="G214">
            <v>31</v>
          </cell>
          <cell r="H214">
            <v>13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310.93651999999997</v>
          </cell>
          <cell r="AD214">
            <v>134.73915866666667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445.67567866666661</v>
          </cell>
          <cell r="AZ214" t="e">
            <v>#N/A</v>
          </cell>
          <cell r="BA214">
            <v>0</v>
          </cell>
        </row>
        <row r="215">
          <cell r="B215">
            <v>90987743</v>
          </cell>
          <cell r="C215" t="str">
            <v>Кв. 212</v>
          </cell>
          <cell r="D215">
            <v>43.3</v>
          </cell>
          <cell r="E215" t="str">
            <v>СЗ Юг Столицы ООО</v>
          </cell>
          <cell r="F215" t="str">
            <v>Кв. 212СЗ Юг Столицы ООО</v>
          </cell>
          <cell r="G215">
            <v>31</v>
          </cell>
          <cell r="H215">
            <v>30</v>
          </cell>
          <cell r="I215">
            <v>31</v>
          </cell>
          <cell r="J215">
            <v>30</v>
          </cell>
          <cell r="K215">
            <v>31</v>
          </cell>
          <cell r="L215">
            <v>31</v>
          </cell>
          <cell r="M215">
            <v>30</v>
          </cell>
          <cell r="N215">
            <v>31</v>
          </cell>
          <cell r="O215">
            <v>30</v>
          </cell>
          <cell r="P215">
            <v>31</v>
          </cell>
          <cell r="Q215">
            <v>31</v>
          </cell>
          <cell r="R215">
            <v>29</v>
          </cell>
          <cell r="S215">
            <v>31</v>
          </cell>
          <cell r="T215">
            <v>30</v>
          </cell>
          <cell r="U215">
            <v>31</v>
          </cell>
          <cell r="V215">
            <v>30</v>
          </cell>
          <cell r="W215">
            <v>31</v>
          </cell>
          <cell r="X215">
            <v>31</v>
          </cell>
          <cell r="Y215">
            <v>10</v>
          </cell>
          <cell r="Z215">
            <v>0</v>
          </cell>
          <cell r="AA215">
            <v>0</v>
          </cell>
          <cell r="AB215">
            <v>0</v>
          </cell>
          <cell r="AC215">
            <v>381.40371999999996</v>
          </cell>
          <cell r="AD215">
            <v>381.40371999999996</v>
          </cell>
          <cell r="AE215">
            <v>381.40371999999996</v>
          </cell>
          <cell r="AF215">
            <v>381.40371999999996</v>
          </cell>
          <cell r="AG215">
            <v>381.40371999999996</v>
          </cell>
          <cell r="AH215">
            <v>381.40371999999996</v>
          </cell>
          <cell r="AI215">
            <v>381.40371999999996</v>
          </cell>
          <cell r="AJ215">
            <v>381.40371999999996</v>
          </cell>
          <cell r="AK215">
            <v>381.40371999999996</v>
          </cell>
          <cell r="AL215">
            <v>381.40371999999996</v>
          </cell>
          <cell r="AM215">
            <v>381.40371999999996</v>
          </cell>
          <cell r="AN215">
            <v>381.40371999999996</v>
          </cell>
          <cell r="AO215">
            <v>381.40371999999996</v>
          </cell>
          <cell r="AP215">
            <v>381.40371999999996</v>
          </cell>
          <cell r="AQ215">
            <v>381.40371999999996</v>
          </cell>
          <cell r="AR215">
            <v>381.40371999999996</v>
          </cell>
          <cell r="AS215">
            <v>404.29123399999997</v>
          </cell>
          <cell r="AT215">
            <v>404.29123399999997</v>
          </cell>
          <cell r="AU215">
            <v>134.76374466666667</v>
          </cell>
          <cell r="AV215">
            <v>0</v>
          </cell>
          <cell r="AW215">
            <v>0</v>
          </cell>
          <cell r="AX215">
            <v>0</v>
          </cell>
          <cell r="AY215">
            <v>7045.8057326666676</v>
          </cell>
          <cell r="AZ215">
            <v>90987743</v>
          </cell>
          <cell r="BA215">
            <v>7045.74</v>
          </cell>
        </row>
        <row r="216">
          <cell r="B216">
            <v>90987745</v>
          </cell>
          <cell r="C216" t="str">
            <v>Кв. 213</v>
          </cell>
          <cell r="D216">
            <v>27.3</v>
          </cell>
          <cell r="E216" t="str">
            <v>СЗ Юг Столицы ООО</v>
          </cell>
          <cell r="F216" t="str">
            <v>Кв. 213СЗ Юг Столицы ООО</v>
          </cell>
          <cell r="G216">
            <v>31</v>
          </cell>
          <cell r="H216">
            <v>30</v>
          </cell>
          <cell r="I216">
            <v>31</v>
          </cell>
          <cell r="J216">
            <v>30</v>
          </cell>
          <cell r="K216">
            <v>31</v>
          </cell>
          <cell r="L216">
            <v>31</v>
          </cell>
          <cell r="M216">
            <v>30</v>
          </cell>
          <cell r="N216">
            <v>31</v>
          </cell>
          <cell r="O216">
            <v>26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240.46932000000004</v>
          </cell>
          <cell r="AD216">
            <v>240.46932000000004</v>
          </cell>
          <cell r="AE216">
            <v>240.46932000000004</v>
          </cell>
          <cell r="AF216">
            <v>240.46932000000004</v>
          </cell>
          <cell r="AG216">
            <v>240.46932000000004</v>
          </cell>
          <cell r="AH216">
            <v>240.46932000000004</v>
          </cell>
          <cell r="AI216">
            <v>240.46932000000004</v>
          </cell>
          <cell r="AJ216">
            <v>240.46932000000004</v>
          </cell>
          <cell r="AK216">
            <v>208.40674400000006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2132.1613040000007</v>
          </cell>
          <cell r="AZ216">
            <v>90987745</v>
          </cell>
          <cell r="BA216">
            <v>2124.15</v>
          </cell>
        </row>
        <row r="217">
          <cell r="B217">
            <v>90987747</v>
          </cell>
          <cell r="C217" t="str">
            <v>Кв. 214</v>
          </cell>
          <cell r="D217">
            <v>34.700000000000003</v>
          </cell>
          <cell r="E217" t="str">
            <v>СЗ Юг Столицы ООО</v>
          </cell>
          <cell r="F217" t="str">
            <v>Кв. 214СЗ Юг Столицы ООО</v>
          </cell>
          <cell r="G217">
            <v>31</v>
          </cell>
          <cell r="H217">
            <v>30</v>
          </cell>
          <cell r="I217">
            <v>31</v>
          </cell>
          <cell r="J217">
            <v>30</v>
          </cell>
          <cell r="K217">
            <v>31</v>
          </cell>
          <cell r="L217">
            <v>31</v>
          </cell>
          <cell r="M217">
            <v>22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305.65147999999999</v>
          </cell>
          <cell r="AD217">
            <v>305.65147999999999</v>
          </cell>
          <cell r="AE217">
            <v>305.65147999999999</v>
          </cell>
          <cell r="AF217">
            <v>305.65147999999999</v>
          </cell>
          <cell r="AG217">
            <v>305.65147999999999</v>
          </cell>
          <cell r="AH217">
            <v>305.65147999999999</v>
          </cell>
          <cell r="AI217">
            <v>224.14441866666664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2058.0532986666667</v>
          </cell>
          <cell r="AZ217">
            <v>90987747</v>
          </cell>
          <cell r="BA217">
            <v>-305.64999999999998</v>
          </cell>
        </row>
        <row r="218">
          <cell r="B218">
            <v>90987749</v>
          </cell>
          <cell r="C218" t="str">
            <v>Кв. 215</v>
          </cell>
          <cell r="D218">
            <v>43.2</v>
          </cell>
          <cell r="E218" t="str">
            <v>СЗ Юг Столицы ООО</v>
          </cell>
          <cell r="F218" t="str">
            <v>Кв. 215СЗ Юг Столицы ООО</v>
          </cell>
          <cell r="G218">
            <v>31</v>
          </cell>
          <cell r="H218">
            <v>30</v>
          </cell>
          <cell r="I218">
            <v>31</v>
          </cell>
          <cell r="J218">
            <v>30</v>
          </cell>
          <cell r="K218">
            <v>31</v>
          </cell>
          <cell r="L218">
            <v>28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380.52288000000004</v>
          </cell>
          <cell r="AD218">
            <v>380.52288000000004</v>
          </cell>
          <cell r="AE218">
            <v>380.52288000000004</v>
          </cell>
          <cell r="AF218">
            <v>380.52288000000004</v>
          </cell>
          <cell r="AG218">
            <v>380.52288000000004</v>
          </cell>
          <cell r="AH218">
            <v>343.69808516129035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2246.3124851612906</v>
          </cell>
          <cell r="AZ218">
            <v>90987749</v>
          </cell>
          <cell r="BA218">
            <v>2246.3000000000002</v>
          </cell>
        </row>
        <row r="219">
          <cell r="B219">
            <v>90987751</v>
          </cell>
          <cell r="C219" t="str">
            <v>Кв. 216</v>
          </cell>
          <cell r="D219">
            <v>38.1</v>
          </cell>
          <cell r="E219" t="str">
            <v>СЗ Юг Столицы ООО</v>
          </cell>
          <cell r="F219" t="str">
            <v>Кв. 216СЗ Юг Столицы ООО</v>
          </cell>
          <cell r="G219">
            <v>31</v>
          </cell>
          <cell r="H219">
            <v>30</v>
          </cell>
          <cell r="I219">
            <v>31</v>
          </cell>
          <cell r="J219">
            <v>30</v>
          </cell>
          <cell r="K219">
            <v>31</v>
          </cell>
          <cell r="L219">
            <v>31</v>
          </cell>
          <cell r="M219">
            <v>30</v>
          </cell>
          <cell r="N219">
            <v>31</v>
          </cell>
          <cell r="O219">
            <v>30</v>
          </cell>
          <cell r="P219">
            <v>31</v>
          </cell>
          <cell r="Q219">
            <v>31</v>
          </cell>
          <cell r="R219">
            <v>29</v>
          </cell>
          <cell r="S219">
            <v>31</v>
          </cell>
          <cell r="T219">
            <v>30</v>
          </cell>
          <cell r="U219">
            <v>31</v>
          </cell>
          <cell r="V219">
            <v>30</v>
          </cell>
          <cell r="W219">
            <v>26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335.60004000000004</v>
          </cell>
          <cell r="AD219">
            <v>335.60004000000004</v>
          </cell>
          <cell r="AE219">
            <v>335.60004000000004</v>
          </cell>
          <cell r="AF219">
            <v>335.60004000000004</v>
          </cell>
          <cell r="AG219">
            <v>335.60004000000004</v>
          </cell>
          <cell r="AH219">
            <v>335.60004000000004</v>
          </cell>
          <cell r="AI219">
            <v>335.60004000000004</v>
          </cell>
          <cell r="AJ219">
            <v>335.60004000000004</v>
          </cell>
          <cell r="AK219">
            <v>335.60004000000004</v>
          </cell>
          <cell r="AL219">
            <v>335.60004000000004</v>
          </cell>
          <cell r="AM219">
            <v>335.60004000000004</v>
          </cell>
          <cell r="AN219">
            <v>335.60004000000004</v>
          </cell>
          <cell r="AO219">
            <v>335.60004000000004</v>
          </cell>
          <cell r="AP219">
            <v>335.60004000000004</v>
          </cell>
          <cell r="AQ219">
            <v>335.60004000000004</v>
          </cell>
          <cell r="AR219">
            <v>335.60004000000004</v>
          </cell>
          <cell r="AS219">
            <v>298.36168993548387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5667.9623299354862</v>
          </cell>
          <cell r="AZ219">
            <v>90987751</v>
          </cell>
          <cell r="BA219">
            <v>5667.96</v>
          </cell>
        </row>
        <row r="220">
          <cell r="B220">
            <v>90987753</v>
          </cell>
          <cell r="C220" t="str">
            <v>Кв. 217</v>
          </cell>
          <cell r="D220">
            <v>34.200000000000003</v>
          </cell>
          <cell r="E220" t="str">
            <v>СЗ Юг Столицы ООО</v>
          </cell>
          <cell r="F220" t="str">
            <v>Кв. 217СЗ Юг Столицы ООО</v>
          </cell>
          <cell r="G220">
            <v>31</v>
          </cell>
          <cell r="H220">
            <v>30</v>
          </cell>
          <cell r="I220">
            <v>31</v>
          </cell>
          <cell r="J220">
            <v>29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301.24728000000005</v>
          </cell>
          <cell r="AD220">
            <v>301.24728000000005</v>
          </cell>
          <cell r="AE220">
            <v>301.24728000000005</v>
          </cell>
          <cell r="AF220">
            <v>291.20570400000003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1194.9475440000001</v>
          </cell>
          <cell r="AZ220">
            <v>90987753</v>
          </cell>
          <cell r="BA220">
            <v>0</v>
          </cell>
        </row>
        <row r="221">
          <cell r="B221" t="str">
            <v>л/с №3000000169723</v>
          </cell>
          <cell r="C221" t="str">
            <v>Кв. 218</v>
          </cell>
          <cell r="D221">
            <v>27.5</v>
          </cell>
          <cell r="E221" t="str">
            <v>СЗ Юг Столицы ООО</v>
          </cell>
          <cell r="F221" t="str">
            <v>Кв. 218СЗ Юг Столицы ООО</v>
          </cell>
          <cell r="G221">
            <v>31</v>
          </cell>
          <cell r="H221">
            <v>11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242.23099999999999</v>
          </cell>
          <cell r="AD221">
            <v>88.818033333333332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331.04903333333334</v>
          </cell>
          <cell r="AZ221" t="e">
            <v>#N/A</v>
          </cell>
          <cell r="BA221">
            <v>0</v>
          </cell>
        </row>
        <row r="222">
          <cell r="B222">
            <v>90987756</v>
          </cell>
          <cell r="C222" t="str">
            <v>Кв. 219</v>
          </cell>
          <cell r="D222">
            <v>57.5</v>
          </cell>
          <cell r="E222" t="str">
            <v>СЗ Юг Столицы ООО</v>
          </cell>
          <cell r="F222" t="str">
            <v>Кв. 219СЗ Юг Столицы ООО</v>
          </cell>
          <cell r="G222">
            <v>31</v>
          </cell>
          <cell r="H222">
            <v>30</v>
          </cell>
          <cell r="I222">
            <v>31</v>
          </cell>
          <cell r="J222">
            <v>30</v>
          </cell>
          <cell r="K222">
            <v>31</v>
          </cell>
          <cell r="L222">
            <v>31</v>
          </cell>
          <cell r="M222">
            <v>30</v>
          </cell>
          <cell r="N222">
            <v>31</v>
          </cell>
          <cell r="O222">
            <v>30</v>
          </cell>
          <cell r="P222">
            <v>20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506.483</v>
          </cell>
          <cell r="AD222">
            <v>506.48300000000006</v>
          </cell>
          <cell r="AE222">
            <v>506.483</v>
          </cell>
          <cell r="AF222">
            <v>506.48300000000006</v>
          </cell>
          <cell r="AG222">
            <v>506.483</v>
          </cell>
          <cell r="AH222">
            <v>506.483</v>
          </cell>
          <cell r="AI222">
            <v>506.48300000000006</v>
          </cell>
          <cell r="AJ222">
            <v>506.483</v>
          </cell>
          <cell r="AK222">
            <v>506.48300000000006</v>
          </cell>
          <cell r="AL222">
            <v>326.7632258064516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4885.110225806452</v>
          </cell>
          <cell r="AZ222">
            <v>90987756</v>
          </cell>
          <cell r="BA222">
            <v>4868.75</v>
          </cell>
        </row>
        <row r="223">
          <cell r="B223" t="str">
            <v>л/с №3000000169727</v>
          </cell>
          <cell r="C223" t="str">
            <v>Кв. 220</v>
          </cell>
          <cell r="D223">
            <v>53.1</v>
          </cell>
          <cell r="E223" t="str">
            <v>СЗ Юг Столицы ООО</v>
          </cell>
          <cell r="F223" t="str">
            <v>Кв. 220СЗ Юг Столицы ООО</v>
          </cell>
          <cell r="G223">
            <v>31</v>
          </cell>
          <cell r="H223">
            <v>10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467.72603999999995</v>
          </cell>
          <cell r="AD223">
            <v>155.90867999999998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623.6347199999999</v>
          </cell>
          <cell r="AZ223" t="e">
            <v>#N/A</v>
          </cell>
          <cell r="BA223">
            <v>0</v>
          </cell>
        </row>
        <row r="224">
          <cell r="B224">
            <v>90987759</v>
          </cell>
          <cell r="C224" t="str">
            <v>Кв. 221</v>
          </cell>
          <cell r="D224">
            <v>35.4</v>
          </cell>
          <cell r="E224" t="str">
            <v>СЗ Юг Столицы ООО</v>
          </cell>
          <cell r="F224" t="str">
            <v>Кв. 221СЗ Юг Столицы ООО</v>
          </cell>
          <cell r="G224">
            <v>31</v>
          </cell>
          <cell r="H224">
            <v>30</v>
          </cell>
          <cell r="I224">
            <v>31</v>
          </cell>
          <cell r="J224">
            <v>30</v>
          </cell>
          <cell r="K224">
            <v>31</v>
          </cell>
          <cell r="L224">
            <v>31</v>
          </cell>
          <cell r="M224">
            <v>30</v>
          </cell>
          <cell r="N224">
            <v>13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311.81736000000001</v>
          </cell>
          <cell r="AD224">
            <v>311.81736000000001</v>
          </cell>
          <cell r="AE224">
            <v>311.81736000000001</v>
          </cell>
          <cell r="AF224">
            <v>311.81736000000001</v>
          </cell>
          <cell r="AG224">
            <v>311.81736000000001</v>
          </cell>
          <cell r="AH224">
            <v>311.81736000000001</v>
          </cell>
          <cell r="AI224">
            <v>311.81736000000001</v>
          </cell>
          <cell r="AJ224">
            <v>130.76211870967742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2313.4836387096775</v>
          </cell>
          <cell r="AZ224">
            <v>90987759</v>
          </cell>
          <cell r="BA224">
            <v>-935.46</v>
          </cell>
        </row>
        <row r="225">
          <cell r="B225" t="str">
            <v>л/с №3000000169731</v>
          </cell>
          <cell r="C225" t="str">
            <v>Кв. 222</v>
          </cell>
          <cell r="D225">
            <v>35.299999999999997</v>
          </cell>
          <cell r="E225" t="str">
            <v>СЗ Юг Столицы ООО</v>
          </cell>
          <cell r="F225" t="str">
            <v>Кв. 222СЗ Юг Столицы ООО</v>
          </cell>
          <cell r="G225">
            <v>31</v>
          </cell>
          <cell r="H225">
            <v>30</v>
          </cell>
          <cell r="I225">
            <v>14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310.93651999999997</v>
          </cell>
          <cell r="AD225">
            <v>310.93651999999997</v>
          </cell>
          <cell r="AE225">
            <v>140.42294451612904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762.29598451612901</v>
          </cell>
          <cell r="AZ225" t="e">
            <v>#N/A</v>
          </cell>
          <cell r="BA225">
            <v>0</v>
          </cell>
        </row>
        <row r="226">
          <cell r="B226">
            <v>90987762</v>
          </cell>
          <cell r="C226" t="str">
            <v>Кв. 223</v>
          </cell>
          <cell r="D226">
            <v>43.3</v>
          </cell>
          <cell r="E226" t="str">
            <v>СЗ Юг Столицы ООО</v>
          </cell>
          <cell r="F226" t="str">
            <v>Кв. 223СЗ Юг Столицы ООО</v>
          </cell>
          <cell r="G226">
            <v>31</v>
          </cell>
          <cell r="H226">
            <v>30</v>
          </cell>
          <cell r="I226">
            <v>31</v>
          </cell>
          <cell r="J226">
            <v>30</v>
          </cell>
          <cell r="K226">
            <v>31</v>
          </cell>
          <cell r="L226">
            <v>31</v>
          </cell>
          <cell r="M226">
            <v>30</v>
          </cell>
          <cell r="N226">
            <v>31</v>
          </cell>
          <cell r="O226">
            <v>30</v>
          </cell>
          <cell r="P226">
            <v>31</v>
          </cell>
          <cell r="Q226">
            <v>31</v>
          </cell>
          <cell r="R226">
            <v>29</v>
          </cell>
          <cell r="S226">
            <v>31</v>
          </cell>
          <cell r="T226">
            <v>30</v>
          </cell>
          <cell r="U226">
            <v>31</v>
          </cell>
          <cell r="V226">
            <v>30</v>
          </cell>
          <cell r="W226">
            <v>31</v>
          </cell>
          <cell r="X226">
            <v>31</v>
          </cell>
          <cell r="Y226">
            <v>30</v>
          </cell>
          <cell r="Z226">
            <v>0</v>
          </cell>
          <cell r="AA226">
            <v>0</v>
          </cell>
          <cell r="AB226">
            <v>0</v>
          </cell>
          <cell r="AC226">
            <v>381.40371999999996</v>
          </cell>
          <cell r="AD226">
            <v>381.40371999999996</v>
          </cell>
          <cell r="AE226">
            <v>381.40371999999996</v>
          </cell>
          <cell r="AF226">
            <v>381.40371999999996</v>
          </cell>
          <cell r="AG226">
            <v>381.40371999999996</v>
          </cell>
          <cell r="AH226">
            <v>381.40371999999996</v>
          </cell>
          <cell r="AI226">
            <v>381.40371999999996</v>
          </cell>
          <cell r="AJ226">
            <v>381.40371999999996</v>
          </cell>
          <cell r="AK226">
            <v>381.40371999999996</v>
          </cell>
          <cell r="AL226">
            <v>381.40371999999996</v>
          </cell>
          <cell r="AM226">
            <v>381.40371999999996</v>
          </cell>
          <cell r="AN226">
            <v>381.40371999999996</v>
          </cell>
          <cell r="AO226">
            <v>381.40371999999996</v>
          </cell>
          <cell r="AP226">
            <v>381.40371999999996</v>
          </cell>
          <cell r="AQ226">
            <v>381.40371999999996</v>
          </cell>
          <cell r="AR226">
            <v>381.40371999999996</v>
          </cell>
          <cell r="AS226">
            <v>404.29123399999997</v>
          </cell>
          <cell r="AT226">
            <v>404.29123399999997</v>
          </cell>
          <cell r="AU226">
            <v>404.29123399999997</v>
          </cell>
          <cell r="AV226">
            <v>0</v>
          </cell>
          <cell r="AW226">
            <v>0</v>
          </cell>
          <cell r="AX226">
            <v>0</v>
          </cell>
          <cell r="AY226">
            <v>7315.3332220000011</v>
          </cell>
          <cell r="AZ226">
            <v>90987762</v>
          </cell>
          <cell r="BA226">
            <v>7315.27</v>
          </cell>
        </row>
        <row r="227">
          <cell r="B227" t="str">
            <v>л/с №3000000169735</v>
          </cell>
          <cell r="C227" t="str">
            <v>Кв. 224</v>
          </cell>
          <cell r="D227">
            <v>27.3</v>
          </cell>
          <cell r="E227" t="str">
            <v>СЗ Юг Столицы ООО</v>
          </cell>
          <cell r="F227" t="str">
            <v>Кв. 224СЗ Юг Столицы ООО</v>
          </cell>
          <cell r="G227">
            <v>31</v>
          </cell>
          <cell r="H227">
            <v>12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240.46932000000004</v>
          </cell>
          <cell r="AD227">
            <v>96.187728000000021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336.65704800000003</v>
          </cell>
          <cell r="AZ227" t="e">
            <v>#N/A</v>
          </cell>
          <cell r="BA227">
            <v>0</v>
          </cell>
        </row>
        <row r="228">
          <cell r="B228" t="str">
            <v>л/с №3000000169737</v>
          </cell>
          <cell r="C228" t="str">
            <v>Кв. 225</v>
          </cell>
          <cell r="D228">
            <v>34.700000000000003</v>
          </cell>
          <cell r="E228" t="str">
            <v>СЗ Юг Столицы ООО</v>
          </cell>
          <cell r="F228" t="str">
            <v>Кв. 225СЗ Юг Столицы ООО</v>
          </cell>
          <cell r="G228">
            <v>31</v>
          </cell>
          <cell r="H228">
            <v>30</v>
          </cell>
          <cell r="I228">
            <v>3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305.65147999999999</v>
          </cell>
          <cell r="AD228">
            <v>305.65147999999999</v>
          </cell>
          <cell r="AE228">
            <v>29.579175483870969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640.88213548387091</v>
          </cell>
          <cell r="AZ228" t="e">
            <v>#N/A</v>
          </cell>
          <cell r="BA228">
            <v>0</v>
          </cell>
        </row>
        <row r="229">
          <cell r="B229">
            <v>90987766</v>
          </cell>
          <cell r="C229" t="str">
            <v>Кв. 226</v>
          </cell>
          <cell r="D229">
            <v>43.2</v>
          </cell>
          <cell r="E229" t="str">
            <v>СЗ Юг Столицы ООО</v>
          </cell>
          <cell r="F229" t="str">
            <v>Кв. 226СЗ Юг Столицы ООО</v>
          </cell>
          <cell r="G229">
            <v>31</v>
          </cell>
          <cell r="H229">
            <v>30</v>
          </cell>
          <cell r="I229">
            <v>31</v>
          </cell>
          <cell r="J229">
            <v>30</v>
          </cell>
          <cell r="K229">
            <v>31</v>
          </cell>
          <cell r="L229">
            <v>31</v>
          </cell>
          <cell r="M229">
            <v>30</v>
          </cell>
          <cell r="N229">
            <v>31</v>
          </cell>
          <cell r="O229">
            <v>30</v>
          </cell>
          <cell r="P229">
            <v>31</v>
          </cell>
          <cell r="Q229">
            <v>17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380.52288000000004</v>
          </cell>
          <cell r="AD229">
            <v>380.52288000000004</v>
          </cell>
          <cell r="AE229">
            <v>380.52288000000004</v>
          </cell>
          <cell r="AF229">
            <v>380.52288000000004</v>
          </cell>
          <cell r="AG229">
            <v>380.52288000000004</v>
          </cell>
          <cell r="AH229">
            <v>380.52288000000004</v>
          </cell>
          <cell r="AI229">
            <v>380.52288000000004</v>
          </cell>
          <cell r="AJ229">
            <v>380.52288000000004</v>
          </cell>
          <cell r="AK229">
            <v>380.52288000000004</v>
          </cell>
          <cell r="AL229">
            <v>380.52288000000004</v>
          </cell>
          <cell r="AM229">
            <v>208.67383741935487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4013.9026374193554</v>
          </cell>
          <cell r="AZ229">
            <v>90987766</v>
          </cell>
          <cell r="BA229">
            <v>4013.87</v>
          </cell>
        </row>
        <row r="230">
          <cell r="B230" t="str">
            <v>л/с №3000000169741</v>
          </cell>
          <cell r="C230" t="str">
            <v>Кв. 227</v>
          </cell>
          <cell r="D230">
            <v>38.1</v>
          </cell>
          <cell r="E230" t="str">
            <v>СЗ Юг Столицы ООО</v>
          </cell>
          <cell r="F230" t="str">
            <v>Кв. 227СЗ Юг Столицы ООО</v>
          </cell>
          <cell r="G230">
            <v>31</v>
          </cell>
          <cell r="H230">
            <v>17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335.60004000000004</v>
          </cell>
          <cell r="AD230">
            <v>190.17335600000001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525.77339600000005</v>
          </cell>
          <cell r="AZ230" t="e">
            <v>#N/A</v>
          </cell>
          <cell r="BA230">
            <v>0</v>
          </cell>
        </row>
        <row r="231">
          <cell r="B231" t="str">
            <v>л/с №3000000169743</v>
          </cell>
          <cell r="C231" t="str">
            <v>Кв. 228</v>
          </cell>
          <cell r="D231">
            <v>34.200000000000003</v>
          </cell>
          <cell r="E231" t="str">
            <v>СЗ Юг Столицы ООО</v>
          </cell>
          <cell r="F231" t="str">
            <v>Кв. 228СЗ Юг Столицы ООО</v>
          </cell>
          <cell r="G231">
            <v>31</v>
          </cell>
          <cell r="H231">
            <v>30</v>
          </cell>
          <cell r="I231">
            <v>4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301.24728000000005</v>
          </cell>
          <cell r="AD231">
            <v>301.24728000000005</v>
          </cell>
          <cell r="AE231">
            <v>38.870616774193557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641.36517677419363</v>
          </cell>
          <cell r="AZ231" t="e">
            <v>#N/A</v>
          </cell>
          <cell r="BA231">
            <v>0</v>
          </cell>
        </row>
        <row r="232">
          <cell r="B232">
            <v>90987770</v>
          </cell>
          <cell r="C232" t="str">
            <v>Кв. 229</v>
          </cell>
          <cell r="D232">
            <v>27.5</v>
          </cell>
          <cell r="E232" t="str">
            <v>СЗ Юг Столицы ООО</v>
          </cell>
          <cell r="F232" t="str">
            <v>Кв. 229СЗ Юг Столицы ООО</v>
          </cell>
          <cell r="G232">
            <v>31</v>
          </cell>
          <cell r="H232">
            <v>30</v>
          </cell>
          <cell r="I232">
            <v>31</v>
          </cell>
          <cell r="J232">
            <v>30</v>
          </cell>
          <cell r="K232">
            <v>31</v>
          </cell>
          <cell r="L232">
            <v>31</v>
          </cell>
          <cell r="M232">
            <v>30</v>
          </cell>
          <cell r="N232">
            <v>18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242.23099999999999</v>
          </cell>
          <cell r="AD232">
            <v>242.23099999999999</v>
          </cell>
          <cell r="AE232">
            <v>242.23099999999999</v>
          </cell>
          <cell r="AF232">
            <v>242.23099999999999</v>
          </cell>
          <cell r="AG232">
            <v>242.23099999999999</v>
          </cell>
          <cell r="AH232">
            <v>242.23099999999999</v>
          </cell>
          <cell r="AI232">
            <v>242.23099999999999</v>
          </cell>
          <cell r="AJ232">
            <v>140.65025806451612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1836.267258064516</v>
          </cell>
          <cell r="AZ232">
            <v>90987770</v>
          </cell>
          <cell r="BA232">
            <v>1053.05</v>
          </cell>
        </row>
        <row r="233">
          <cell r="B233" t="str">
            <v>л/с №3000000169747</v>
          </cell>
          <cell r="C233" t="str">
            <v>Кв. 230</v>
          </cell>
          <cell r="D233">
            <v>57.5</v>
          </cell>
          <cell r="E233" t="str">
            <v>СЗ Юг Столицы ООО</v>
          </cell>
          <cell r="F233" t="str">
            <v>Кв. 230СЗ Юг Столицы ООО</v>
          </cell>
          <cell r="G233">
            <v>31</v>
          </cell>
          <cell r="H233">
            <v>30</v>
          </cell>
          <cell r="I233">
            <v>2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506.483</v>
          </cell>
          <cell r="AD233">
            <v>506.48300000000006</v>
          </cell>
          <cell r="AE233">
            <v>32.676322580645163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1045.6423225806452</v>
          </cell>
          <cell r="AZ233" t="e">
            <v>#N/A</v>
          </cell>
          <cell r="BA233">
            <v>0</v>
          </cell>
        </row>
        <row r="234">
          <cell r="B234" t="str">
            <v>л/с №3000000169749</v>
          </cell>
          <cell r="C234" t="str">
            <v>Кв. 231</v>
          </cell>
          <cell r="D234">
            <v>53.1</v>
          </cell>
          <cell r="E234" t="str">
            <v>СЗ Юг Столицы ООО</v>
          </cell>
          <cell r="F234" t="str">
            <v>Кв. 231СЗ Юг Столицы ООО</v>
          </cell>
          <cell r="G234">
            <v>31</v>
          </cell>
          <cell r="H234">
            <v>26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467.72603999999995</v>
          </cell>
          <cell r="AD234">
            <v>405.36256799999995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873.08860799999991</v>
          </cell>
          <cell r="AZ234" t="e">
            <v>#N/A</v>
          </cell>
          <cell r="BA234">
            <v>0</v>
          </cell>
        </row>
        <row r="235">
          <cell r="B235">
            <v>90987774</v>
          </cell>
          <cell r="C235" t="str">
            <v>Кв. 232</v>
          </cell>
          <cell r="D235">
            <v>35.4</v>
          </cell>
          <cell r="E235" t="str">
            <v>СЗ Юг Столицы ООО</v>
          </cell>
          <cell r="F235" t="str">
            <v>Кв. 232СЗ Юг Столицы ООО</v>
          </cell>
          <cell r="G235">
            <v>31</v>
          </cell>
          <cell r="H235">
            <v>30</v>
          </cell>
          <cell r="I235">
            <v>31</v>
          </cell>
          <cell r="J235">
            <v>30</v>
          </cell>
          <cell r="K235">
            <v>31</v>
          </cell>
          <cell r="L235">
            <v>31</v>
          </cell>
          <cell r="M235">
            <v>30</v>
          </cell>
          <cell r="N235">
            <v>31</v>
          </cell>
          <cell r="O235">
            <v>30</v>
          </cell>
          <cell r="P235">
            <v>31</v>
          </cell>
          <cell r="Q235">
            <v>31</v>
          </cell>
          <cell r="R235">
            <v>29</v>
          </cell>
          <cell r="S235">
            <v>31</v>
          </cell>
          <cell r="T235">
            <v>30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311.81736000000001</v>
          </cell>
          <cell r="AD235">
            <v>311.81736000000001</v>
          </cell>
          <cell r="AE235">
            <v>311.81736000000001</v>
          </cell>
          <cell r="AF235">
            <v>311.81736000000001</v>
          </cell>
          <cell r="AG235">
            <v>311.81736000000001</v>
          </cell>
          <cell r="AH235">
            <v>311.81736000000001</v>
          </cell>
          <cell r="AI235">
            <v>311.81736000000001</v>
          </cell>
          <cell r="AJ235">
            <v>311.81736000000001</v>
          </cell>
          <cell r="AK235">
            <v>311.81736000000001</v>
          </cell>
          <cell r="AL235">
            <v>311.81736000000001</v>
          </cell>
          <cell r="AM235">
            <v>311.81736000000001</v>
          </cell>
          <cell r="AN235">
            <v>311.81736000000001</v>
          </cell>
          <cell r="AO235">
            <v>311.81736000000001</v>
          </cell>
          <cell r="AP235">
            <v>311.81736000000001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4365.4430400000001</v>
          </cell>
          <cell r="AZ235">
            <v>90987774</v>
          </cell>
          <cell r="BA235">
            <v>4365.4799999999996</v>
          </cell>
        </row>
        <row r="236">
          <cell r="B236" t="str">
            <v>л/с №3000000169753</v>
          </cell>
          <cell r="C236" t="str">
            <v>Кв. 233</v>
          </cell>
          <cell r="D236">
            <v>35.299999999999997</v>
          </cell>
          <cell r="E236" t="str">
            <v>СЗ Юг Столицы ООО</v>
          </cell>
          <cell r="F236" t="str">
            <v>Кв. 233СЗ Юг Столицы ООО</v>
          </cell>
          <cell r="G236">
            <v>31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310.93651999999997</v>
          </cell>
          <cell r="AD236">
            <v>124.37460799999999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435.31112799999994</v>
          </cell>
          <cell r="AZ236" t="e">
            <v>#N/A</v>
          </cell>
          <cell r="BA236">
            <v>0</v>
          </cell>
        </row>
        <row r="237">
          <cell r="B237">
            <v>90987777</v>
          </cell>
          <cell r="C237" t="str">
            <v>Кв. 234</v>
          </cell>
          <cell r="D237">
            <v>43.3</v>
          </cell>
          <cell r="E237" t="str">
            <v>СЗ Юг Столицы ООО</v>
          </cell>
          <cell r="F237" t="str">
            <v>Кв. 234СЗ Юг Столицы ООО</v>
          </cell>
          <cell r="G237">
            <v>31</v>
          </cell>
          <cell r="H237">
            <v>30</v>
          </cell>
          <cell r="I237">
            <v>31</v>
          </cell>
          <cell r="J237">
            <v>30</v>
          </cell>
          <cell r="K237">
            <v>31</v>
          </cell>
          <cell r="L237">
            <v>31</v>
          </cell>
          <cell r="M237">
            <v>30</v>
          </cell>
          <cell r="N237">
            <v>31</v>
          </cell>
          <cell r="O237">
            <v>30</v>
          </cell>
          <cell r="P237">
            <v>31</v>
          </cell>
          <cell r="Q237">
            <v>31</v>
          </cell>
          <cell r="R237">
            <v>29</v>
          </cell>
          <cell r="S237">
            <v>31</v>
          </cell>
          <cell r="T237">
            <v>30</v>
          </cell>
          <cell r="U237">
            <v>31</v>
          </cell>
          <cell r="V237">
            <v>30</v>
          </cell>
          <cell r="W237">
            <v>31</v>
          </cell>
          <cell r="X237">
            <v>31</v>
          </cell>
          <cell r="Y237">
            <v>30</v>
          </cell>
          <cell r="Z237">
            <v>31</v>
          </cell>
          <cell r="AA237">
            <v>30</v>
          </cell>
          <cell r="AB237">
            <v>31</v>
          </cell>
          <cell r="AC237">
            <v>381.40371999999996</v>
          </cell>
          <cell r="AD237">
            <v>381.40371999999996</v>
          </cell>
          <cell r="AE237">
            <v>381.40371999999996</v>
          </cell>
          <cell r="AF237">
            <v>381.40371999999996</v>
          </cell>
          <cell r="AG237">
            <v>381.40371999999996</v>
          </cell>
          <cell r="AH237">
            <v>381.40371999999996</v>
          </cell>
          <cell r="AI237">
            <v>381.40371999999996</v>
          </cell>
          <cell r="AJ237">
            <v>381.40371999999996</v>
          </cell>
          <cell r="AK237">
            <v>381.40371999999996</v>
          </cell>
          <cell r="AL237">
            <v>381.40371999999996</v>
          </cell>
          <cell r="AM237">
            <v>381.40371999999996</v>
          </cell>
          <cell r="AN237">
            <v>381.40371999999996</v>
          </cell>
          <cell r="AO237">
            <v>381.40371999999996</v>
          </cell>
          <cell r="AP237">
            <v>381.40371999999996</v>
          </cell>
          <cell r="AQ237">
            <v>381.40371999999996</v>
          </cell>
          <cell r="AR237">
            <v>381.40371999999996</v>
          </cell>
          <cell r="AS237">
            <v>404.29123399999997</v>
          </cell>
          <cell r="AT237">
            <v>404.29123399999997</v>
          </cell>
          <cell r="AU237">
            <v>404.29123399999997</v>
          </cell>
          <cell r="AV237">
            <v>404.29123399999997</v>
          </cell>
          <cell r="AW237">
            <v>404.29123399999997</v>
          </cell>
          <cell r="AX237">
            <v>404.29123399999997</v>
          </cell>
          <cell r="AY237">
            <v>8528.2069240000019</v>
          </cell>
          <cell r="AZ237">
            <v>90987777</v>
          </cell>
          <cell r="BA237">
            <v>8528.14</v>
          </cell>
        </row>
        <row r="238">
          <cell r="B238" t="str">
            <v>л/с №3000000169757</v>
          </cell>
          <cell r="C238" t="str">
            <v>Кв. 235</v>
          </cell>
          <cell r="D238">
            <v>27.3</v>
          </cell>
          <cell r="E238" t="str">
            <v>СЗ Юг Столицы ООО</v>
          </cell>
          <cell r="F238" t="str">
            <v>Кв. 235СЗ Юг Столицы ООО</v>
          </cell>
          <cell r="G238">
            <v>31</v>
          </cell>
          <cell r="H238">
            <v>14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240.46932000000004</v>
          </cell>
          <cell r="AD238">
            <v>112.21901600000002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352.68833600000005</v>
          </cell>
          <cell r="AZ238" t="e">
            <v>#N/A</v>
          </cell>
          <cell r="BA238">
            <v>0</v>
          </cell>
        </row>
        <row r="239">
          <cell r="B239" t="str">
            <v>л/с №3000000169759</v>
          </cell>
          <cell r="C239" t="str">
            <v>Кв. 236</v>
          </cell>
          <cell r="D239">
            <v>34.700000000000003</v>
          </cell>
          <cell r="E239" t="str">
            <v>СЗ Юг Столицы ООО</v>
          </cell>
          <cell r="F239" t="str">
            <v>Кв. 236СЗ Юг Столицы ООО</v>
          </cell>
          <cell r="G239">
            <v>28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276.07230451612901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276.07230451612901</v>
          </cell>
          <cell r="AZ239" t="e">
            <v>#N/A</v>
          </cell>
          <cell r="BA239">
            <v>0</v>
          </cell>
        </row>
        <row r="240">
          <cell r="B240">
            <v>90987781</v>
          </cell>
          <cell r="C240" t="str">
            <v>Кв. 237</v>
          </cell>
          <cell r="D240">
            <v>43.2</v>
          </cell>
          <cell r="E240" t="str">
            <v>СЗ Юг Столицы ООО</v>
          </cell>
          <cell r="F240" t="str">
            <v>Кв. 237СЗ Юг Столицы ООО</v>
          </cell>
          <cell r="G240">
            <v>31</v>
          </cell>
          <cell r="H240">
            <v>30</v>
          </cell>
          <cell r="I240">
            <v>31</v>
          </cell>
          <cell r="J240">
            <v>30</v>
          </cell>
          <cell r="K240">
            <v>31</v>
          </cell>
          <cell r="L240">
            <v>31</v>
          </cell>
          <cell r="M240">
            <v>30</v>
          </cell>
          <cell r="N240">
            <v>31</v>
          </cell>
          <cell r="O240">
            <v>20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380.52288000000004</v>
          </cell>
          <cell r="AD240">
            <v>380.52288000000004</v>
          </cell>
          <cell r="AE240">
            <v>380.52288000000004</v>
          </cell>
          <cell r="AF240">
            <v>380.52288000000004</v>
          </cell>
          <cell r="AG240">
            <v>380.52288000000004</v>
          </cell>
          <cell r="AH240">
            <v>380.52288000000004</v>
          </cell>
          <cell r="AI240">
            <v>380.52288000000004</v>
          </cell>
          <cell r="AJ240">
            <v>380.52288000000004</v>
          </cell>
          <cell r="AK240">
            <v>253.68192000000005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3297.8649600000003</v>
          </cell>
          <cell r="AZ240">
            <v>90987781</v>
          </cell>
          <cell r="BA240">
            <v>3285.16</v>
          </cell>
        </row>
        <row r="241">
          <cell r="B241" t="str">
            <v>л/с №3000000169763</v>
          </cell>
          <cell r="C241" t="str">
            <v>Кв. 238</v>
          </cell>
          <cell r="D241">
            <v>38.1</v>
          </cell>
          <cell r="E241" t="str">
            <v>СЗ Юг Столицы ООО</v>
          </cell>
          <cell r="F241" t="str">
            <v>Кв. 238СЗ Юг Столицы ООО</v>
          </cell>
          <cell r="G241">
            <v>31</v>
          </cell>
          <cell r="H241">
            <v>17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335.60004000000004</v>
          </cell>
          <cell r="AD241">
            <v>190.17335600000001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525.77339600000005</v>
          </cell>
          <cell r="AZ241" t="e">
            <v>#N/A</v>
          </cell>
          <cell r="BA241">
            <v>0</v>
          </cell>
        </row>
        <row r="242">
          <cell r="B242" t="str">
            <v>л/с №3000000169765</v>
          </cell>
          <cell r="C242" t="str">
            <v>Кв. 239</v>
          </cell>
          <cell r="D242">
            <v>34.200000000000003</v>
          </cell>
          <cell r="E242" t="str">
            <v>СЗ Юг Столицы ООО</v>
          </cell>
          <cell r="F242" t="str">
            <v>Кв. 239СЗ Юг Столицы ООО</v>
          </cell>
          <cell r="G242">
            <v>31</v>
          </cell>
          <cell r="H242">
            <v>30</v>
          </cell>
          <cell r="I242">
            <v>5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301.24728000000005</v>
          </cell>
          <cell r="AD242">
            <v>301.24728000000005</v>
          </cell>
          <cell r="AE242">
            <v>48.588270967741948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651.08283096774198</v>
          </cell>
          <cell r="AZ242" t="e">
            <v>#N/A</v>
          </cell>
          <cell r="BA242">
            <v>0</v>
          </cell>
        </row>
        <row r="243">
          <cell r="B243">
            <v>90987785</v>
          </cell>
          <cell r="C243" t="str">
            <v>Кв. 240</v>
          </cell>
          <cell r="D243">
            <v>27.5</v>
          </cell>
          <cell r="E243" t="str">
            <v>СЗ Юг Столицы ООО</v>
          </cell>
          <cell r="F243" t="str">
            <v>Кв. 240СЗ Юг Столицы ООО</v>
          </cell>
          <cell r="G243">
            <v>31</v>
          </cell>
          <cell r="H243">
            <v>30</v>
          </cell>
          <cell r="I243">
            <v>31</v>
          </cell>
          <cell r="J243">
            <v>30</v>
          </cell>
          <cell r="K243">
            <v>31</v>
          </cell>
          <cell r="L243">
            <v>31</v>
          </cell>
          <cell r="M243">
            <v>30</v>
          </cell>
          <cell r="N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242.23099999999999</v>
          </cell>
          <cell r="AD243">
            <v>242.23099999999999</v>
          </cell>
          <cell r="AE243">
            <v>242.23099999999999</v>
          </cell>
          <cell r="AF243">
            <v>242.23099999999999</v>
          </cell>
          <cell r="AG243">
            <v>242.23099999999999</v>
          </cell>
          <cell r="AH243">
            <v>242.23099999999999</v>
          </cell>
          <cell r="AI243">
            <v>242.23099999999999</v>
          </cell>
          <cell r="AJ243">
            <v>15.627806451612903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1711.2448064516129</v>
          </cell>
          <cell r="AZ243">
            <v>90987785</v>
          </cell>
          <cell r="BA243">
            <v>-726.69</v>
          </cell>
        </row>
        <row r="244">
          <cell r="B244" t="str">
            <v>л/с №3000000169769</v>
          </cell>
          <cell r="C244" t="str">
            <v>Кв. 241</v>
          </cell>
          <cell r="D244">
            <v>57.5</v>
          </cell>
          <cell r="E244" t="str">
            <v>СЗ Юг Столицы ООО</v>
          </cell>
          <cell r="F244" t="str">
            <v>Кв. 241СЗ Юг Столицы ООО</v>
          </cell>
          <cell r="G244">
            <v>31</v>
          </cell>
          <cell r="H244">
            <v>4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506.483</v>
          </cell>
          <cell r="AD244">
            <v>67.531066666666675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574.01406666666662</v>
          </cell>
          <cell r="AZ244" t="e">
            <v>#N/A</v>
          </cell>
          <cell r="BA244">
            <v>0</v>
          </cell>
        </row>
        <row r="245">
          <cell r="B245">
            <v>90987788</v>
          </cell>
          <cell r="C245" t="str">
            <v>Кв. 242</v>
          </cell>
          <cell r="D245">
            <v>53.1</v>
          </cell>
          <cell r="E245" t="str">
            <v>СЗ Юг Столицы ООО</v>
          </cell>
          <cell r="F245" t="str">
            <v>Кв. 242СЗ Юг Столицы ООО</v>
          </cell>
          <cell r="G245">
            <v>31</v>
          </cell>
          <cell r="H245">
            <v>30</v>
          </cell>
          <cell r="I245">
            <v>31</v>
          </cell>
          <cell r="J245">
            <v>30</v>
          </cell>
          <cell r="K245">
            <v>31</v>
          </cell>
          <cell r="L245">
            <v>31</v>
          </cell>
          <cell r="M245">
            <v>30</v>
          </cell>
          <cell r="N245">
            <v>31</v>
          </cell>
          <cell r="O245">
            <v>30</v>
          </cell>
          <cell r="P245">
            <v>28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467.72603999999995</v>
          </cell>
          <cell r="AD245">
            <v>467.72603999999995</v>
          </cell>
          <cell r="AE245">
            <v>467.72603999999995</v>
          </cell>
          <cell r="AF245">
            <v>467.72603999999995</v>
          </cell>
          <cell r="AG245">
            <v>467.72603999999995</v>
          </cell>
          <cell r="AH245">
            <v>467.72603999999995</v>
          </cell>
          <cell r="AI245">
            <v>467.72603999999995</v>
          </cell>
          <cell r="AJ245">
            <v>467.72603999999995</v>
          </cell>
          <cell r="AK245">
            <v>467.72603999999995</v>
          </cell>
          <cell r="AL245">
            <v>422.46222967741932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4631.9965896774193</v>
          </cell>
          <cell r="AZ245">
            <v>90987788</v>
          </cell>
          <cell r="BA245">
            <v>4632.03</v>
          </cell>
        </row>
        <row r="246">
          <cell r="B246">
            <v>90987790</v>
          </cell>
          <cell r="C246" t="str">
            <v>Кв. 243</v>
          </cell>
          <cell r="D246">
            <v>35.4</v>
          </cell>
          <cell r="E246" t="str">
            <v>СЗ Юг Столицы ООО</v>
          </cell>
          <cell r="F246" t="str">
            <v>Кв. 243СЗ Юг Столицы ООО</v>
          </cell>
          <cell r="G246">
            <v>31</v>
          </cell>
          <cell r="H246">
            <v>30</v>
          </cell>
          <cell r="I246">
            <v>31</v>
          </cell>
          <cell r="J246">
            <v>30</v>
          </cell>
          <cell r="K246">
            <v>31</v>
          </cell>
          <cell r="L246">
            <v>22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311.81736000000001</v>
          </cell>
          <cell r="AD246">
            <v>311.81736000000001</v>
          </cell>
          <cell r="AE246">
            <v>311.81736000000001</v>
          </cell>
          <cell r="AF246">
            <v>311.81736000000001</v>
          </cell>
          <cell r="AG246">
            <v>311.81736000000001</v>
          </cell>
          <cell r="AH246">
            <v>221.28973935483873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1780.3765393548388</v>
          </cell>
          <cell r="AZ246">
            <v>90987790</v>
          </cell>
          <cell r="BA246">
            <v>0</v>
          </cell>
        </row>
        <row r="247">
          <cell r="B247" t="str">
            <v>л/с №3000000169775</v>
          </cell>
          <cell r="C247" t="str">
            <v>Кв. 244</v>
          </cell>
          <cell r="D247">
            <v>35.299999999999997</v>
          </cell>
          <cell r="E247" t="str">
            <v>СЗ Юг Столицы ООО</v>
          </cell>
          <cell r="F247" t="str">
            <v>Кв. 244СЗ Юг Столицы ООО</v>
          </cell>
          <cell r="G247">
            <v>31</v>
          </cell>
          <cell r="H247">
            <v>12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310.93651999999997</v>
          </cell>
          <cell r="AD247">
            <v>124.37460799999999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435.31112799999994</v>
          </cell>
          <cell r="AZ247" t="e">
            <v>#N/A</v>
          </cell>
          <cell r="BA247">
            <v>0</v>
          </cell>
        </row>
        <row r="248">
          <cell r="B248">
            <v>90987793</v>
          </cell>
          <cell r="C248" t="str">
            <v>Кв. 245</v>
          </cell>
          <cell r="D248">
            <v>43.3</v>
          </cell>
          <cell r="E248" t="str">
            <v>СЗ Юг Столицы ООО</v>
          </cell>
          <cell r="F248" t="str">
            <v>Кв. 245СЗ Юг Столицы ООО</v>
          </cell>
          <cell r="G248">
            <v>31</v>
          </cell>
          <cell r="H248">
            <v>30</v>
          </cell>
          <cell r="I248">
            <v>31</v>
          </cell>
          <cell r="J248">
            <v>30</v>
          </cell>
          <cell r="K248">
            <v>31</v>
          </cell>
          <cell r="L248">
            <v>31</v>
          </cell>
          <cell r="M248">
            <v>27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381.40371999999996</v>
          </cell>
          <cell r="AD248">
            <v>381.40371999999996</v>
          </cell>
          <cell r="AE248">
            <v>381.40371999999996</v>
          </cell>
          <cell r="AF248">
            <v>381.40371999999996</v>
          </cell>
          <cell r="AG248">
            <v>381.40371999999996</v>
          </cell>
          <cell r="AH248">
            <v>381.40371999999996</v>
          </cell>
          <cell r="AI248">
            <v>343.26334799999995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2631.6856679999996</v>
          </cell>
          <cell r="AZ248">
            <v>90987793</v>
          </cell>
          <cell r="BA248">
            <v>-1144.2</v>
          </cell>
        </row>
        <row r="249">
          <cell r="B249">
            <v>90987795</v>
          </cell>
          <cell r="C249" t="str">
            <v>Кв. 246</v>
          </cell>
          <cell r="D249">
            <v>27.3</v>
          </cell>
          <cell r="E249" t="str">
            <v>СЗ Юг Столицы ООО</v>
          </cell>
          <cell r="F249" t="str">
            <v>Кв. 246СЗ Юг Столицы ООО</v>
          </cell>
          <cell r="G249">
            <v>31</v>
          </cell>
          <cell r="H249">
            <v>30</v>
          </cell>
          <cell r="I249">
            <v>31</v>
          </cell>
          <cell r="J249">
            <v>30</v>
          </cell>
          <cell r="K249">
            <v>31</v>
          </cell>
          <cell r="L249">
            <v>31</v>
          </cell>
          <cell r="M249">
            <v>30</v>
          </cell>
          <cell r="N249">
            <v>31</v>
          </cell>
          <cell r="O249">
            <v>30</v>
          </cell>
          <cell r="P249">
            <v>25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240.46932000000004</v>
          </cell>
          <cell r="AD249">
            <v>240.46932000000004</v>
          </cell>
          <cell r="AE249">
            <v>240.46932000000004</v>
          </cell>
          <cell r="AF249">
            <v>240.46932000000004</v>
          </cell>
          <cell r="AG249">
            <v>240.46932000000004</v>
          </cell>
          <cell r="AH249">
            <v>240.46932000000004</v>
          </cell>
          <cell r="AI249">
            <v>240.46932000000004</v>
          </cell>
          <cell r="AJ249">
            <v>240.46932000000004</v>
          </cell>
          <cell r="AK249">
            <v>240.46932000000004</v>
          </cell>
          <cell r="AL249">
            <v>193.92687096774196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2358.1507509677431</v>
          </cell>
          <cell r="AZ249">
            <v>90987795</v>
          </cell>
          <cell r="BA249">
            <v>2358.16</v>
          </cell>
        </row>
        <row r="250">
          <cell r="B250">
            <v>90987797</v>
          </cell>
          <cell r="C250" t="str">
            <v>Кв. 247</v>
          </cell>
          <cell r="D250">
            <v>34.700000000000003</v>
          </cell>
          <cell r="E250" t="str">
            <v>СЗ Юг Столицы ООО</v>
          </cell>
          <cell r="F250" t="str">
            <v>Кв. 247СЗ Юг Столицы ООО</v>
          </cell>
          <cell r="G250">
            <v>31</v>
          </cell>
          <cell r="H250">
            <v>30</v>
          </cell>
          <cell r="I250">
            <v>31</v>
          </cell>
          <cell r="J250">
            <v>30</v>
          </cell>
          <cell r="K250">
            <v>31</v>
          </cell>
          <cell r="L250">
            <v>31</v>
          </cell>
          <cell r="M250">
            <v>30</v>
          </cell>
          <cell r="N250">
            <v>31</v>
          </cell>
          <cell r="O250">
            <v>24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305.65147999999999</v>
          </cell>
          <cell r="AD250">
            <v>305.65147999999999</v>
          </cell>
          <cell r="AE250">
            <v>305.65147999999999</v>
          </cell>
          <cell r="AF250">
            <v>305.65147999999999</v>
          </cell>
          <cell r="AG250">
            <v>305.65147999999999</v>
          </cell>
          <cell r="AH250">
            <v>305.65147999999999</v>
          </cell>
          <cell r="AI250">
            <v>305.65147999999999</v>
          </cell>
          <cell r="AJ250">
            <v>305.65147999999999</v>
          </cell>
          <cell r="AK250">
            <v>244.52118399999998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2689.7330240000001</v>
          </cell>
          <cell r="AZ250">
            <v>90987797</v>
          </cell>
          <cell r="BA250">
            <v>2384.0700000000002</v>
          </cell>
        </row>
        <row r="251">
          <cell r="B251">
            <v>90987799</v>
          </cell>
          <cell r="C251" t="str">
            <v>Кв. 248</v>
          </cell>
          <cell r="D251">
            <v>43.2</v>
          </cell>
          <cell r="E251" t="str">
            <v>СЗ Юг Столицы ООО</v>
          </cell>
          <cell r="F251" t="str">
            <v>Кв. 248СЗ Юг Столицы ООО</v>
          </cell>
          <cell r="G251">
            <v>31</v>
          </cell>
          <cell r="H251">
            <v>30</v>
          </cell>
          <cell r="I251">
            <v>31</v>
          </cell>
          <cell r="J251">
            <v>30</v>
          </cell>
          <cell r="K251">
            <v>31</v>
          </cell>
          <cell r="L251">
            <v>31</v>
          </cell>
          <cell r="M251">
            <v>30</v>
          </cell>
          <cell r="N251">
            <v>4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380.52288000000004</v>
          </cell>
          <cell r="AD251">
            <v>380.52288000000004</v>
          </cell>
          <cell r="AE251">
            <v>380.52288000000004</v>
          </cell>
          <cell r="AF251">
            <v>380.52288000000004</v>
          </cell>
          <cell r="AG251">
            <v>380.52288000000004</v>
          </cell>
          <cell r="AH251">
            <v>380.52288000000004</v>
          </cell>
          <cell r="AI251">
            <v>380.52288000000004</v>
          </cell>
          <cell r="AJ251">
            <v>49.099726451612909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2712.7598864516131</v>
          </cell>
          <cell r="AZ251">
            <v>90987799</v>
          </cell>
          <cell r="BA251">
            <v>0</v>
          </cell>
        </row>
        <row r="252">
          <cell r="B252">
            <v>90987801</v>
          </cell>
          <cell r="C252" t="str">
            <v>Кв. 249</v>
          </cell>
          <cell r="D252">
            <v>38.1</v>
          </cell>
          <cell r="E252" t="str">
            <v>СЗ Юг Столицы ООО</v>
          </cell>
          <cell r="F252" t="str">
            <v>Кв. 249СЗ Юг Столицы ООО</v>
          </cell>
          <cell r="G252">
            <v>31</v>
          </cell>
          <cell r="H252">
            <v>30</v>
          </cell>
          <cell r="I252">
            <v>31</v>
          </cell>
          <cell r="J252">
            <v>30</v>
          </cell>
          <cell r="K252">
            <v>31</v>
          </cell>
          <cell r="L252">
            <v>31</v>
          </cell>
          <cell r="M252">
            <v>30</v>
          </cell>
          <cell r="N252">
            <v>31</v>
          </cell>
          <cell r="O252">
            <v>30</v>
          </cell>
          <cell r="P252">
            <v>31</v>
          </cell>
          <cell r="Q252">
            <v>31</v>
          </cell>
          <cell r="R252">
            <v>29</v>
          </cell>
          <cell r="S252">
            <v>31</v>
          </cell>
          <cell r="T252">
            <v>30</v>
          </cell>
          <cell r="U252">
            <v>31</v>
          </cell>
          <cell r="V252">
            <v>30</v>
          </cell>
          <cell r="W252">
            <v>31</v>
          </cell>
          <cell r="X252">
            <v>28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335.60004000000004</v>
          </cell>
          <cell r="AD252">
            <v>335.60004000000004</v>
          </cell>
          <cell r="AE252">
            <v>335.60004000000004</v>
          </cell>
          <cell r="AF252">
            <v>335.60004000000004</v>
          </cell>
          <cell r="AG252">
            <v>335.60004000000004</v>
          </cell>
          <cell r="AH252">
            <v>335.60004000000004</v>
          </cell>
          <cell r="AI252">
            <v>335.60004000000004</v>
          </cell>
          <cell r="AJ252">
            <v>335.60004000000004</v>
          </cell>
          <cell r="AK252">
            <v>335.60004000000004</v>
          </cell>
          <cell r="AL252">
            <v>335.60004000000004</v>
          </cell>
          <cell r="AM252">
            <v>335.60004000000004</v>
          </cell>
          <cell r="AN252">
            <v>335.60004000000004</v>
          </cell>
          <cell r="AO252">
            <v>335.60004000000004</v>
          </cell>
          <cell r="AP252">
            <v>335.60004000000004</v>
          </cell>
          <cell r="AQ252">
            <v>335.60004000000004</v>
          </cell>
          <cell r="AR252">
            <v>335.60004000000004</v>
          </cell>
          <cell r="AS252">
            <v>355.73893800000002</v>
          </cell>
          <cell r="AT252">
            <v>321.31258916129036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6046.6521671612936</v>
          </cell>
          <cell r="AZ252">
            <v>90987801</v>
          </cell>
          <cell r="BA252">
            <v>6046.65</v>
          </cell>
        </row>
        <row r="253">
          <cell r="B253" t="str">
            <v>л/с №3000000169787</v>
          </cell>
          <cell r="C253" t="str">
            <v>Кв. 250</v>
          </cell>
          <cell r="D253">
            <v>34.200000000000003</v>
          </cell>
          <cell r="E253" t="str">
            <v>СЗ Юг Столицы ООО</v>
          </cell>
          <cell r="F253" t="str">
            <v>Кв. 250СЗ Юг Столицы ООО</v>
          </cell>
          <cell r="G253">
            <v>31</v>
          </cell>
          <cell r="H253">
            <v>30</v>
          </cell>
          <cell r="I253">
            <v>3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301.24728000000005</v>
          </cell>
          <cell r="AD253">
            <v>301.24728000000005</v>
          </cell>
          <cell r="AE253">
            <v>29.152962580645166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631.64752258064527</v>
          </cell>
          <cell r="AZ253" t="e">
            <v>#N/A</v>
          </cell>
          <cell r="BA253">
            <v>0</v>
          </cell>
        </row>
        <row r="254">
          <cell r="B254">
            <v>90987804</v>
          </cell>
          <cell r="C254" t="str">
            <v>Кв. 251</v>
          </cell>
          <cell r="D254">
            <v>27.5</v>
          </cell>
          <cell r="E254" t="str">
            <v>СЗ Юг Столицы ООО</v>
          </cell>
          <cell r="F254" t="str">
            <v>Кв. 251СЗ Юг Столицы ООО</v>
          </cell>
          <cell r="G254">
            <v>31</v>
          </cell>
          <cell r="H254">
            <v>30</v>
          </cell>
          <cell r="I254">
            <v>31</v>
          </cell>
          <cell r="J254">
            <v>30</v>
          </cell>
          <cell r="K254">
            <v>31</v>
          </cell>
          <cell r="L254">
            <v>31</v>
          </cell>
          <cell r="M254">
            <v>30</v>
          </cell>
          <cell r="N254">
            <v>31</v>
          </cell>
          <cell r="O254">
            <v>30</v>
          </cell>
          <cell r="P254">
            <v>31</v>
          </cell>
          <cell r="Q254">
            <v>19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242.23099999999999</v>
          </cell>
          <cell r="AD254">
            <v>242.23099999999999</v>
          </cell>
          <cell r="AE254">
            <v>242.23099999999999</v>
          </cell>
          <cell r="AF254">
            <v>242.23099999999999</v>
          </cell>
          <cell r="AG254">
            <v>242.23099999999999</v>
          </cell>
          <cell r="AH254">
            <v>242.23099999999999</v>
          </cell>
          <cell r="AI254">
            <v>242.23099999999999</v>
          </cell>
          <cell r="AJ254">
            <v>242.23099999999999</v>
          </cell>
          <cell r="AK254">
            <v>242.23099999999999</v>
          </cell>
          <cell r="AL254">
            <v>242.23099999999999</v>
          </cell>
          <cell r="AM254">
            <v>148.46416129032258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2570.7741612903219</v>
          </cell>
          <cell r="AZ254">
            <v>90987804</v>
          </cell>
          <cell r="BA254">
            <v>2562.9499999999998</v>
          </cell>
        </row>
        <row r="255">
          <cell r="B255" t="str">
            <v>л/с №3000000169791</v>
          </cell>
          <cell r="C255" t="str">
            <v>Кв. 252</v>
          </cell>
          <cell r="D255">
            <v>57.5</v>
          </cell>
          <cell r="E255" t="str">
            <v>СЗ Юг Столицы ООО</v>
          </cell>
          <cell r="F255" t="str">
            <v>Кв. 252СЗ Юг Столицы ООО</v>
          </cell>
          <cell r="G255">
            <v>31</v>
          </cell>
          <cell r="H255">
            <v>6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506.483</v>
          </cell>
          <cell r="AD255">
            <v>101.29660000000001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607.77960000000007</v>
          </cell>
          <cell r="AZ255" t="e">
            <v>#N/A</v>
          </cell>
          <cell r="BA255">
            <v>0</v>
          </cell>
        </row>
        <row r="256">
          <cell r="B256" t="str">
            <v>л/с №3000000169793</v>
          </cell>
          <cell r="C256" t="str">
            <v>Кв. 253</v>
          </cell>
          <cell r="D256">
            <v>53.1</v>
          </cell>
          <cell r="E256" t="str">
            <v>СЗ Юг Столицы ООО</v>
          </cell>
          <cell r="F256" t="str">
            <v>Кв. 253СЗ Юг Столицы ООО</v>
          </cell>
          <cell r="G256">
            <v>31</v>
          </cell>
          <cell r="H256">
            <v>19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467.72603999999995</v>
          </cell>
          <cell r="AD256">
            <v>296.22649199999995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763.95253199999991</v>
          </cell>
          <cell r="AZ256" t="e">
            <v>#N/A</v>
          </cell>
          <cell r="BA256">
            <v>0</v>
          </cell>
        </row>
        <row r="257">
          <cell r="B257">
            <v>90987808</v>
          </cell>
          <cell r="C257" t="str">
            <v>Кв. 254</v>
          </cell>
          <cell r="D257">
            <v>35.4</v>
          </cell>
          <cell r="E257" t="str">
            <v>СЗ Юг Столицы ООО</v>
          </cell>
          <cell r="F257" t="str">
            <v>Кв. 254СЗ Юг Столицы ООО</v>
          </cell>
          <cell r="G257">
            <v>31</v>
          </cell>
          <cell r="H257">
            <v>30</v>
          </cell>
          <cell r="I257">
            <v>31</v>
          </cell>
          <cell r="J257">
            <v>30</v>
          </cell>
          <cell r="K257">
            <v>31</v>
          </cell>
          <cell r="L257">
            <v>31</v>
          </cell>
          <cell r="M257">
            <v>30</v>
          </cell>
          <cell r="N257">
            <v>31</v>
          </cell>
          <cell r="O257">
            <v>30</v>
          </cell>
          <cell r="P257">
            <v>31</v>
          </cell>
          <cell r="Q257">
            <v>31</v>
          </cell>
          <cell r="R257">
            <v>29</v>
          </cell>
          <cell r="S257">
            <v>21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311.81736000000001</v>
          </cell>
          <cell r="AD257">
            <v>311.81736000000001</v>
          </cell>
          <cell r="AE257">
            <v>311.81736000000001</v>
          </cell>
          <cell r="AF257">
            <v>311.81736000000001</v>
          </cell>
          <cell r="AG257">
            <v>311.81736000000001</v>
          </cell>
          <cell r="AH257">
            <v>311.81736000000001</v>
          </cell>
          <cell r="AI257">
            <v>311.81736000000001</v>
          </cell>
          <cell r="AJ257">
            <v>311.81736000000001</v>
          </cell>
          <cell r="AK257">
            <v>311.81736000000001</v>
          </cell>
          <cell r="AL257">
            <v>311.81736000000001</v>
          </cell>
          <cell r="AM257">
            <v>311.81736000000001</v>
          </cell>
          <cell r="AN257">
            <v>311.81736000000001</v>
          </cell>
          <cell r="AO257">
            <v>211.23111483870969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3953.0394348387099</v>
          </cell>
          <cell r="AZ257">
            <v>90987808</v>
          </cell>
          <cell r="BA257">
            <v>3953.07</v>
          </cell>
        </row>
        <row r="258">
          <cell r="B258">
            <v>90987810</v>
          </cell>
          <cell r="C258" t="str">
            <v>Кв. 255</v>
          </cell>
          <cell r="D258">
            <v>35.299999999999997</v>
          </cell>
          <cell r="E258" t="str">
            <v>СЗ Юг Столицы ООО</v>
          </cell>
          <cell r="F258" t="str">
            <v>Кв. 255СЗ Юг Столицы ООО</v>
          </cell>
          <cell r="G258">
            <v>31</v>
          </cell>
          <cell r="H258">
            <v>30</v>
          </cell>
          <cell r="I258">
            <v>31</v>
          </cell>
          <cell r="J258">
            <v>30</v>
          </cell>
          <cell r="K258">
            <v>31</v>
          </cell>
          <cell r="L258">
            <v>31</v>
          </cell>
          <cell r="M258">
            <v>30</v>
          </cell>
          <cell r="N258">
            <v>31</v>
          </cell>
          <cell r="O258">
            <v>30</v>
          </cell>
          <cell r="P258">
            <v>31</v>
          </cell>
          <cell r="Q258">
            <v>31</v>
          </cell>
          <cell r="R258">
            <v>29</v>
          </cell>
          <cell r="S258">
            <v>31</v>
          </cell>
          <cell r="T258">
            <v>30</v>
          </cell>
          <cell r="U258">
            <v>31</v>
          </cell>
          <cell r="V258">
            <v>30</v>
          </cell>
          <cell r="W258">
            <v>31</v>
          </cell>
          <cell r="X258">
            <v>31</v>
          </cell>
          <cell r="Y258">
            <v>30</v>
          </cell>
          <cell r="Z258">
            <v>31</v>
          </cell>
          <cell r="AA258">
            <v>30</v>
          </cell>
          <cell r="AB258">
            <v>31</v>
          </cell>
          <cell r="AC258">
            <v>310.93651999999997</v>
          </cell>
          <cell r="AD258">
            <v>310.93651999999997</v>
          </cell>
          <cell r="AE258">
            <v>310.93651999999997</v>
          </cell>
          <cell r="AF258">
            <v>310.93651999999997</v>
          </cell>
          <cell r="AG258">
            <v>310.93651999999997</v>
          </cell>
          <cell r="AH258">
            <v>310.93651999999997</v>
          </cell>
          <cell r="AI258">
            <v>310.93651999999997</v>
          </cell>
          <cell r="AJ258">
            <v>310.93651999999997</v>
          </cell>
          <cell r="AK258">
            <v>310.93651999999997</v>
          </cell>
          <cell r="AL258">
            <v>310.93651999999997</v>
          </cell>
          <cell r="AM258">
            <v>310.93651999999997</v>
          </cell>
          <cell r="AN258">
            <v>310.93651999999997</v>
          </cell>
          <cell r="AO258">
            <v>310.93651999999997</v>
          </cell>
          <cell r="AP258">
            <v>310.93651999999997</v>
          </cell>
          <cell r="AQ258">
            <v>310.93651999999997</v>
          </cell>
          <cell r="AR258">
            <v>310.93651999999997</v>
          </cell>
          <cell r="AS258">
            <v>329.595394</v>
          </cell>
          <cell r="AT258">
            <v>329.595394</v>
          </cell>
          <cell r="AU258">
            <v>329.595394</v>
          </cell>
          <cell r="AV258">
            <v>329.595394</v>
          </cell>
          <cell r="AW258">
            <v>329.595394</v>
          </cell>
          <cell r="AX258">
            <v>329.595394</v>
          </cell>
          <cell r="AY258">
            <v>6952.556684000001</v>
          </cell>
          <cell r="AZ258">
            <v>90987810</v>
          </cell>
          <cell r="BA258">
            <v>6952.64</v>
          </cell>
        </row>
        <row r="259">
          <cell r="B259" t="str">
            <v>л/с №3000000169799</v>
          </cell>
          <cell r="C259" t="str">
            <v>Кв. 256</v>
          </cell>
          <cell r="D259">
            <v>43.3</v>
          </cell>
          <cell r="E259" t="str">
            <v>СЗ Юг Столицы ООО</v>
          </cell>
          <cell r="F259" t="str">
            <v>Кв. 256СЗ Юг Столицы ООО</v>
          </cell>
          <cell r="G259">
            <v>31</v>
          </cell>
          <cell r="H259">
            <v>17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381.40371999999996</v>
          </cell>
          <cell r="AD259">
            <v>216.12877466666666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597.53249466666659</v>
          </cell>
          <cell r="AZ259" t="e">
            <v>#N/A</v>
          </cell>
          <cell r="BA259">
            <v>0</v>
          </cell>
        </row>
        <row r="260">
          <cell r="B260">
            <v>90987812</v>
          </cell>
          <cell r="C260" t="str">
            <v>Кв. 257</v>
          </cell>
          <cell r="D260">
            <v>27.3</v>
          </cell>
          <cell r="E260" t="str">
            <v>СЗ Юг Столицы ООО</v>
          </cell>
          <cell r="F260" t="str">
            <v>Кв. 257СЗ Юг Столицы ООО</v>
          </cell>
          <cell r="G260">
            <v>31</v>
          </cell>
          <cell r="H260">
            <v>30</v>
          </cell>
          <cell r="I260">
            <v>31</v>
          </cell>
          <cell r="J260">
            <v>30</v>
          </cell>
          <cell r="K260">
            <v>31</v>
          </cell>
          <cell r="L260">
            <v>31</v>
          </cell>
          <cell r="M260">
            <v>30</v>
          </cell>
          <cell r="N260">
            <v>31</v>
          </cell>
          <cell r="O260">
            <v>30</v>
          </cell>
          <cell r="P260">
            <v>31</v>
          </cell>
          <cell r="Q260">
            <v>31</v>
          </cell>
          <cell r="R260">
            <v>21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240.46932000000004</v>
          </cell>
          <cell r="AD260">
            <v>240.46932000000004</v>
          </cell>
          <cell r="AE260">
            <v>240.46932000000004</v>
          </cell>
          <cell r="AF260">
            <v>240.46932000000004</v>
          </cell>
          <cell r="AG260">
            <v>240.46932000000004</v>
          </cell>
          <cell r="AH260">
            <v>240.46932000000004</v>
          </cell>
          <cell r="AI260">
            <v>240.46932000000004</v>
          </cell>
          <cell r="AJ260">
            <v>240.46932000000004</v>
          </cell>
          <cell r="AK260">
            <v>240.46932000000004</v>
          </cell>
          <cell r="AL260">
            <v>240.46932000000004</v>
          </cell>
          <cell r="AM260">
            <v>240.46932000000004</v>
          </cell>
          <cell r="AN260">
            <v>174.132955862069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2819.2954758620704</v>
          </cell>
          <cell r="AZ260">
            <v>90987812</v>
          </cell>
          <cell r="BA260">
            <v>2819.3</v>
          </cell>
        </row>
        <row r="261">
          <cell r="B261">
            <v>90987813</v>
          </cell>
          <cell r="C261" t="str">
            <v>Кв. 258</v>
          </cell>
          <cell r="D261">
            <v>34.700000000000003</v>
          </cell>
          <cell r="E261" t="str">
            <v>СЗ Юг Столицы ООО</v>
          </cell>
          <cell r="F261" t="str">
            <v>Кв. 258СЗ Юг Столицы ООО</v>
          </cell>
          <cell r="G261">
            <v>31</v>
          </cell>
          <cell r="H261">
            <v>30</v>
          </cell>
          <cell r="I261">
            <v>31</v>
          </cell>
          <cell r="J261">
            <v>30</v>
          </cell>
          <cell r="K261">
            <v>31</v>
          </cell>
          <cell r="L261">
            <v>31</v>
          </cell>
          <cell r="M261">
            <v>30</v>
          </cell>
          <cell r="N261">
            <v>31</v>
          </cell>
          <cell r="O261">
            <v>30</v>
          </cell>
          <cell r="P261">
            <v>20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305.65147999999999</v>
          </cell>
          <cell r="AD261">
            <v>305.65147999999999</v>
          </cell>
          <cell r="AE261">
            <v>305.65147999999999</v>
          </cell>
          <cell r="AF261">
            <v>305.65147999999999</v>
          </cell>
          <cell r="AG261">
            <v>305.65147999999999</v>
          </cell>
          <cell r="AH261">
            <v>305.65147999999999</v>
          </cell>
          <cell r="AI261">
            <v>305.65147999999999</v>
          </cell>
          <cell r="AJ261">
            <v>305.65147999999999</v>
          </cell>
          <cell r="AK261">
            <v>305.65147999999999</v>
          </cell>
          <cell r="AL261">
            <v>197.19450322580644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2948.0578232258063</v>
          </cell>
          <cell r="AZ261">
            <v>90987813</v>
          </cell>
          <cell r="BA261">
            <v>2948.04</v>
          </cell>
        </row>
        <row r="262">
          <cell r="B262">
            <v>90987814</v>
          </cell>
          <cell r="C262" t="str">
            <v>Кв. 259</v>
          </cell>
          <cell r="D262">
            <v>43.2</v>
          </cell>
          <cell r="E262" t="str">
            <v>СЗ Юг Столицы ООО</v>
          </cell>
          <cell r="F262" t="str">
            <v>Кв. 259СЗ Юг Столицы ООО</v>
          </cell>
          <cell r="G262">
            <v>31</v>
          </cell>
          <cell r="H262">
            <v>30</v>
          </cell>
          <cell r="I262">
            <v>31</v>
          </cell>
          <cell r="J262">
            <v>30</v>
          </cell>
          <cell r="K262">
            <v>31</v>
          </cell>
          <cell r="L262">
            <v>31</v>
          </cell>
          <cell r="M262">
            <v>30</v>
          </cell>
          <cell r="N262">
            <v>6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380.52288000000004</v>
          </cell>
          <cell r="AD262">
            <v>380.52288000000004</v>
          </cell>
          <cell r="AE262">
            <v>380.52288000000004</v>
          </cell>
          <cell r="AF262">
            <v>380.52288000000004</v>
          </cell>
          <cell r="AG262">
            <v>380.52288000000004</v>
          </cell>
          <cell r="AH262">
            <v>380.52288000000004</v>
          </cell>
          <cell r="AI262">
            <v>380.52288000000004</v>
          </cell>
          <cell r="AJ262">
            <v>73.649589677419357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2737.3097496774199</v>
          </cell>
          <cell r="AZ262">
            <v>90987814</v>
          </cell>
          <cell r="BA262">
            <v>-1141.56</v>
          </cell>
        </row>
        <row r="263">
          <cell r="B263">
            <v>90987815</v>
          </cell>
          <cell r="C263" t="str">
            <v>Кв. 260</v>
          </cell>
          <cell r="D263">
            <v>38.1</v>
          </cell>
          <cell r="E263" t="str">
            <v>СЗ Юг Столицы ООО</v>
          </cell>
          <cell r="F263" t="str">
            <v>Кв. 260СЗ Юг Столицы ООО</v>
          </cell>
          <cell r="G263">
            <v>31</v>
          </cell>
          <cell r="H263">
            <v>30</v>
          </cell>
          <cell r="I263">
            <v>31</v>
          </cell>
          <cell r="J263">
            <v>30</v>
          </cell>
          <cell r="K263">
            <v>31</v>
          </cell>
          <cell r="L263">
            <v>31</v>
          </cell>
          <cell r="M263">
            <v>30</v>
          </cell>
          <cell r="N263">
            <v>31</v>
          </cell>
          <cell r="O263">
            <v>30</v>
          </cell>
          <cell r="P263">
            <v>31</v>
          </cell>
          <cell r="Q263">
            <v>31</v>
          </cell>
          <cell r="R263">
            <v>29</v>
          </cell>
          <cell r="S263">
            <v>31</v>
          </cell>
          <cell r="T263">
            <v>30</v>
          </cell>
          <cell r="U263">
            <v>31</v>
          </cell>
          <cell r="V263">
            <v>30</v>
          </cell>
          <cell r="W263">
            <v>31</v>
          </cell>
          <cell r="X263">
            <v>21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335.60004000000004</v>
          </cell>
          <cell r="AD263">
            <v>335.60004000000004</v>
          </cell>
          <cell r="AE263">
            <v>335.60004000000004</v>
          </cell>
          <cell r="AF263">
            <v>335.60004000000004</v>
          </cell>
          <cell r="AG263">
            <v>335.60004000000004</v>
          </cell>
          <cell r="AH263">
            <v>335.60004000000004</v>
          </cell>
          <cell r="AI263">
            <v>335.60004000000004</v>
          </cell>
          <cell r="AJ263">
            <v>335.60004000000004</v>
          </cell>
          <cell r="AK263">
            <v>335.60004000000004</v>
          </cell>
          <cell r="AL263">
            <v>335.60004000000004</v>
          </cell>
          <cell r="AM263">
            <v>335.60004000000004</v>
          </cell>
          <cell r="AN263">
            <v>335.60004000000004</v>
          </cell>
          <cell r="AO263">
            <v>335.60004000000004</v>
          </cell>
          <cell r="AP263">
            <v>335.60004000000004</v>
          </cell>
          <cell r="AQ263">
            <v>335.60004000000004</v>
          </cell>
          <cell r="AR263">
            <v>335.60004000000004</v>
          </cell>
          <cell r="AS263">
            <v>355.73893800000002</v>
          </cell>
          <cell r="AT263">
            <v>240.98444187096774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5966.3240198709709</v>
          </cell>
          <cell r="AZ263">
            <v>90987815</v>
          </cell>
          <cell r="BA263">
            <v>5966.32</v>
          </cell>
        </row>
        <row r="264">
          <cell r="B264" t="str">
            <v>л/с №3000000169804</v>
          </cell>
          <cell r="C264" t="str">
            <v>Кв. 261</v>
          </cell>
          <cell r="D264">
            <v>34.200000000000003</v>
          </cell>
          <cell r="E264" t="str">
            <v>СЗ Юг Столицы ООО</v>
          </cell>
          <cell r="F264" t="str">
            <v>Кв. 261СЗ Юг Столицы ООО</v>
          </cell>
          <cell r="G264">
            <v>31</v>
          </cell>
          <cell r="H264">
            <v>30</v>
          </cell>
          <cell r="I264">
            <v>19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301.24728000000005</v>
          </cell>
          <cell r="AD264">
            <v>301.24728000000005</v>
          </cell>
          <cell r="AE264">
            <v>184.63542967741941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787.12998967741953</v>
          </cell>
          <cell r="AZ264" t="e">
            <v>#N/A</v>
          </cell>
          <cell r="BA264">
            <v>0</v>
          </cell>
        </row>
        <row r="265">
          <cell r="B265">
            <v>90987816</v>
          </cell>
          <cell r="C265" t="str">
            <v>Кв. 262</v>
          </cell>
          <cell r="D265">
            <v>27.5</v>
          </cell>
          <cell r="E265" t="str">
            <v>СЗ Юг Столицы ООО</v>
          </cell>
          <cell r="F265" t="str">
            <v>Кв. 262СЗ Юг Столицы ООО</v>
          </cell>
          <cell r="G265">
            <v>31</v>
          </cell>
          <cell r="H265">
            <v>30</v>
          </cell>
          <cell r="I265">
            <v>31</v>
          </cell>
          <cell r="J265">
            <v>30</v>
          </cell>
          <cell r="K265">
            <v>31</v>
          </cell>
          <cell r="L265">
            <v>31</v>
          </cell>
          <cell r="M265">
            <v>30</v>
          </cell>
          <cell r="N265">
            <v>31</v>
          </cell>
          <cell r="O265">
            <v>8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242.23099999999999</v>
          </cell>
          <cell r="AD265">
            <v>242.23099999999999</v>
          </cell>
          <cell r="AE265">
            <v>242.23099999999999</v>
          </cell>
          <cell r="AF265">
            <v>242.23099999999999</v>
          </cell>
          <cell r="AG265">
            <v>242.23099999999999</v>
          </cell>
          <cell r="AH265">
            <v>242.23099999999999</v>
          </cell>
          <cell r="AI265">
            <v>242.23099999999999</v>
          </cell>
          <cell r="AJ265">
            <v>242.23099999999999</v>
          </cell>
          <cell r="AK265">
            <v>64.59493333333333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2002.4429333333333</v>
          </cell>
          <cell r="AZ265">
            <v>90987816</v>
          </cell>
          <cell r="BA265">
            <v>2002.43</v>
          </cell>
        </row>
        <row r="266">
          <cell r="B266">
            <v>90987817</v>
          </cell>
          <cell r="C266" t="str">
            <v>Кв. 263</v>
          </cell>
          <cell r="D266">
            <v>57.5</v>
          </cell>
          <cell r="E266" t="str">
            <v>СЗ Юг Столицы ООО</v>
          </cell>
          <cell r="F266" t="str">
            <v>Кв. 263СЗ Юг Столицы ООО</v>
          </cell>
          <cell r="G266">
            <v>31</v>
          </cell>
          <cell r="H266">
            <v>30</v>
          </cell>
          <cell r="I266">
            <v>31</v>
          </cell>
          <cell r="J266">
            <v>30</v>
          </cell>
          <cell r="K266">
            <v>31</v>
          </cell>
          <cell r="L266">
            <v>31</v>
          </cell>
          <cell r="M266">
            <v>29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506.483</v>
          </cell>
          <cell r="AD266">
            <v>506.48300000000006</v>
          </cell>
          <cell r="AE266">
            <v>506.483</v>
          </cell>
          <cell r="AF266">
            <v>506.48300000000006</v>
          </cell>
          <cell r="AG266">
            <v>506.483</v>
          </cell>
          <cell r="AH266">
            <v>506.483</v>
          </cell>
          <cell r="AI266">
            <v>489.60023333333339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3528.4982333333342</v>
          </cell>
          <cell r="AZ266">
            <v>90987817</v>
          </cell>
          <cell r="BA266">
            <v>-1519.44</v>
          </cell>
        </row>
        <row r="267">
          <cell r="B267">
            <v>90987818</v>
          </cell>
          <cell r="C267" t="str">
            <v>Кв. 264</v>
          </cell>
          <cell r="D267">
            <v>53.1</v>
          </cell>
          <cell r="E267" t="str">
            <v>СЗ Юг Столицы ООО</v>
          </cell>
          <cell r="F267" t="str">
            <v>Кв. 264СЗ Юг Столицы ООО</v>
          </cell>
          <cell r="G267">
            <v>31</v>
          </cell>
          <cell r="H267">
            <v>30</v>
          </cell>
          <cell r="I267">
            <v>31</v>
          </cell>
          <cell r="J267">
            <v>30</v>
          </cell>
          <cell r="K267">
            <v>31</v>
          </cell>
          <cell r="L267">
            <v>31</v>
          </cell>
          <cell r="M267">
            <v>30</v>
          </cell>
          <cell r="N267">
            <v>31</v>
          </cell>
          <cell r="O267">
            <v>30</v>
          </cell>
          <cell r="P267">
            <v>31</v>
          </cell>
          <cell r="Q267">
            <v>31</v>
          </cell>
          <cell r="R267">
            <v>22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467.72603999999995</v>
          </cell>
          <cell r="AD267">
            <v>467.72603999999995</v>
          </cell>
          <cell r="AE267">
            <v>467.72603999999995</v>
          </cell>
          <cell r="AF267">
            <v>467.72603999999995</v>
          </cell>
          <cell r="AG267">
            <v>467.72603999999995</v>
          </cell>
          <cell r="AH267">
            <v>467.72603999999995</v>
          </cell>
          <cell r="AI267">
            <v>467.72603999999995</v>
          </cell>
          <cell r="AJ267">
            <v>467.72603999999995</v>
          </cell>
          <cell r="AK267">
            <v>467.72603999999995</v>
          </cell>
          <cell r="AL267">
            <v>467.72603999999995</v>
          </cell>
          <cell r="AM267">
            <v>467.72603999999995</v>
          </cell>
          <cell r="AN267">
            <v>354.82665103448272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5499.8130910344817</v>
          </cell>
          <cell r="AZ267">
            <v>90987818</v>
          </cell>
          <cell r="BA267">
            <v>5499.86</v>
          </cell>
        </row>
        <row r="268">
          <cell r="B268">
            <v>90988871</v>
          </cell>
          <cell r="C268" t="str">
            <v>Кв. 265</v>
          </cell>
          <cell r="D268">
            <v>31.9</v>
          </cell>
          <cell r="E268" t="str">
            <v>Егунова Анна Константиновна</v>
          </cell>
          <cell r="F268" t="str">
            <v>Кв. 265Егунова Анна Константиновна</v>
          </cell>
          <cell r="G268">
            <v>31</v>
          </cell>
          <cell r="H268">
            <v>30</v>
          </cell>
          <cell r="I268">
            <v>31</v>
          </cell>
          <cell r="J268">
            <v>30</v>
          </cell>
          <cell r="K268">
            <v>31</v>
          </cell>
          <cell r="L268">
            <v>31</v>
          </cell>
          <cell r="M268">
            <v>30</v>
          </cell>
          <cell r="N268">
            <v>31</v>
          </cell>
          <cell r="O268">
            <v>30</v>
          </cell>
          <cell r="P268">
            <v>31</v>
          </cell>
          <cell r="Q268">
            <v>31</v>
          </cell>
          <cell r="R268">
            <v>29</v>
          </cell>
          <cell r="S268">
            <v>31</v>
          </cell>
          <cell r="T268">
            <v>30</v>
          </cell>
          <cell r="U268">
            <v>31</v>
          </cell>
          <cell r="V268">
            <v>30</v>
          </cell>
          <cell r="W268">
            <v>31</v>
          </cell>
          <cell r="X268">
            <v>31</v>
          </cell>
          <cell r="Y268">
            <v>30</v>
          </cell>
          <cell r="Z268">
            <v>31</v>
          </cell>
          <cell r="AA268">
            <v>30</v>
          </cell>
          <cell r="AB268">
            <v>31</v>
          </cell>
          <cell r="AC268">
            <v>280.98795999999999</v>
          </cell>
          <cell r="AD268">
            <v>280.98795999999999</v>
          </cell>
          <cell r="AE268">
            <v>280.98795999999999</v>
          </cell>
          <cell r="AF268">
            <v>280.98795999999999</v>
          </cell>
          <cell r="AG268">
            <v>280.98795999999999</v>
          </cell>
          <cell r="AH268">
            <v>280.98795999999999</v>
          </cell>
          <cell r="AI268">
            <v>280.98795999999999</v>
          </cell>
          <cell r="AJ268">
            <v>280.98795999999999</v>
          </cell>
          <cell r="AK268">
            <v>280.98795999999999</v>
          </cell>
          <cell r="AL268">
            <v>280.98795999999999</v>
          </cell>
          <cell r="AM268">
            <v>280.98795999999999</v>
          </cell>
          <cell r="AN268">
            <v>280.98795999999999</v>
          </cell>
          <cell r="AO268">
            <v>280.98795999999999</v>
          </cell>
          <cell r="AP268">
            <v>280.98795999999999</v>
          </cell>
          <cell r="AQ268">
            <v>280.98795999999999</v>
          </cell>
          <cell r="AR268">
            <v>280.98795999999999</v>
          </cell>
          <cell r="AS268">
            <v>297.84966200000002</v>
          </cell>
          <cell r="AT268">
            <v>297.84966200000002</v>
          </cell>
          <cell r="AU268">
            <v>297.84966200000002</v>
          </cell>
          <cell r="AV268">
            <v>297.84966200000002</v>
          </cell>
          <cell r="AW268">
            <v>297.84966200000002</v>
          </cell>
          <cell r="AX268">
            <v>297.84966200000002</v>
          </cell>
          <cell r="AY268">
            <v>6282.9053319999975</v>
          </cell>
          <cell r="AZ268">
            <v>90988871</v>
          </cell>
          <cell r="BA268">
            <v>6282.94</v>
          </cell>
        </row>
        <row r="269">
          <cell r="B269" t="str">
            <v>л/с №3000000169809</v>
          </cell>
          <cell r="C269" t="str">
            <v>Кв. 266</v>
          </cell>
          <cell r="D269">
            <v>80.900000000000006</v>
          </cell>
          <cell r="E269" t="str">
            <v>СЗ Юг Столицы ООО</v>
          </cell>
          <cell r="F269" t="str">
            <v>Кв. 266СЗ Юг Столицы ООО</v>
          </cell>
          <cell r="G269">
            <v>14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321.81915612903231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321.81915612903231</v>
          </cell>
          <cell r="AZ269" t="e">
            <v>#N/A</v>
          </cell>
          <cell r="BA269">
            <v>0</v>
          </cell>
        </row>
        <row r="270">
          <cell r="B270" t="str">
            <v>л/с №3000000169810</v>
          </cell>
          <cell r="C270" t="str">
            <v>Кв. 267</v>
          </cell>
          <cell r="D270">
            <v>33.1</v>
          </cell>
          <cell r="E270" t="str">
            <v>СЗ Юг Столицы ООО</v>
          </cell>
          <cell r="F270" t="str">
            <v>Кв. 267СЗ Юг Столицы ООО</v>
          </cell>
          <cell r="G270">
            <v>3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28.215294193548388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28.215294193548388</v>
          </cell>
          <cell r="AZ270" t="e">
            <v>#N/A</v>
          </cell>
          <cell r="BA270">
            <v>0</v>
          </cell>
        </row>
        <row r="271">
          <cell r="B271" t="str">
            <v>л/с №3000000169811</v>
          </cell>
          <cell r="C271" t="str">
            <v>Кв. 268</v>
          </cell>
          <cell r="D271">
            <v>33.700000000000003</v>
          </cell>
          <cell r="E271" t="str">
            <v>СЗ Юг Столицы ООО</v>
          </cell>
          <cell r="F271" t="str">
            <v>Кв. 268СЗ Юг Столицы ООО</v>
          </cell>
          <cell r="G271">
            <v>20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191.51166451612906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191.51166451612906</v>
          </cell>
          <cell r="AZ271" t="e">
            <v>#N/A</v>
          </cell>
          <cell r="BA271">
            <v>0</v>
          </cell>
        </row>
        <row r="272">
          <cell r="B272" t="str">
            <v>л/с №3000000169812</v>
          </cell>
          <cell r="C272" t="str">
            <v>Кв. 269</v>
          </cell>
          <cell r="D272">
            <v>63</v>
          </cell>
          <cell r="E272" t="str">
            <v>СЗ Юг Столицы ООО</v>
          </cell>
          <cell r="F272" t="str">
            <v>Кв. 269СЗ Юг Столицы ООО</v>
          </cell>
          <cell r="G272">
            <v>9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161.10847741935484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161.10847741935484</v>
          </cell>
          <cell r="AZ272" t="e">
            <v>#N/A</v>
          </cell>
          <cell r="BA272">
            <v>0</v>
          </cell>
        </row>
        <row r="273">
          <cell r="B273">
            <v>90988869</v>
          </cell>
          <cell r="C273" t="str">
            <v>Кв. 270</v>
          </cell>
          <cell r="D273">
            <v>80.900000000000006</v>
          </cell>
          <cell r="E273" t="str">
            <v>Мхитарян Гаяне Геворговна</v>
          </cell>
          <cell r="F273" t="str">
            <v>Кв. 270Мхитарян Гаяне Геворговна</v>
          </cell>
          <cell r="G273">
            <v>31</v>
          </cell>
          <cell r="H273">
            <v>30</v>
          </cell>
          <cell r="I273">
            <v>31</v>
          </cell>
          <cell r="J273">
            <v>30</v>
          </cell>
          <cell r="K273">
            <v>31</v>
          </cell>
          <cell r="L273">
            <v>31</v>
          </cell>
          <cell r="M273">
            <v>30</v>
          </cell>
          <cell r="N273">
            <v>31</v>
          </cell>
          <cell r="O273">
            <v>30</v>
          </cell>
          <cell r="P273">
            <v>31</v>
          </cell>
          <cell r="Q273">
            <v>31</v>
          </cell>
          <cell r="R273">
            <v>29</v>
          </cell>
          <cell r="S273">
            <v>31</v>
          </cell>
          <cell r="T273">
            <v>30</v>
          </cell>
          <cell r="U273">
            <v>31</v>
          </cell>
          <cell r="V273">
            <v>30</v>
          </cell>
          <cell r="W273">
            <v>31</v>
          </cell>
          <cell r="X273">
            <v>31</v>
          </cell>
          <cell r="Y273">
            <v>30</v>
          </cell>
          <cell r="Z273">
            <v>31</v>
          </cell>
          <cell r="AA273">
            <v>30</v>
          </cell>
          <cell r="AB273">
            <v>31</v>
          </cell>
          <cell r="AC273">
            <v>712.59956000000011</v>
          </cell>
          <cell r="AD273">
            <v>712.59956000000011</v>
          </cell>
          <cell r="AE273">
            <v>712.59956000000011</v>
          </cell>
          <cell r="AF273">
            <v>712.59956000000011</v>
          </cell>
          <cell r="AG273">
            <v>712.59956000000011</v>
          </cell>
          <cell r="AH273">
            <v>712.59956000000011</v>
          </cell>
          <cell r="AI273">
            <v>712.59956000000011</v>
          </cell>
          <cell r="AJ273">
            <v>712.59956000000011</v>
          </cell>
          <cell r="AK273">
            <v>712.59956000000011</v>
          </cell>
          <cell r="AL273">
            <v>712.59956000000011</v>
          </cell>
          <cell r="AM273">
            <v>712.59956000000011</v>
          </cell>
          <cell r="AN273">
            <v>712.59956000000011</v>
          </cell>
          <cell r="AO273">
            <v>712.59956000000011</v>
          </cell>
          <cell r="AP273">
            <v>712.59956000000011</v>
          </cell>
          <cell r="AQ273">
            <v>712.59956000000011</v>
          </cell>
          <cell r="AR273">
            <v>712.59956000000011</v>
          </cell>
          <cell r="AS273">
            <v>755.36168200000009</v>
          </cell>
          <cell r="AT273">
            <v>755.36168200000009</v>
          </cell>
          <cell r="AU273">
            <v>755.36168200000009</v>
          </cell>
          <cell r="AV273">
            <v>755.36168200000009</v>
          </cell>
          <cell r="AW273">
            <v>755.36168200000009</v>
          </cell>
          <cell r="AX273">
            <v>755.36168200000009</v>
          </cell>
          <cell r="AY273">
            <v>15933.763052000009</v>
          </cell>
          <cell r="AZ273">
            <v>90988869</v>
          </cell>
          <cell r="BA273">
            <v>13130.87</v>
          </cell>
        </row>
        <row r="274">
          <cell r="B274">
            <v>90988859</v>
          </cell>
          <cell r="C274" t="str">
            <v>Кв. 271</v>
          </cell>
          <cell r="D274">
            <v>34.6</v>
          </cell>
          <cell r="E274" t="str">
            <v>Трусова Ольга Анатольевна</v>
          </cell>
          <cell r="F274" t="str">
            <v>Кв. 271Трусова Ольга Анатольевна</v>
          </cell>
          <cell r="G274">
            <v>31</v>
          </cell>
          <cell r="H274">
            <v>30</v>
          </cell>
          <cell r="I274">
            <v>31</v>
          </cell>
          <cell r="J274">
            <v>30</v>
          </cell>
          <cell r="K274">
            <v>31</v>
          </cell>
          <cell r="L274">
            <v>31</v>
          </cell>
          <cell r="M274">
            <v>30</v>
          </cell>
          <cell r="N274">
            <v>31</v>
          </cell>
          <cell r="O274">
            <v>30</v>
          </cell>
          <cell r="P274">
            <v>31</v>
          </cell>
          <cell r="Q274">
            <v>31</v>
          </cell>
          <cell r="R274">
            <v>29</v>
          </cell>
          <cell r="S274">
            <v>31</v>
          </cell>
          <cell r="T274">
            <v>30</v>
          </cell>
          <cell r="U274">
            <v>31</v>
          </cell>
          <cell r="V274">
            <v>30</v>
          </cell>
          <cell r="W274">
            <v>31</v>
          </cell>
          <cell r="X274">
            <v>31</v>
          </cell>
          <cell r="Y274">
            <v>30</v>
          </cell>
          <cell r="Z274">
            <v>31</v>
          </cell>
          <cell r="AA274">
            <v>30</v>
          </cell>
          <cell r="AB274">
            <v>31</v>
          </cell>
          <cell r="AC274">
            <v>304.77064000000001</v>
          </cell>
          <cell r="AD274">
            <v>304.77064000000001</v>
          </cell>
          <cell r="AE274">
            <v>304.77064000000001</v>
          </cell>
          <cell r="AF274">
            <v>304.77064000000001</v>
          </cell>
          <cell r="AG274">
            <v>304.77064000000001</v>
          </cell>
          <cell r="AH274">
            <v>304.77064000000001</v>
          </cell>
          <cell r="AI274">
            <v>304.77064000000001</v>
          </cell>
          <cell r="AJ274">
            <v>304.77064000000001</v>
          </cell>
          <cell r="AK274">
            <v>304.77064000000001</v>
          </cell>
          <cell r="AL274">
            <v>304.77064000000001</v>
          </cell>
          <cell r="AM274">
            <v>304.77064000000001</v>
          </cell>
          <cell r="AN274">
            <v>304.77064000000001</v>
          </cell>
          <cell r="AO274">
            <v>304.77064000000001</v>
          </cell>
          <cell r="AP274">
            <v>304.77064000000001</v>
          </cell>
          <cell r="AQ274">
            <v>304.77064000000001</v>
          </cell>
          <cell r="AR274">
            <v>304.77064000000001</v>
          </cell>
          <cell r="AS274">
            <v>323.05950799999999</v>
          </cell>
          <cell r="AT274">
            <v>323.05950799999999</v>
          </cell>
          <cell r="AU274">
            <v>323.05950799999999</v>
          </cell>
          <cell r="AV274">
            <v>323.05950799999999</v>
          </cell>
          <cell r="AW274">
            <v>323.05950799999999</v>
          </cell>
          <cell r="AX274">
            <v>323.05950799999999</v>
          </cell>
          <cell r="AY274">
            <v>6814.6872880000019</v>
          </cell>
          <cell r="AZ274">
            <v>90988859</v>
          </cell>
          <cell r="BA274">
            <v>6814.68</v>
          </cell>
        </row>
        <row r="275">
          <cell r="B275" t="str">
            <v>л/с №3000000169815</v>
          </cell>
          <cell r="C275" t="str">
            <v>Кв. 272</v>
          </cell>
          <cell r="D275">
            <v>31.9</v>
          </cell>
          <cell r="E275" t="str">
            <v>СЗ Юг Столицы ООО</v>
          </cell>
          <cell r="F275" t="str">
            <v>Кв. 272СЗ Юг Столицы ООО</v>
          </cell>
          <cell r="G275">
            <v>24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217.53906580645159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217.53906580645159</v>
          </cell>
          <cell r="AZ275" t="e">
            <v>#N/A</v>
          </cell>
          <cell r="BA275">
            <v>0</v>
          </cell>
        </row>
        <row r="276">
          <cell r="B276">
            <v>90988817</v>
          </cell>
          <cell r="C276" t="str">
            <v>Кв. 273</v>
          </cell>
          <cell r="D276">
            <v>80.900000000000006</v>
          </cell>
          <cell r="E276" t="str">
            <v>Кабайкин Игорь Александрович</v>
          </cell>
          <cell r="F276" t="str">
            <v>Кв. 273Кабайкин Игорь Александрович</v>
          </cell>
          <cell r="G276">
            <v>31</v>
          </cell>
          <cell r="H276">
            <v>30</v>
          </cell>
          <cell r="I276">
            <v>31</v>
          </cell>
          <cell r="J276">
            <v>30</v>
          </cell>
          <cell r="K276">
            <v>31</v>
          </cell>
          <cell r="L276">
            <v>31</v>
          </cell>
          <cell r="M276">
            <v>30</v>
          </cell>
          <cell r="N276">
            <v>31</v>
          </cell>
          <cell r="O276">
            <v>30</v>
          </cell>
          <cell r="P276">
            <v>31</v>
          </cell>
          <cell r="Q276">
            <v>31</v>
          </cell>
          <cell r="R276">
            <v>29</v>
          </cell>
          <cell r="S276">
            <v>31</v>
          </cell>
          <cell r="T276">
            <v>30</v>
          </cell>
          <cell r="U276">
            <v>31</v>
          </cell>
          <cell r="V276">
            <v>30</v>
          </cell>
          <cell r="W276">
            <v>31</v>
          </cell>
          <cell r="X276">
            <v>31</v>
          </cell>
          <cell r="Y276">
            <v>30</v>
          </cell>
          <cell r="Z276">
            <v>31</v>
          </cell>
          <cell r="AA276">
            <v>30</v>
          </cell>
          <cell r="AB276">
            <v>31</v>
          </cell>
          <cell r="AC276">
            <v>712.59956000000011</v>
          </cell>
          <cell r="AD276">
            <v>712.59956000000011</v>
          </cell>
          <cell r="AE276">
            <v>712.59956000000011</v>
          </cell>
          <cell r="AF276">
            <v>712.59956000000011</v>
          </cell>
          <cell r="AG276">
            <v>712.59956000000011</v>
          </cell>
          <cell r="AH276">
            <v>712.59956000000011</v>
          </cell>
          <cell r="AI276">
            <v>712.59956000000011</v>
          </cell>
          <cell r="AJ276">
            <v>712.59956000000011</v>
          </cell>
          <cell r="AK276">
            <v>712.59956000000011</v>
          </cell>
          <cell r="AL276">
            <v>712.59956000000011</v>
          </cell>
          <cell r="AM276">
            <v>712.59956000000011</v>
          </cell>
          <cell r="AN276">
            <v>712.59956000000011</v>
          </cell>
          <cell r="AO276">
            <v>712.59956000000011</v>
          </cell>
          <cell r="AP276">
            <v>712.59956000000011</v>
          </cell>
          <cell r="AQ276">
            <v>712.59956000000011</v>
          </cell>
          <cell r="AR276">
            <v>712.59956000000011</v>
          </cell>
          <cell r="AS276">
            <v>755.36168200000009</v>
          </cell>
          <cell r="AT276">
            <v>755.36168200000009</v>
          </cell>
          <cell r="AU276">
            <v>755.36168200000009</v>
          </cell>
          <cell r="AV276">
            <v>755.36168200000009</v>
          </cell>
          <cell r="AW276">
            <v>755.36168200000009</v>
          </cell>
          <cell r="AX276">
            <v>755.36168200000009</v>
          </cell>
          <cell r="AY276">
            <v>15933.763052000009</v>
          </cell>
          <cell r="AZ276">
            <v>90988817</v>
          </cell>
          <cell r="BA276">
            <v>15933.76</v>
          </cell>
        </row>
        <row r="277">
          <cell r="B277">
            <v>90988883</v>
          </cell>
          <cell r="C277" t="str">
            <v>Кв. 274</v>
          </cell>
          <cell r="D277">
            <v>33.1</v>
          </cell>
          <cell r="E277" t="str">
            <v>Посайда Вячеслав Николаевич</v>
          </cell>
          <cell r="F277" t="str">
            <v>Кв. 274Посайда Вячеслав Николаевич</v>
          </cell>
          <cell r="G277">
            <v>31</v>
          </cell>
          <cell r="H277">
            <v>30</v>
          </cell>
          <cell r="I277">
            <v>31</v>
          </cell>
          <cell r="J277">
            <v>30</v>
          </cell>
          <cell r="K277">
            <v>31</v>
          </cell>
          <cell r="L277">
            <v>31</v>
          </cell>
          <cell r="M277">
            <v>30</v>
          </cell>
          <cell r="N277">
            <v>31</v>
          </cell>
          <cell r="O277">
            <v>30</v>
          </cell>
          <cell r="P277">
            <v>31</v>
          </cell>
          <cell r="Q277">
            <v>31</v>
          </cell>
          <cell r="R277">
            <v>29</v>
          </cell>
          <cell r="S277">
            <v>31</v>
          </cell>
          <cell r="T277">
            <v>30</v>
          </cell>
          <cell r="U277">
            <v>31</v>
          </cell>
          <cell r="V277">
            <v>30</v>
          </cell>
          <cell r="W277">
            <v>31</v>
          </cell>
          <cell r="X277">
            <v>31</v>
          </cell>
          <cell r="Y277">
            <v>30</v>
          </cell>
          <cell r="Z277">
            <v>31</v>
          </cell>
          <cell r="AA277">
            <v>30</v>
          </cell>
          <cell r="AB277">
            <v>31</v>
          </cell>
          <cell r="AC277">
            <v>291.55804000000001</v>
          </cell>
          <cell r="AD277">
            <v>291.55804000000001</v>
          </cell>
          <cell r="AE277">
            <v>291.55804000000001</v>
          </cell>
          <cell r="AF277">
            <v>291.55804000000001</v>
          </cell>
          <cell r="AG277">
            <v>291.55804000000001</v>
          </cell>
          <cell r="AH277">
            <v>291.55804000000001</v>
          </cell>
          <cell r="AI277">
            <v>291.55804000000001</v>
          </cell>
          <cell r="AJ277">
            <v>291.55804000000001</v>
          </cell>
          <cell r="AK277">
            <v>291.55804000000001</v>
          </cell>
          <cell r="AL277">
            <v>291.55804000000001</v>
          </cell>
          <cell r="AM277">
            <v>291.55804000000001</v>
          </cell>
          <cell r="AN277">
            <v>291.55804000000001</v>
          </cell>
          <cell r="AO277">
            <v>291.55804000000001</v>
          </cell>
          <cell r="AP277">
            <v>291.55804000000001</v>
          </cell>
          <cell r="AQ277">
            <v>291.55804000000001</v>
          </cell>
          <cell r="AR277">
            <v>291.55804000000001</v>
          </cell>
          <cell r="AS277">
            <v>309.05403799999999</v>
          </cell>
          <cell r="AT277">
            <v>309.05403799999999</v>
          </cell>
          <cell r="AU277">
            <v>309.05403799999999</v>
          </cell>
          <cell r="AV277">
            <v>309.05403799999999</v>
          </cell>
          <cell r="AW277">
            <v>309.05403799999999</v>
          </cell>
          <cell r="AX277">
            <v>309.05403799999999</v>
          </cell>
          <cell r="AY277">
            <v>6519.2528680000005</v>
          </cell>
          <cell r="AZ277">
            <v>90988883</v>
          </cell>
          <cell r="BA277">
            <v>6519.26</v>
          </cell>
        </row>
        <row r="278">
          <cell r="B278">
            <v>90987819</v>
          </cell>
          <cell r="C278" t="str">
            <v>Кв. 275</v>
          </cell>
          <cell r="D278">
            <v>33.700000000000003</v>
          </cell>
          <cell r="E278" t="str">
            <v>СЗ Юг Столицы ООО</v>
          </cell>
          <cell r="F278" t="str">
            <v>Кв. 275СЗ Юг Столицы ООО</v>
          </cell>
          <cell r="G278">
            <v>31</v>
          </cell>
          <cell r="H278">
            <v>30</v>
          </cell>
          <cell r="I278">
            <v>31</v>
          </cell>
          <cell r="J278">
            <v>30</v>
          </cell>
          <cell r="K278">
            <v>12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296.84308000000004</v>
          </cell>
          <cell r="AD278">
            <v>296.84308000000004</v>
          </cell>
          <cell r="AE278">
            <v>296.84308000000004</v>
          </cell>
          <cell r="AF278">
            <v>296.84308000000004</v>
          </cell>
          <cell r="AG278">
            <v>114.90699870967742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1302.2793187096777</v>
          </cell>
          <cell r="AZ278">
            <v>90987819</v>
          </cell>
          <cell r="BA278">
            <v>0</v>
          </cell>
        </row>
        <row r="279">
          <cell r="B279" t="str">
            <v>л/с №3000000169819</v>
          </cell>
          <cell r="C279" t="str">
            <v>Кв. 276</v>
          </cell>
          <cell r="D279">
            <v>63</v>
          </cell>
          <cell r="E279" t="str">
            <v>СЗ Юг Столицы ООО</v>
          </cell>
          <cell r="F279" t="str">
            <v>Кв. 276СЗ Юг Столицы ООО</v>
          </cell>
          <cell r="G279">
            <v>16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286.41507096774194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286.41507096774194</v>
          </cell>
          <cell r="AZ279" t="e">
            <v>#N/A</v>
          </cell>
          <cell r="BA279">
            <v>0</v>
          </cell>
        </row>
        <row r="280">
          <cell r="B280" t="str">
            <v>л/с №3000000169820</v>
          </cell>
          <cell r="C280" t="str">
            <v>Кв. 277</v>
          </cell>
          <cell r="D280">
            <v>80.900000000000006</v>
          </cell>
          <cell r="E280" t="str">
            <v>СЗ Юг Столицы ООО</v>
          </cell>
          <cell r="F280" t="str">
            <v>Кв. 277СЗ Юг Столицы ООО</v>
          </cell>
          <cell r="G280">
            <v>31</v>
          </cell>
          <cell r="H280">
            <v>30</v>
          </cell>
          <cell r="I280">
            <v>26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712.59956000000011</v>
          </cell>
          <cell r="AD280">
            <v>712.59956000000011</v>
          </cell>
          <cell r="AE280">
            <v>597.66414709677429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2022.8632670967745</v>
          </cell>
          <cell r="AZ280" t="e">
            <v>#N/A</v>
          </cell>
          <cell r="BA280">
            <v>0</v>
          </cell>
        </row>
        <row r="281">
          <cell r="B281" t="str">
            <v>л/с №3000000169821</v>
          </cell>
          <cell r="C281" t="str">
            <v>Кв. 278</v>
          </cell>
          <cell r="D281">
            <v>34.700000000000003</v>
          </cell>
          <cell r="E281" t="str">
            <v>СЗ Юг Столицы ООО</v>
          </cell>
          <cell r="F281" t="str">
            <v>Кв. 278СЗ Юг Столицы ООО</v>
          </cell>
          <cell r="G281">
            <v>1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9.8597251612903225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9.8597251612903225</v>
          </cell>
          <cell r="AZ281" t="e">
            <v>#N/A</v>
          </cell>
          <cell r="BA281">
            <v>0</v>
          </cell>
        </row>
        <row r="282">
          <cell r="B282" t="str">
            <v>л/с №3000000169822</v>
          </cell>
          <cell r="C282" t="str">
            <v>Кв. 279</v>
          </cell>
          <cell r="D282">
            <v>31.9</v>
          </cell>
          <cell r="E282" t="str">
            <v>СЗ Юг Столицы ООО</v>
          </cell>
          <cell r="F282" t="str">
            <v>Кв. 279СЗ Юг Столицы ООО</v>
          </cell>
          <cell r="G282">
            <v>28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253.79557677419353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253.79557677419353</v>
          </cell>
          <cell r="AZ282" t="e">
            <v>#N/A</v>
          </cell>
          <cell r="BA282">
            <v>0</v>
          </cell>
        </row>
        <row r="283">
          <cell r="B283">
            <v>90988816</v>
          </cell>
          <cell r="C283" t="str">
            <v>Кв. 280</v>
          </cell>
          <cell r="D283">
            <v>80.900000000000006</v>
          </cell>
          <cell r="E283" t="str">
            <v>Ковальская Сильвия Георгиевна</v>
          </cell>
          <cell r="F283" t="str">
            <v>Кв. 280Ковальская Сильвия Георгиевна</v>
          </cell>
          <cell r="G283">
            <v>31</v>
          </cell>
          <cell r="H283">
            <v>30</v>
          </cell>
          <cell r="I283">
            <v>31</v>
          </cell>
          <cell r="J283">
            <v>30</v>
          </cell>
          <cell r="K283">
            <v>31</v>
          </cell>
          <cell r="L283">
            <v>31</v>
          </cell>
          <cell r="M283">
            <v>30</v>
          </cell>
          <cell r="N283">
            <v>31</v>
          </cell>
          <cell r="O283">
            <v>30</v>
          </cell>
          <cell r="P283">
            <v>31</v>
          </cell>
          <cell r="Q283">
            <v>31</v>
          </cell>
          <cell r="R283">
            <v>29</v>
          </cell>
          <cell r="S283">
            <v>31</v>
          </cell>
          <cell r="T283">
            <v>30</v>
          </cell>
          <cell r="U283">
            <v>31</v>
          </cell>
          <cell r="V283">
            <v>30</v>
          </cell>
          <cell r="W283">
            <v>31</v>
          </cell>
          <cell r="X283">
            <v>31</v>
          </cell>
          <cell r="Y283">
            <v>30</v>
          </cell>
          <cell r="Z283">
            <v>31</v>
          </cell>
          <cell r="AA283">
            <v>30</v>
          </cell>
          <cell r="AB283">
            <v>31</v>
          </cell>
          <cell r="AC283">
            <v>712.59956000000011</v>
          </cell>
          <cell r="AD283">
            <v>712.59956000000011</v>
          </cell>
          <cell r="AE283">
            <v>712.59956000000011</v>
          </cell>
          <cell r="AF283">
            <v>712.59956000000011</v>
          </cell>
          <cell r="AG283">
            <v>712.59956000000011</v>
          </cell>
          <cell r="AH283">
            <v>712.59956000000011</v>
          </cell>
          <cell r="AI283">
            <v>712.59956000000011</v>
          </cell>
          <cell r="AJ283">
            <v>712.59956000000011</v>
          </cell>
          <cell r="AK283">
            <v>712.59956000000011</v>
          </cell>
          <cell r="AL283">
            <v>712.59956000000011</v>
          </cell>
          <cell r="AM283">
            <v>712.59956000000011</v>
          </cell>
          <cell r="AN283">
            <v>712.59956000000011</v>
          </cell>
          <cell r="AO283">
            <v>712.59956000000011</v>
          </cell>
          <cell r="AP283">
            <v>712.59956000000011</v>
          </cell>
          <cell r="AQ283">
            <v>712.59956000000011</v>
          </cell>
          <cell r="AR283">
            <v>712.59956000000011</v>
          </cell>
          <cell r="AS283">
            <v>755.36168200000009</v>
          </cell>
          <cell r="AT283">
            <v>755.36168200000009</v>
          </cell>
          <cell r="AU283">
            <v>755.36168200000009</v>
          </cell>
          <cell r="AV283">
            <v>755.36168200000009</v>
          </cell>
          <cell r="AW283">
            <v>755.36168200000009</v>
          </cell>
          <cell r="AX283">
            <v>755.36168200000009</v>
          </cell>
          <cell r="AY283">
            <v>15933.763052000009</v>
          </cell>
          <cell r="AZ283">
            <v>90988816</v>
          </cell>
          <cell r="BA283">
            <v>15933.76</v>
          </cell>
        </row>
        <row r="284">
          <cell r="B284" t="str">
            <v>л/с №3000000169824</v>
          </cell>
          <cell r="C284" t="str">
            <v>Кв. 281</v>
          </cell>
          <cell r="D284">
            <v>33.1</v>
          </cell>
          <cell r="E284" t="str">
            <v>СЗ Юг Столицы ООО</v>
          </cell>
          <cell r="F284" t="str">
            <v>Кв. 281СЗ Юг Столицы ООО</v>
          </cell>
          <cell r="G284">
            <v>31</v>
          </cell>
          <cell r="H284">
            <v>13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291.55804000000001</v>
          </cell>
          <cell r="AD284">
            <v>126.34181733333334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417.89985733333333</v>
          </cell>
          <cell r="AZ284" t="e">
            <v>#N/A</v>
          </cell>
          <cell r="BA284">
            <v>0</v>
          </cell>
        </row>
        <row r="285">
          <cell r="B285" t="str">
            <v>л/с №3000000169825</v>
          </cell>
          <cell r="C285" t="str">
            <v>Кв. 282</v>
          </cell>
          <cell r="D285">
            <v>33.700000000000003</v>
          </cell>
          <cell r="E285" t="str">
            <v>СЗ Юг Столицы ООО</v>
          </cell>
          <cell r="F285" t="str">
            <v>Кв. 282СЗ Юг Столицы ООО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 t="e">
            <v>#N/A</v>
          </cell>
          <cell r="BA285">
            <v>0</v>
          </cell>
        </row>
        <row r="286">
          <cell r="B286">
            <v>90987820</v>
          </cell>
          <cell r="C286" t="str">
            <v>Кв. 283</v>
          </cell>
          <cell r="D286">
            <v>63</v>
          </cell>
          <cell r="E286" t="str">
            <v>СЗ Юг Столицы ООО</v>
          </cell>
          <cell r="F286" t="str">
            <v>Кв. 283СЗ Юг Столицы ООО</v>
          </cell>
          <cell r="G286">
            <v>31</v>
          </cell>
          <cell r="H286">
            <v>30</v>
          </cell>
          <cell r="I286">
            <v>31</v>
          </cell>
          <cell r="J286">
            <v>23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554.92920000000004</v>
          </cell>
          <cell r="AD286">
            <v>554.92920000000004</v>
          </cell>
          <cell r="AE286">
            <v>554.92920000000004</v>
          </cell>
          <cell r="AF286">
            <v>425.44571999999999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2090.2333200000003</v>
          </cell>
          <cell r="AZ286">
            <v>90987820</v>
          </cell>
          <cell r="BA286">
            <v>0</v>
          </cell>
        </row>
        <row r="287">
          <cell r="B287" t="str">
            <v>л/с №3000000169827</v>
          </cell>
          <cell r="C287" t="str">
            <v>Кв. 284</v>
          </cell>
          <cell r="D287">
            <v>80.900000000000006</v>
          </cell>
          <cell r="E287" t="str">
            <v>СЗ Юг Столицы ООО</v>
          </cell>
          <cell r="F287" t="str">
            <v>Кв. 284СЗ Юг Столицы ООО</v>
          </cell>
          <cell r="G287">
            <v>31</v>
          </cell>
          <cell r="H287">
            <v>19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712.59956000000011</v>
          </cell>
          <cell r="AD287">
            <v>451.31305466666669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1163.9126146666667</v>
          </cell>
          <cell r="AZ287" t="e">
            <v>#N/A</v>
          </cell>
          <cell r="BA287">
            <v>0</v>
          </cell>
        </row>
        <row r="288">
          <cell r="B288">
            <v>90987821</v>
          </cell>
          <cell r="C288" t="str">
            <v>Кв. 285</v>
          </cell>
          <cell r="D288">
            <v>34.700000000000003</v>
          </cell>
          <cell r="E288" t="str">
            <v>СЗ Юг Столицы ООО</v>
          </cell>
          <cell r="F288" t="str">
            <v>Кв. 285СЗ Юг Столицы ООО</v>
          </cell>
          <cell r="G288">
            <v>31</v>
          </cell>
          <cell r="H288">
            <v>30</v>
          </cell>
          <cell r="I288">
            <v>31</v>
          </cell>
          <cell r="J288">
            <v>30</v>
          </cell>
          <cell r="K288">
            <v>6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305.65147999999999</v>
          </cell>
          <cell r="AD288">
            <v>305.65147999999999</v>
          </cell>
          <cell r="AE288">
            <v>305.65147999999999</v>
          </cell>
          <cell r="AF288">
            <v>305.65147999999999</v>
          </cell>
          <cell r="AG288">
            <v>59.158350967741939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1281.7642709677418</v>
          </cell>
          <cell r="AZ288">
            <v>90987821</v>
          </cell>
          <cell r="BA288">
            <v>0</v>
          </cell>
        </row>
        <row r="289">
          <cell r="B289" t="str">
            <v>л/с №3000000169829</v>
          </cell>
          <cell r="C289" t="str">
            <v>Кв. 286</v>
          </cell>
          <cell r="D289">
            <v>31.9</v>
          </cell>
          <cell r="E289" t="str">
            <v>СЗ Юг Столицы ООО</v>
          </cell>
          <cell r="F289" t="str">
            <v>Кв. 286СЗ Юг Столицы ООО</v>
          </cell>
          <cell r="G289">
            <v>2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18.128255483870966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18.128255483870966</v>
          </cell>
          <cell r="AZ289" t="e">
            <v>#N/A</v>
          </cell>
          <cell r="BA289">
            <v>0</v>
          </cell>
        </row>
        <row r="290">
          <cell r="B290">
            <v>90987822</v>
          </cell>
          <cell r="C290" t="str">
            <v>Кв. 287</v>
          </cell>
          <cell r="D290">
            <v>80.900000000000006</v>
          </cell>
          <cell r="E290" t="str">
            <v>СЗ Юг Столицы ООО</v>
          </cell>
          <cell r="F290" t="str">
            <v>Кв. 287СЗ Юг Столицы ООО</v>
          </cell>
          <cell r="G290">
            <v>31</v>
          </cell>
          <cell r="H290">
            <v>30</v>
          </cell>
          <cell r="I290">
            <v>31</v>
          </cell>
          <cell r="J290">
            <v>30</v>
          </cell>
          <cell r="K290">
            <v>31</v>
          </cell>
          <cell r="L290">
            <v>31</v>
          </cell>
          <cell r="M290">
            <v>30</v>
          </cell>
          <cell r="N290">
            <v>31</v>
          </cell>
          <cell r="O290">
            <v>30</v>
          </cell>
          <cell r="P290">
            <v>20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712.59956000000011</v>
          </cell>
          <cell r="AD290">
            <v>712.59956000000011</v>
          </cell>
          <cell r="AE290">
            <v>712.59956000000011</v>
          </cell>
          <cell r="AF290">
            <v>712.59956000000011</v>
          </cell>
          <cell r="AG290">
            <v>712.59956000000011</v>
          </cell>
          <cell r="AH290">
            <v>712.59956000000011</v>
          </cell>
          <cell r="AI290">
            <v>712.59956000000011</v>
          </cell>
          <cell r="AJ290">
            <v>712.59956000000011</v>
          </cell>
          <cell r="AK290">
            <v>712.59956000000011</v>
          </cell>
          <cell r="AL290">
            <v>459.7416516129033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6873.1376916129047</v>
          </cell>
          <cell r="AZ290">
            <v>90987822</v>
          </cell>
          <cell r="BA290">
            <v>6160.54</v>
          </cell>
        </row>
        <row r="291">
          <cell r="B291">
            <v>90987823</v>
          </cell>
          <cell r="C291" t="str">
            <v>Кв. 288</v>
          </cell>
          <cell r="D291">
            <v>33.1</v>
          </cell>
          <cell r="E291" t="str">
            <v>СЗ Юг Столицы ООО</v>
          </cell>
          <cell r="F291" t="str">
            <v>Кв. 288СЗ Юг Столицы ООО</v>
          </cell>
          <cell r="G291">
            <v>31</v>
          </cell>
          <cell r="H291">
            <v>30</v>
          </cell>
          <cell r="I291">
            <v>31</v>
          </cell>
          <cell r="J291">
            <v>30</v>
          </cell>
          <cell r="K291">
            <v>12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291.55804000000001</v>
          </cell>
          <cell r="AD291">
            <v>291.55804000000001</v>
          </cell>
          <cell r="AE291">
            <v>291.55804000000001</v>
          </cell>
          <cell r="AF291">
            <v>291.55804000000001</v>
          </cell>
          <cell r="AG291">
            <v>112.86117677419355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1279.0933367741936</v>
          </cell>
          <cell r="AZ291">
            <v>90987823</v>
          </cell>
          <cell r="BA291">
            <v>0</v>
          </cell>
        </row>
        <row r="292">
          <cell r="B292">
            <v>90987824</v>
          </cell>
          <cell r="C292" t="str">
            <v>Кв. 289</v>
          </cell>
          <cell r="D292">
            <v>33.700000000000003</v>
          </cell>
          <cell r="E292" t="str">
            <v>СЗ Юг Столицы ООО</v>
          </cell>
          <cell r="F292" t="str">
            <v>Кв. 289СЗ Юг Столицы ООО</v>
          </cell>
          <cell r="G292">
            <v>31</v>
          </cell>
          <cell r="H292">
            <v>30</v>
          </cell>
          <cell r="I292">
            <v>31</v>
          </cell>
          <cell r="J292">
            <v>30</v>
          </cell>
          <cell r="K292">
            <v>31</v>
          </cell>
          <cell r="L292">
            <v>31</v>
          </cell>
          <cell r="M292">
            <v>30</v>
          </cell>
          <cell r="N292">
            <v>31</v>
          </cell>
          <cell r="O292">
            <v>10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296.84308000000004</v>
          </cell>
          <cell r="AD292">
            <v>296.84308000000004</v>
          </cell>
          <cell r="AE292">
            <v>296.84308000000004</v>
          </cell>
          <cell r="AF292">
            <v>296.84308000000004</v>
          </cell>
          <cell r="AG292">
            <v>296.84308000000004</v>
          </cell>
          <cell r="AH292">
            <v>296.84308000000004</v>
          </cell>
          <cell r="AI292">
            <v>296.84308000000004</v>
          </cell>
          <cell r="AJ292">
            <v>296.84308000000004</v>
          </cell>
          <cell r="AK292">
            <v>98.947693333333348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2473.6923333333339</v>
          </cell>
          <cell r="AZ292">
            <v>90987824</v>
          </cell>
          <cell r="BA292">
            <v>2473.67</v>
          </cell>
        </row>
        <row r="293">
          <cell r="B293" t="str">
            <v>л/с №3000000169833</v>
          </cell>
          <cell r="C293" t="str">
            <v>Кв. 290</v>
          </cell>
          <cell r="D293">
            <v>63</v>
          </cell>
          <cell r="E293" t="str">
            <v>СЗ Юг Столицы ООО</v>
          </cell>
          <cell r="F293" t="str">
            <v>Кв. 290СЗ Юг Столицы ООО</v>
          </cell>
          <cell r="G293">
            <v>16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286.41507096774194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286.41507096774194</v>
          </cell>
          <cell r="AZ293" t="e">
            <v>#N/A</v>
          </cell>
          <cell r="BA293">
            <v>0</v>
          </cell>
        </row>
        <row r="294">
          <cell r="B294">
            <v>90988882</v>
          </cell>
          <cell r="C294" t="str">
            <v>Кв. 291</v>
          </cell>
          <cell r="D294">
            <v>80.900000000000006</v>
          </cell>
          <cell r="E294" t="str">
            <v>Студенцова Карина Владимировна</v>
          </cell>
          <cell r="F294" t="str">
            <v>Кв. 291Студенцова Карина Владимировна</v>
          </cell>
          <cell r="G294">
            <v>31</v>
          </cell>
          <cell r="H294">
            <v>30</v>
          </cell>
          <cell r="I294">
            <v>31</v>
          </cell>
          <cell r="J294">
            <v>30</v>
          </cell>
          <cell r="K294">
            <v>31</v>
          </cell>
          <cell r="L294">
            <v>31</v>
          </cell>
          <cell r="M294">
            <v>30</v>
          </cell>
          <cell r="N294">
            <v>31</v>
          </cell>
          <cell r="O294">
            <v>30</v>
          </cell>
          <cell r="P294">
            <v>31</v>
          </cell>
          <cell r="Q294">
            <v>31</v>
          </cell>
          <cell r="R294">
            <v>29</v>
          </cell>
          <cell r="S294">
            <v>31</v>
          </cell>
          <cell r="T294">
            <v>30</v>
          </cell>
          <cell r="U294">
            <v>31</v>
          </cell>
          <cell r="V294">
            <v>30</v>
          </cell>
          <cell r="W294">
            <v>31</v>
          </cell>
          <cell r="X294">
            <v>31</v>
          </cell>
          <cell r="Y294">
            <v>30</v>
          </cell>
          <cell r="Z294">
            <v>31</v>
          </cell>
          <cell r="AA294">
            <v>30</v>
          </cell>
          <cell r="AB294">
            <v>31</v>
          </cell>
          <cell r="AC294">
            <v>712.59956000000011</v>
          </cell>
          <cell r="AD294">
            <v>712.59956000000011</v>
          </cell>
          <cell r="AE294">
            <v>712.59956000000011</v>
          </cell>
          <cell r="AF294">
            <v>712.59956000000011</v>
          </cell>
          <cell r="AG294">
            <v>712.59956000000011</v>
          </cell>
          <cell r="AH294">
            <v>712.59956000000011</v>
          </cell>
          <cell r="AI294">
            <v>712.59956000000011</v>
          </cell>
          <cell r="AJ294">
            <v>712.59956000000011</v>
          </cell>
          <cell r="AK294">
            <v>712.59956000000011</v>
          </cell>
          <cell r="AL294">
            <v>712.59956000000011</v>
          </cell>
          <cell r="AM294">
            <v>712.59956000000011</v>
          </cell>
          <cell r="AN294">
            <v>712.59956000000011</v>
          </cell>
          <cell r="AO294">
            <v>712.59956000000011</v>
          </cell>
          <cell r="AP294">
            <v>712.59956000000011</v>
          </cell>
          <cell r="AQ294">
            <v>712.59956000000011</v>
          </cell>
          <cell r="AR294">
            <v>712.59956000000011</v>
          </cell>
          <cell r="AS294">
            <v>755.36168200000009</v>
          </cell>
          <cell r="AT294">
            <v>755.36168200000009</v>
          </cell>
          <cell r="AU294">
            <v>755.36168200000009</v>
          </cell>
          <cell r="AV294">
            <v>755.36168200000009</v>
          </cell>
          <cell r="AW294">
            <v>755.36168200000009</v>
          </cell>
          <cell r="AX294">
            <v>755.36168200000009</v>
          </cell>
          <cell r="AY294">
            <v>15933.763052000009</v>
          </cell>
          <cell r="AZ294">
            <v>90988882</v>
          </cell>
          <cell r="BA294">
            <v>15933.76</v>
          </cell>
        </row>
        <row r="295">
          <cell r="B295" t="str">
            <v>л/с №3000000169835</v>
          </cell>
          <cell r="C295" t="str">
            <v>Кв. 292</v>
          </cell>
          <cell r="D295">
            <v>34.700000000000003</v>
          </cell>
          <cell r="E295" t="str">
            <v>СЗ Юг Столицы ООО</v>
          </cell>
          <cell r="F295" t="str">
            <v>Кв. 292СЗ Юг Столицы ООО</v>
          </cell>
          <cell r="G295">
            <v>17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167.61532774193549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167.61532774193549</v>
          </cell>
          <cell r="AZ295" t="e">
            <v>#N/A</v>
          </cell>
          <cell r="BA295">
            <v>0</v>
          </cell>
        </row>
        <row r="296">
          <cell r="B296" t="str">
            <v>л/с №3000000169836</v>
          </cell>
          <cell r="C296" t="str">
            <v>Кв. 293</v>
          </cell>
          <cell r="D296">
            <v>31.9</v>
          </cell>
          <cell r="E296" t="str">
            <v>СЗ Юг Столицы ООО</v>
          </cell>
          <cell r="F296" t="str">
            <v>Кв. 293СЗ Юг Столицы ООО</v>
          </cell>
          <cell r="G296">
            <v>9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81.577149677419342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81.577149677419342</v>
          </cell>
          <cell r="AZ296" t="e">
            <v>#N/A</v>
          </cell>
          <cell r="BA296">
            <v>0</v>
          </cell>
        </row>
        <row r="297">
          <cell r="B297" t="str">
            <v>л/с №3000000169837</v>
          </cell>
          <cell r="C297" t="str">
            <v>Кв. 294</v>
          </cell>
          <cell r="D297">
            <v>80.900000000000006</v>
          </cell>
          <cell r="E297" t="str">
            <v>СЗ Юг Столицы ООО</v>
          </cell>
          <cell r="F297" t="str">
            <v>Кв. 294СЗ Юг Столицы ООО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137.92249548387099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137.92249548387099</v>
          </cell>
          <cell r="AZ297" t="e">
            <v>#N/A</v>
          </cell>
          <cell r="BA297">
            <v>0</v>
          </cell>
        </row>
        <row r="298">
          <cell r="B298">
            <v>90987825</v>
          </cell>
          <cell r="C298" t="str">
            <v>Кв. 295</v>
          </cell>
          <cell r="D298">
            <v>33.1</v>
          </cell>
          <cell r="E298" t="str">
            <v>СЗ Юг Столицы ООО</v>
          </cell>
          <cell r="F298" t="str">
            <v>Кв. 295СЗ Юг Столицы ООО</v>
          </cell>
          <cell r="G298">
            <v>31</v>
          </cell>
          <cell r="H298">
            <v>30</v>
          </cell>
          <cell r="I298">
            <v>31</v>
          </cell>
          <cell r="J298">
            <v>30</v>
          </cell>
          <cell r="K298">
            <v>31</v>
          </cell>
          <cell r="L298">
            <v>4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291.55804000000001</v>
          </cell>
          <cell r="AD298">
            <v>291.55804000000001</v>
          </cell>
          <cell r="AE298">
            <v>291.55804000000001</v>
          </cell>
          <cell r="AF298">
            <v>291.55804000000001</v>
          </cell>
          <cell r="AG298">
            <v>291.55804000000001</v>
          </cell>
          <cell r="AH298">
            <v>37.62039225806452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1495.4105922580645</v>
          </cell>
          <cell r="AZ298">
            <v>90987825</v>
          </cell>
          <cell r="BA298">
            <v>0</v>
          </cell>
        </row>
        <row r="299">
          <cell r="B299" t="str">
            <v>л/с №3000000169839</v>
          </cell>
          <cell r="C299" t="str">
            <v>Кв. 296</v>
          </cell>
          <cell r="D299">
            <v>33.700000000000003</v>
          </cell>
          <cell r="E299" t="str">
            <v>СЗ Юг Столицы ООО</v>
          </cell>
          <cell r="F299" t="str">
            <v>Кв. 296СЗ Юг Столицы ООО</v>
          </cell>
          <cell r="G299">
            <v>13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124.48258193548388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124.48258193548388</v>
          </cell>
          <cell r="AZ299" t="e">
            <v>#N/A</v>
          </cell>
          <cell r="BA299">
            <v>0</v>
          </cell>
        </row>
        <row r="300">
          <cell r="B300">
            <v>90987826</v>
          </cell>
          <cell r="C300" t="str">
            <v>Кв. 297</v>
          </cell>
          <cell r="D300">
            <v>63</v>
          </cell>
          <cell r="E300" t="str">
            <v>СЗ Юг Столицы ООО</v>
          </cell>
          <cell r="F300" t="str">
            <v>Кв. 297СЗ Юг Столицы ООО</v>
          </cell>
          <cell r="G300">
            <v>31</v>
          </cell>
          <cell r="H300">
            <v>30</v>
          </cell>
          <cell r="I300">
            <v>31</v>
          </cell>
          <cell r="J300">
            <v>30</v>
          </cell>
          <cell r="K300">
            <v>28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554.92920000000004</v>
          </cell>
          <cell r="AD300">
            <v>554.92920000000004</v>
          </cell>
          <cell r="AE300">
            <v>554.92920000000004</v>
          </cell>
          <cell r="AF300">
            <v>554.92920000000004</v>
          </cell>
          <cell r="AG300">
            <v>501.22637419354839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2720.9431741935487</v>
          </cell>
          <cell r="AZ300">
            <v>90987826</v>
          </cell>
          <cell r="BA300">
            <v>0</v>
          </cell>
        </row>
        <row r="301">
          <cell r="B301">
            <v>90988885</v>
          </cell>
          <cell r="C301" t="str">
            <v>Кв. 298</v>
          </cell>
          <cell r="D301">
            <v>80.900000000000006</v>
          </cell>
          <cell r="E301" t="str">
            <v>Пронин Александр Валериевич</v>
          </cell>
          <cell r="F301" t="str">
            <v>Кв. 298Пронин Александр Валериевич</v>
          </cell>
          <cell r="G301">
            <v>31</v>
          </cell>
          <cell r="H301">
            <v>30</v>
          </cell>
          <cell r="I301">
            <v>31</v>
          </cell>
          <cell r="J301">
            <v>30</v>
          </cell>
          <cell r="K301">
            <v>31</v>
          </cell>
          <cell r="L301">
            <v>31</v>
          </cell>
          <cell r="M301">
            <v>30</v>
          </cell>
          <cell r="N301">
            <v>31</v>
          </cell>
          <cell r="O301">
            <v>30</v>
          </cell>
          <cell r="P301">
            <v>31</v>
          </cell>
          <cell r="Q301">
            <v>31</v>
          </cell>
          <cell r="R301">
            <v>29</v>
          </cell>
          <cell r="S301">
            <v>31</v>
          </cell>
          <cell r="T301">
            <v>30</v>
          </cell>
          <cell r="U301">
            <v>31</v>
          </cell>
          <cell r="V301">
            <v>30</v>
          </cell>
          <cell r="W301">
            <v>31</v>
          </cell>
          <cell r="X301">
            <v>31</v>
          </cell>
          <cell r="Y301">
            <v>30</v>
          </cell>
          <cell r="Z301">
            <v>31</v>
          </cell>
          <cell r="AA301">
            <v>30</v>
          </cell>
          <cell r="AB301">
            <v>31</v>
          </cell>
          <cell r="AC301">
            <v>712.59956000000011</v>
          </cell>
          <cell r="AD301">
            <v>712.59956000000011</v>
          </cell>
          <cell r="AE301">
            <v>712.59956000000011</v>
          </cell>
          <cell r="AF301">
            <v>712.59956000000011</v>
          </cell>
          <cell r="AG301">
            <v>712.59956000000011</v>
          </cell>
          <cell r="AH301">
            <v>712.59956000000011</v>
          </cell>
          <cell r="AI301">
            <v>712.59956000000011</v>
          </cell>
          <cell r="AJ301">
            <v>712.59956000000011</v>
          </cell>
          <cell r="AK301">
            <v>712.59956000000011</v>
          </cell>
          <cell r="AL301">
            <v>712.59956000000011</v>
          </cell>
          <cell r="AM301">
            <v>712.59956000000011</v>
          </cell>
          <cell r="AN301">
            <v>712.59956000000011</v>
          </cell>
          <cell r="AO301">
            <v>712.59956000000011</v>
          </cell>
          <cell r="AP301">
            <v>712.59956000000011</v>
          </cell>
          <cell r="AQ301">
            <v>712.59956000000011</v>
          </cell>
          <cell r="AR301">
            <v>712.59956000000011</v>
          </cell>
          <cell r="AS301">
            <v>755.36168200000009</v>
          </cell>
          <cell r="AT301">
            <v>755.36168200000009</v>
          </cell>
          <cell r="AU301">
            <v>755.36168200000009</v>
          </cell>
          <cell r="AV301">
            <v>755.36168200000009</v>
          </cell>
          <cell r="AW301">
            <v>755.36168200000009</v>
          </cell>
          <cell r="AX301">
            <v>755.36168200000009</v>
          </cell>
          <cell r="AY301">
            <v>15933.763052000009</v>
          </cell>
          <cell r="AZ301">
            <v>90988885</v>
          </cell>
          <cell r="BA301">
            <v>15933.76</v>
          </cell>
        </row>
        <row r="302">
          <cell r="B302">
            <v>90988848</v>
          </cell>
          <cell r="C302" t="str">
            <v>Кв. 299</v>
          </cell>
          <cell r="D302">
            <v>34.700000000000003</v>
          </cell>
          <cell r="E302" t="str">
            <v>Орехова Наталья Михайловна</v>
          </cell>
          <cell r="F302" t="str">
            <v>Кв. 299Орехова Наталья Михайловна</v>
          </cell>
          <cell r="G302">
            <v>31</v>
          </cell>
          <cell r="H302">
            <v>30</v>
          </cell>
          <cell r="I302">
            <v>31</v>
          </cell>
          <cell r="J302">
            <v>30</v>
          </cell>
          <cell r="K302">
            <v>31</v>
          </cell>
          <cell r="L302">
            <v>31</v>
          </cell>
          <cell r="M302">
            <v>30</v>
          </cell>
          <cell r="N302">
            <v>31</v>
          </cell>
          <cell r="O302">
            <v>30</v>
          </cell>
          <cell r="P302">
            <v>31</v>
          </cell>
          <cell r="Q302">
            <v>31</v>
          </cell>
          <cell r="R302">
            <v>29</v>
          </cell>
          <cell r="S302">
            <v>31</v>
          </cell>
          <cell r="T302">
            <v>30</v>
          </cell>
          <cell r="U302">
            <v>31</v>
          </cell>
          <cell r="V302">
            <v>30</v>
          </cell>
          <cell r="W302">
            <v>31</v>
          </cell>
          <cell r="X302">
            <v>31</v>
          </cell>
          <cell r="Y302">
            <v>30</v>
          </cell>
          <cell r="Z302">
            <v>31</v>
          </cell>
          <cell r="AA302">
            <v>30</v>
          </cell>
          <cell r="AB302">
            <v>31</v>
          </cell>
          <cell r="AC302">
            <v>305.65147999999999</v>
          </cell>
          <cell r="AD302">
            <v>305.65147999999999</v>
          </cell>
          <cell r="AE302">
            <v>305.65147999999999</v>
          </cell>
          <cell r="AF302">
            <v>305.65147999999999</v>
          </cell>
          <cell r="AG302">
            <v>305.65147999999999</v>
          </cell>
          <cell r="AH302">
            <v>305.65147999999999</v>
          </cell>
          <cell r="AI302">
            <v>305.65147999999999</v>
          </cell>
          <cell r="AJ302">
            <v>305.65147999999999</v>
          </cell>
          <cell r="AK302">
            <v>305.65147999999999</v>
          </cell>
          <cell r="AL302">
            <v>305.65147999999999</v>
          </cell>
          <cell r="AM302">
            <v>305.65147999999999</v>
          </cell>
          <cell r="AN302">
            <v>305.65147999999999</v>
          </cell>
          <cell r="AO302">
            <v>305.65147999999999</v>
          </cell>
          <cell r="AP302">
            <v>305.65147999999999</v>
          </cell>
          <cell r="AQ302">
            <v>305.65147999999999</v>
          </cell>
          <cell r="AR302">
            <v>305.65147999999999</v>
          </cell>
          <cell r="AS302">
            <v>323.99320599999999</v>
          </cell>
          <cell r="AT302">
            <v>323.99320599999999</v>
          </cell>
          <cell r="AU302">
            <v>323.99320599999999</v>
          </cell>
          <cell r="AV302">
            <v>323.99320599999999</v>
          </cell>
          <cell r="AW302">
            <v>323.99320599999999</v>
          </cell>
          <cell r="AX302">
            <v>323.99320599999999</v>
          </cell>
          <cell r="AY302">
            <v>6834.3829160000005</v>
          </cell>
          <cell r="AZ302">
            <v>90988848</v>
          </cell>
          <cell r="BA302">
            <v>6834.34</v>
          </cell>
        </row>
        <row r="303">
          <cell r="B303" t="str">
            <v>л/с №3000000169843</v>
          </cell>
          <cell r="C303" t="str">
            <v>Кв. 300</v>
          </cell>
          <cell r="D303">
            <v>31.9</v>
          </cell>
          <cell r="E303" t="str">
            <v>СЗ Юг Столицы ООО</v>
          </cell>
          <cell r="F303" t="str">
            <v>Кв. 300СЗ Юг Столицы ООО</v>
          </cell>
          <cell r="G303">
            <v>31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280.98795999999999</v>
          </cell>
          <cell r="AD303">
            <v>65.563857333333331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346.5518173333333</v>
          </cell>
          <cell r="AZ303" t="e">
            <v>#N/A</v>
          </cell>
          <cell r="BA303">
            <v>0</v>
          </cell>
        </row>
        <row r="304">
          <cell r="B304" t="str">
            <v>л/с №3000000169844</v>
          </cell>
          <cell r="C304" t="str">
            <v>Кв. 301</v>
          </cell>
          <cell r="D304">
            <v>80.900000000000006</v>
          </cell>
          <cell r="E304" t="str">
            <v>СЗ Юг Столицы ООО</v>
          </cell>
          <cell r="F304" t="str">
            <v>Кв. 301СЗ Юг Столицы ООО</v>
          </cell>
          <cell r="G304">
            <v>2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45.97416516129033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45.97416516129033</v>
          </cell>
          <cell r="AZ304" t="e">
            <v>#N/A</v>
          </cell>
          <cell r="BA304">
            <v>0</v>
          </cell>
        </row>
        <row r="305">
          <cell r="B305">
            <v>90987827</v>
          </cell>
          <cell r="C305" t="str">
            <v>Кв. 302</v>
          </cell>
          <cell r="D305">
            <v>33.1</v>
          </cell>
          <cell r="E305" t="str">
            <v>СЗ Юг Столицы ООО</v>
          </cell>
          <cell r="F305" t="str">
            <v>Кв. 302СЗ Юг Столицы ООО</v>
          </cell>
          <cell r="G305">
            <v>31</v>
          </cell>
          <cell r="H305">
            <v>30</v>
          </cell>
          <cell r="I305">
            <v>31</v>
          </cell>
          <cell r="J305">
            <v>30</v>
          </cell>
          <cell r="K305">
            <v>31</v>
          </cell>
          <cell r="L305">
            <v>31</v>
          </cell>
          <cell r="M305">
            <v>6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291.55804000000001</v>
          </cell>
          <cell r="AD305">
            <v>291.55804000000001</v>
          </cell>
          <cell r="AE305">
            <v>291.55804000000001</v>
          </cell>
          <cell r="AF305">
            <v>291.55804000000001</v>
          </cell>
          <cell r="AG305">
            <v>291.55804000000001</v>
          </cell>
          <cell r="AH305">
            <v>291.55804000000001</v>
          </cell>
          <cell r="AI305">
            <v>58.311608000000007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1807.6598479999998</v>
          </cell>
          <cell r="AZ305">
            <v>90987827</v>
          </cell>
          <cell r="BA305">
            <v>-291.56</v>
          </cell>
        </row>
        <row r="306">
          <cell r="B306" t="str">
            <v>л/с №3000000169846</v>
          </cell>
          <cell r="C306" t="str">
            <v>Кв. 303</v>
          </cell>
          <cell r="D306">
            <v>33.700000000000003</v>
          </cell>
          <cell r="E306" t="str">
            <v>СЗ Юг Столицы ООО</v>
          </cell>
          <cell r="F306" t="str">
            <v>Кв. 303СЗ Юг Столицы ООО</v>
          </cell>
          <cell r="G306">
            <v>31</v>
          </cell>
          <cell r="H306">
            <v>30</v>
          </cell>
          <cell r="I306">
            <v>5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296.84308000000004</v>
          </cell>
          <cell r="AD306">
            <v>296.84308000000004</v>
          </cell>
          <cell r="AE306">
            <v>47.877916129032265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641.5640761290324</v>
          </cell>
          <cell r="AZ306" t="e">
            <v>#N/A</v>
          </cell>
          <cell r="BA306">
            <v>0</v>
          </cell>
        </row>
        <row r="307">
          <cell r="B307" t="str">
            <v>л/с №3000000169847</v>
          </cell>
          <cell r="C307" t="str">
            <v>Кв. 304</v>
          </cell>
          <cell r="D307">
            <v>63</v>
          </cell>
          <cell r="E307" t="str">
            <v>СЗ Юг Столицы ООО</v>
          </cell>
          <cell r="F307" t="str">
            <v>Кв. 304СЗ Юг Столицы ООО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 t="e">
            <v>#N/A</v>
          </cell>
          <cell r="BA307">
            <v>0</v>
          </cell>
        </row>
        <row r="308">
          <cell r="B308">
            <v>90988854</v>
          </cell>
          <cell r="C308" t="str">
            <v>Кв. 305</v>
          </cell>
          <cell r="D308">
            <v>80.900000000000006</v>
          </cell>
          <cell r="E308" t="str">
            <v>Меренков Николай Васильевич</v>
          </cell>
          <cell r="F308" t="str">
            <v>Кв. 305Меренков Николай Васильевич</v>
          </cell>
          <cell r="G308">
            <v>31</v>
          </cell>
          <cell r="H308">
            <v>30</v>
          </cell>
          <cell r="I308">
            <v>31</v>
          </cell>
          <cell r="J308">
            <v>30</v>
          </cell>
          <cell r="K308">
            <v>31</v>
          </cell>
          <cell r="L308">
            <v>31</v>
          </cell>
          <cell r="M308">
            <v>30</v>
          </cell>
          <cell r="N308">
            <v>31</v>
          </cell>
          <cell r="O308">
            <v>30</v>
          </cell>
          <cell r="P308">
            <v>31</v>
          </cell>
          <cell r="Q308">
            <v>31</v>
          </cell>
          <cell r="R308">
            <v>29</v>
          </cell>
          <cell r="S308">
            <v>31</v>
          </cell>
          <cell r="T308">
            <v>30</v>
          </cell>
          <cell r="U308">
            <v>31</v>
          </cell>
          <cell r="V308">
            <v>30</v>
          </cell>
          <cell r="W308">
            <v>31</v>
          </cell>
          <cell r="X308">
            <v>31</v>
          </cell>
          <cell r="Y308">
            <v>30</v>
          </cell>
          <cell r="Z308">
            <v>31</v>
          </cell>
          <cell r="AA308">
            <v>30</v>
          </cell>
          <cell r="AB308">
            <v>31</v>
          </cell>
          <cell r="AC308">
            <v>712.59956000000011</v>
          </cell>
          <cell r="AD308">
            <v>712.59956000000011</v>
          </cell>
          <cell r="AE308">
            <v>712.59956000000011</v>
          </cell>
          <cell r="AF308">
            <v>712.59956000000011</v>
          </cell>
          <cell r="AG308">
            <v>712.59956000000011</v>
          </cell>
          <cell r="AH308">
            <v>712.59956000000011</v>
          </cell>
          <cell r="AI308">
            <v>712.59956000000011</v>
          </cell>
          <cell r="AJ308">
            <v>712.59956000000011</v>
          </cell>
          <cell r="AK308">
            <v>712.59956000000011</v>
          </cell>
          <cell r="AL308">
            <v>712.59956000000011</v>
          </cell>
          <cell r="AM308">
            <v>712.59956000000011</v>
          </cell>
          <cell r="AN308">
            <v>712.59956000000011</v>
          </cell>
          <cell r="AO308">
            <v>712.59956000000011</v>
          </cell>
          <cell r="AP308">
            <v>712.59956000000011</v>
          </cell>
          <cell r="AQ308">
            <v>712.59956000000011</v>
          </cell>
          <cell r="AR308">
            <v>712.59956000000011</v>
          </cell>
          <cell r="AS308">
            <v>755.36168200000009</v>
          </cell>
          <cell r="AT308">
            <v>755.36168200000009</v>
          </cell>
          <cell r="AU308">
            <v>755.36168200000009</v>
          </cell>
          <cell r="AV308">
            <v>755.36168200000009</v>
          </cell>
          <cell r="AW308">
            <v>755.36168200000009</v>
          </cell>
          <cell r="AX308">
            <v>755.36168200000009</v>
          </cell>
          <cell r="AY308">
            <v>15933.763052000009</v>
          </cell>
          <cell r="AZ308">
            <v>90988854</v>
          </cell>
          <cell r="BA308">
            <v>15933.76</v>
          </cell>
        </row>
        <row r="309">
          <cell r="B309" t="str">
            <v>л/с №3000000169849</v>
          </cell>
          <cell r="C309" t="str">
            <v>Кв. 306</v>
          </cell>
          <cell r="D309">
            <v>34.700000000000003</v>
          </cell>
          <cell r="E309" t="str">
            <v>СЗ Юг Столицы ООО</v>
          </cell>
          <cell r="F309" t="str">
            <v>Кв. 306СЗ Юг Столицы ООО</v>
          </cell>
          <cell r="G309">
            <v>16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157.75560258064516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157.75560258064516</v>
          </cell>
          <cell r="AZ309" t="e">
            <v>#N/A</v>
          </cell>
          <cell r="BA309">
            <v>0</v>
          </cell>
        </row>
        <row r="310">
          <cell r="B310" t="str">
            <v>л/с №3000000169850</v>
          </cell>
          <cell r="C310" t="str">
            <v>Кв. 307</v>
          </cell>
          <cell r="D310">
            <v>31.9</v>
          </cell>
          <cell r="E310" t="str">
            <v>СЗ Юг Столицы ООО</v>
          </cell>
          <cell r="F310" t="str">
            <v>Кв. 307СЗ Юг Столицы ООО</v>
          </cell>
          <cell r="G310">
            <v>14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126.89778838709677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126.89778838709677</v>
          </cell>
          <cell r="AZ310" t="e">
            <v>#N/A</v>
          </cell>
          <cell r="BA310">
            <v>0</v>
          </cell>
        </row>
        <row r="311">
          <cell r="B311">
            <v>90987828</v>
          </cell>
          <cell r="C311" t="str">
            <v>Кв. 308</v>
          </cell>
          <cell r="D311">
            <v>80.900000000000006</v>
          </cell>
          <cell r="E311" t="str">
            <v>СЗ Юг Столицы ООО</v>
          </cell>
          <cell r="F311" t="str">
            <v>Кв. 308СЗ Юг Столицы ООО</v>
          </cell>
          <cell r="G311">
            <v>31</v>
          </cell>
          <cell r="H311">
            <v>30</v>
          </cell>
          <cell r="I311">
            <v>31</v>
          </cell>
          <cell r="J311">
            <v>30</v>
          </cell>
          <cell r="K311">
            <v>31</v>
          </cell>
          <cell r="L311">
            <v>31</v>
          </cell>
          <cell r="M311">
            <v>30</v>
          </cell>
          <cell r="N311">
            <v>31</v>
          </cell>
          <cell r="O311">
            <v>30</v>
          </cell>
          <cell r="P311">
            <v>31</v>
          </cell>
          <cell r="Q311">
            <v>31</v>
          </cell>
          <cell r="R311">
            <v>29</v>
          </cell>
          <cell r="S311">
            <v>27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712.59956000000011</v>
          </cell>
          <cell r="AD311">
            <v>712.59956000000011</v>
          </cell>
          <cell r="AE311">
            <v>712.59956000000011</v>
          </cell>
          <cell r="AF311">
            <v>712.59956000000011</v>
          </cell>
          <cell r="AG311">
            <v>712.59956000000011</v>
          </cell>
          <cell r="AH311">
            <v>712.59956000000011</v>
          </cell>
          <cell r="AI311">
            <v>712.59956000000011</v>
          </cell>
          <cell r="AJ311">
            <v>712.59956000000011</v>
          </cell>
          <cell r="AK311">
            <v>712.59956000000011</v>
          </cell>
          <cell r="AL311">
            <v>712.59956000000011</v>
          </cell>
          <cell r="AM311">
            <v>712.59956000000011</v>
          </cell>
          <cell r="AN311">
            <v>712.59956000000011</v>
          </cell>
          <cell r="AO311">
            <v>620.65122967741945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9171.8459496774231</v>
          </cell>
          <cell r="AZ311">
            <v>90987828</v>
          </cell>
          <cell r="BA311">
            <v>9171.85</v>
          </cell>
        </row>
        <row r="312">
          <cell r="B312">
            <v>90988831</v>
          </cell>
          <cell r="C312" t="str">
            <v>Кв. 309</v>
          </cell>
          <cell r="D312">
            <v>33.1</v>
          </cell>
          <cell r="E312" t="str">
            <v>Ротанова Елена Александровна</v>
          </cell>
          <cell r="F312" t="str">
            <v>Кв. 309Ротанова Елена Александровна</v>
          </cell>
          <cell r="G312">
            <v>31</v>
          </cell>
          <cell r="H312">
            <v>30</v>
          </cell>
          <cell r="I312">
            <v>31</v>
          </cell>
          <cell r="J312">
            <v>30</v>
          </cell>
          <cell r="K312">
            <v>31</v>
          </cell>
          <cell r="L312">
            <v>31</v>
          </cell>
          <cell r="M312">
            <v>30</v>
          </cell>
          <cell r="N312">
            <v>31</v>
          </cell>
          <cell r="O312">
            <v>30</v>
          </cell>
          <cell r="P312">
            <v>31</v>
          </cell>
          <cell r="Q312">
            <v>31</v>
          </cell>
          <cell r="R312">
            <v>29</v>
          </cell>
          <cell r="S312">
            <v>31</v>
          </cell>
          <cell r="T312">
            <v>30</v>
          </cell>
          <cell r="U312">
            <v>31</v>
          </cell>
          <cell r="V312">
            <v>30</v>
          </cell>
          <cell r="W312">
            <v>31</v>
          </cell>
          <cell r="X312">
            <v>31</v>
          </cell>
          <cell r="Y312">
            <v>30</v>
          </cell>
          <cell r="Z312">
            <v>31</v>
          </cell>
          <cell r="AA312">
            <v>30</v>
          </cell>
          <cell r="AB312">
            <v>31</v>
          </cell>
          <cell r="AC312">
            <v>291.55804000000001</v>
          </cell>
          <cell r="AD312">
            <v>291.55804000000001</v>
          </cell>
          <cell r="AE312">
            <v>291.55804000000001</v>
          </cell>
          <cell r="AF312">
            <v>291.55804000000001</v>
          </cell>
          <cell r="AG312">
            <v>291.55804000000001</v>
          </cell>
          <cell r="AH312">
            <v>291.55804000000001</v>
          </cell>
          <cell r="AI312">
            <v>291.55804000000001</v>
          </cell>
          <cell r="AJ312">
            <v>291.55804000000001</v>
          </cell>
          <cell r="AK312">
            <v>291.55804000000001</v>
          </cell>
          <cell r="AL312">
            <v>291.55804000000001</v>
          </cell>
          <cell r="AM312">
            <v>291.55804000000001</v>
          </cell>
          <cell r="AN312">
            <v>291.55804000000001</v>
          </cell>
          <cell r="AO312">
            <v>291.55804000000001</v>
          </cell>
          <cell r="AP312">
            <v>291.55804000000001</v>
          </cell>
          <cell r="AQ312">
            <v>291.55804000000001</v>
          </cell>
          <cell r="AR312">
            <v>291.55804000000001</v>
          </cell>
          <cell r="AS312">
            <v>309.05403799999999</v>
          </cell>
          <cell r="AT312">
            <v>309.05403799999999</v>
          </cell>
          <cell r="AU312">
            <v>309.05403799999999</v>
          </cell>
          <cell r="AV312">
            <v>309.05403799999999</v>
          </cell>
          <cell r="AW312">
            <v>309.05403799999999</v>
          </cell>
          <cell r="AX312">
            <v>309.05403799999999</v>
          </cell>
          <cell r="AY312">
            <v>6519.2528680000005</v>
          </cell>
          <cell r="AZ312">
            <v>90988831</v>
          </cell>
          <cell r="BA312">
            <v>6519.26</v>
          </cell>
        </row>
        <row r="313">
          <cell r="B313" t="str">
            <v>л/с №3000000169853</v>
          </cell>
          <cell r="C313" t="str">
            <v>Кв. 310</v>
          </cell>
          <cell r="D313">
            <v>33.700000000000003</v>
          </cell>
          <cell r="E313" t="str">
            <v>СЗ Юг Столицы ООО</v>
          </cell>
          <cell r="F313" t="str">
            <v>Кв. 310СЗ Юг Столицы ООО</v>
          </cell>
          <cell r="G313">
            <v>31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296.84308000000004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296.84308000000004</v>
          </cell>
          <cell r="AZ313" t="e">
            <v>#N/A</v>
          </cell>
          <cell r="BA313">
            <v>0</v>
          </cell>
        </row>
        <row r="314">
          <cell r="B314" t="str">
            <v>л/с №3000000169854</v>
          </cell>
          <cell r="C314" t="str">
            <v>Кв. 311</v>
          </cell>
          <cell r="D314">
            <v>63</v>
          </cell>
          <cell r="E314" t="str">
            <v>СЗ Юг Столицы ООО</v>
          </cell>
          <cell r="F314" t="str">
            <v>Кв. 311СЗ Юг Столицы ООО</v>
          </cell>
          <cell r="G314">
            <v>31</v>
          </cell>
          <cell r="H314">
            <v>21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554.92920000000004</v>
          </cell>
          <cell r="AD314">
            <v>388.45044000000001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943.37964000000011</v>
          </cell>
          <cell r="AZ314" t="e">
            <v>#N/A</v>
          </cell>
          <cell r="BA314">
            <v>0</v>
          </cell>
        </row>
        <row r="315">
          <cell r="B315">
            <v>90988880</v>
          </cell>
          <cell r="C315" t="str">
            <v>Кв. 312</v>
          </cell>
          <cell r="D315">
            <v>80.900000000000006</v>
          </cell>
          <cell r="E315" t="str">
            <v>Апозян Самвел Сандрикович</v>
          </cell>
          <cell r="F315" t="str">
            <v>Кв. 312Апозян Самвел Сандрикович</v>
          </cell>
          <cell r="G315">
            <v>31</v>
          </cell>
          <cell r="H315">
            <v>30</v>
          </cell>
          <cell r="I315">
            <v>31</v>
          </cell>
          <cell r="J315">
            <v>30</v>
          </cell>
          <cell r="K315">
            <v>31</v>
          </cell>
          <cell r="L315">
            <v>31</v>
          </cell>
          <cell r="M315">
            <v>30</v>
          </cell>
          <cell r="N315">
            <v>31</v>
          </cell>
          <cell r="O315">
            <v>30</v>
          </cell>
          <cell r="P315">
            <v>31</v>
          </cell>
          <cell r="Q315">
            <v>31</v>
          </cell>
          <cell r="R315">
            <v>29</v>
          </cell>
          <cell r="S315">
            <v>31</v>
          </cell>
          <cell r="T315">
            <v>30</v>
          </cell>
          <cell r="U315">
            <v>31</v>
          </cell>
          <cell r="V315">
            <v>30</v>
          </cell>
          <cell r="W315">
            <v>31</v>
          </cell>
          <cell r="X315">
            <v>31</v>
          </cell>
          <cell r="Y315">
            <v>30</v>
          </cell>
          <cell r="Z315">
            <v>31</v>
          </cell>
          <cell r="AA315">
            <v>30</v>
          </cell>
          <cell r="AB315">
            <v>31</v>
          </cell>
          <cell r="AC315">
            <v>712.59956000000011</v>
          </cell>
          <cell r="AD315">
            <v>712.59956000000011</v>
          </cell>
          <cell r="AE315">
            <v>712.59956000000011</v>
          </cell>
          <cell r="AF315">
            <v>712.59956000000011</v>
          </cell>
          <cell r="AG315">
            <v>712.59956000000011</v>
          </cell>
          <cell r="AH315">
            <v>712.59956000000011</v>
          </cell>
          <cell r="AI315">
            <v>712.59956000000011</v>
          </cell>
          <cell r="AJ315">
            <v>712.59956000000011</v>
          </cell>
          <cell r="AK315">
            <v>712.59956000000011</v>
          </cell>
          <cell r="AL315">
            <v>712.59956000000011</v>
          </cell>
          <cell r="AM315">
            <v>712.59956000000011</v>
          </cell>
          <cell r="AN315">
            <v>712.59956000000011</v>
          </cell>
          <cell r="AO315">
            <v>712.59956000000011</v>
          </cell>
          <cell r="AP315">
            <v>712.59956000000011</v>
          </cell>
          <cell r="AQ315">
            <v>712.59956000000011</v>
          </cell>
          <cell r="AR315">
            <v>712.59956000000011</v>
          </cell>
          <cell r="AS315">
            <v>755.36168200000009</v>
          </cell>
          <cell r="AT315">
            <v>755.36168200000009</v>
          </cell>
          <cell r="AU315">
            <v>755.36168200000009</v>
          </cell>
          <cell r="AV315">
            <v>755.36168200000009</v>
          </cell>
          <cell r="AW315">
            <v>755.36168200000009</v>
          </cell>
          <cell r="AX315">
            <v>755.36168200000009</v>
          </cell>
          <cell r="AY315">
            <v>15933.763052000009</v>
          </cell>
          <cell r="AZ315">
            <v>90988880</v>
          </cell>
          <cell r="BA315">
            <v>15933.76</v>
          </cell>
        </row>
        <row r="316">
          <cell r="B316" t="str">
            <v>л/с №3000000169856</v>
          </cell>
          <cell r="C316" t="str">
            <v>Кв. 313</v>
          </cell>
          <cell r="D316">
            <v>34.700000000000003</v>
          </cell>
          <cell r="E316" t="str">
            <v>СЗ Юг Столицы ООО</v>
          </cell>
          <cell r="F316" t="str">
            <v>Кв. 313СЗ Юг Столицы ООО</v>
          </cell>
          <cell r="G316">
            <v>31</v>
          </cell>
          <cell r="H316">
            <v>30</v>
          </cell>
          <cell r="I316">
            <v>11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305.65147999999999</v>
          </cell>
          <cell r="AD316">
            <v>305.65147999999999</v>
          </cell>
          <cell r="AE316">
            <v>108.45697677419355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719.75993677419353</v>
          </cell>
          <cell r="AZ316" t="e">
            <v>#N/A</v>
          </cell>
          <cell r="BA316">
            <v>0</v>
          </cell>
        </row>
        <row r="317">
          <cell r="B317" t="str">
            <v>л/с №3000000169857</v>
          </cell>
          <cell r="C317" t="str">
            <v>Кв. 314</v>
          </cell>
          <cell r="D317">
            <v>31.9</v>
          </cell>
          <cell r="E317" t="str">
            <v>СЗ Юг Столицы ООО</v>
          </cell>
          <cell r="F317" t="str">
            <v>Кв. 314СЗ Юг Столицы ООО</v>
          </cell>
          <cell r="G317">
            <v>31</v>
          </cell>
          <cell r="H317">
            <v>5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280.98795999999999</v>
          </cell>
          <cell r="AD317">
            <v>46.831326666666662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327.81928666666664</v>
          </cell>
          <cell r="AZ317" t="e">
            <v>#N/A</v>
          </cell>
          <cell r="BA317">
            <v>0</v>
          </cell>
        </row>
        <row r="318">
          <cell r="B318">
            <v>90988872</v>
          </cell>
          <cell r="C318" t="str">
            <v>Кв. 315</v>
          </cell>
          <cell r="D318">
            <v>80.900000000000006</v>
          </cell>
          <cell r="E318" t="str">
            <v>Бурыкин Алексей Игоревич</v>
          </cell>
          <cell r="F318" t="str">
            <v>Кв. 315Бурыкин Алексей Игоревич</v>
          </cell>
          <cell r="G318">
            <v>31</v>
          </cell>
          <cell r="H318">
            <v>30</v>
          </cell>
          <cell r="I318">
            <v>31</v>
          </cell>
          <cell r="J318">
            <v>30</v>
          </cell>
          <cell r="K318">
            <v>31</v>
          </cell>
          <cell r="L318">
            <v>31</v>
          </cell>
          <cell r="M318">
            <v>30</v>
          </cell>
          <cell r="N318">
            <v>31</v>
          </cell>
          <cell r="O318">
            <v>30</v>
          </cell>
          <cell r="P318">
            <v>31</v>
          </cell>
          <cell r="Q318">
            <v>31</v>
          </cell>
          <cell r="R318">
            <v>29</v>
          </cell>
          <cell r="S318">
            <v>31</v>
          </cell>
          <cell r="T318">
            <v>30</v>
          </cell>
          <cell r="U318">
            <v>31</v>
          </cell>
          <cell r="V318">
            <v>30</v>
          </cell>
          <cell r="W318">
            <v>31</v>
          </cell>
          <cell r="X318">
            <v>31</v>
          </cell>
          <cell r="Y318">
            <v>30</v>
          </cell>
          <cell r="Z318">
            <v>31</v>
          </cell>
          <cell r="AA318">
            <v>30</v>
          </cell>
          <cell r="AB318">
            <v>31</v>
          </cell>
          <cell r="AC318">
            <v>712.59956000000011</v>
          </cell>
          <cell r="AD318">
            <v>712.59956000000011</v>
          </cell>
          <cell r="AE318">
            <v>712.59956000000011</v>
          </cell>
          <cell r="AF318">
            <v>712.59956000000011</v>
          </cell>
          <cell r="AG318">
            <v>712.59956000000011</v>
          </cell>
          <cell r="AH318">
            <v>712.59956000000011</v>
          </cell>
          <cell r="AI318">
            <v>712.59956000000011</v>
          </cell>
          <cell r="AJ318">
            <v>712.59956000000011</v>
          </cell>
          <cell r="AK318">
            <v>712.59956000000011</v>
          </cell>
          <cell r="AL318">
            <v>712.59956000000011</v>
          </cell>
          <cell r="AM318">
            <v>712.59956000000011</v>
          </cell>
          <cell r="AN318">
            <v>712.59956000000011</v>
          </cell>
          <cell r="AO318">
            <v>712.59956000000011</v>
          </cell>
          <cell r="AP318">
            <v>712.59956000000011</v>
          </cell>
          <cell r="AQ318">
            <v>712.59956000000011</v>
          </cell>
          <cell r="AR318">
            <v>712.59956000000011</v>
          </cell>
          <cell r="AS318">
            <v>755.36168200000009</v>
          </cell>
          <cell r="AT318">
            <v>755.36168200000009</v>
          </cell>
          <cell r="AU318">
            <v>755.36168200000009</v>
          </cell>
          <cell r="AV318">
            <v>755.36168200000009</v>
          </cell>
          <cell r="AW318">
            <v>755.36168200000009</v>
          </cell>
          <cell r="AX318">
            <v>755.36168200000009</v>
          </cell>
          <cell r="AY318">
            <v>15933.763052000009</v>
          </cell>
          <cell r="AZ318">
            <v>90988872</v>
          </cell>
          <cell r="BA318">
            <v>15933.76</v>
          </cell>
        </row>
        <row r="319">
          <cell r="B319" t="str">
            <v>л/с №3000000169859</v>
          </cell>
          <cell r="C319" t="str">
            <v>Кв. 316</v>
          </cell>
          <cell r="D319">
            <v>33.1</v>
          </cell>
          <cell r="E319" t="str">
            <v>СЗ Юг Столицы ООО</v>
          </cell>
          <cell r="F319" t="str">
            <v>Кв. 316СЗ Юг Столицы ООО</v>
          </cell>
          <cell r="G319">
            <v>31</v>
          </cell>
          <cell r="H319">
            <v>10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291.55804000000001</v>
          </cell>
          <cell r="AD319">
            <v>97.186013333333335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388.74405333333334</v>
          </cell>
          <cell r="AZ319" t="e">
            <v>#N/A</v>
          </cell>
          <cell r="BA319">
            <v>0</v>
          </cell>
        </row>
        <row r="320">
          <cell r="B320">
            <v>90987829</v>
          </cell>
          <cell r="C320" t="str">
            <v>Кв. 317</v>
          </cell>
          <cell r="D320">
            <v>33.700000000000003</v>
          </cell>
          <cell r="E320" t="str">
            <v>СЗ Юг Столицы ООО</v>
          </cell>
          <cell r="F320" t="str">
            <v>Кв. 317СЗ Юг Столицы ООО</v>
          </cell>
          <cell r="G320">
            <v>31</v>
          </cell>
          <cell r="H320">
            <v>30</v>
          </cell>
          <cell r="I320">
            <v>31</v>
          </cell>
          <cell r="J320">
            <v>30</v>
          </cell>
          <cell r="K320">
            <v>31</v>
          </cell>
          <cell r="L320">
            <v>31</v>
          </cell>
          <cell r="M320">
            <v>30</v>
          </cell>
          <cell r="N320">
            <v>16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296.84308000000004</v>
          </cell>
          <cell r="AD320">
            <v>296.84308000000004</v>
          </cell>
          <cell r="AE320">
            <v>296.84308000000004</v>
          </cell>
          <cell r="AF320">
            <v>296.84308000000004</v>
          </cell>
          <cell r="AG320">
            <v>296.84308000000004</v>
          </cell>
          <cell r="AH320">
            <v>296.84308000000004</v>
          </cell>
          <cell r="AI320">
            <v>296.84308000000004</v>
          </cell>
          <cell r="AJ320">
            <v>153.20933161290324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2231.1108916129033</v>
          </cell>
          <cell r="AZ320">
            <v>90987829</v>
          </cell>
          <cell r="BA320">
            <v>-890.52</v>
          </cell>
        </row>
        <row r="321">
          <cell r="B321" t="str">
            <v>л/с №3000000169861</v>
          </cell>
          <cell r="C321" t="str">
            <v>Кв. 318</v>
          </cell>
          <cell r="D321">
            <v>63</v>
          </cell>
          <cell r="E321" t="str">
            <v>СЗ Юг Столицы ООО</v>
          </cell>
          <cell r="F321" t="str">
            <v>Кв. 318СЗ Юг Столицы ООО</v>
          </cell>
          <cell r="G321">
            <v>31</v>
          </cell>
          <cell r="H321">
            <v>30</v>
          </cell>
          <cell r="I321">
            <v>15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554.92920000000004</v>
          </cell>
          <cell r="AD321">
            <v>554.92920000000004</v>
          </cell>
          <cell r="AE321">
            <v>268.5141290322581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1378.3725290322582</v>
          </cell>
          <cell r="AZ321" t="e">
            <v>#N/A</v>
          </cell>
          <cell r="BA321">
            <v>0</v>
          </cell>
        </row>
        <row r="322">
          <cell r="B322">
            <v>90988849</v>
          </cell>
          <cell r="C322" t="str">
            <v>Кв. 319</v>
          </cell>
          <cell r="D322">
            <v>80.900000000000006</v>
          </cell>
          <cell r="E322" t="str">
            <v>Балашова Татьяна Ивановна</v>
          </cell>
          <cell r="F322" t="str">
            <v>Кв. 319Балашова Татьяна Ивановна</v>
          </cell>
          <cell r="G322">
            <v>31</v>
          </cell>
          <cell r="H322">
            <v>30</v>
          </cell>
          <cell r="I322">
            <v>31</v>
          </cell>
          <cell r="J322">
            <v>30</v>
          </cell>
          <cell r="K322">
            <v>31</v>
          </cell>
          <cell r="L322">
            <v>31</v>
          </cell>
          <cell r="M322">
            <v>30</v>
          </cell>
          <cell r="N322">
            <v>31</v>
          </cell>
          <cell r="O322">
            <v>30</v>
          </cell>
          <cell r="P322">
            <v>31</v>
          </cell>
          <cell r="Q322">
            <v>31</v>
          </cell>
          <cell r="R322">
            <v>29</v>
          </cell>
          <cell r="S322">
            <v>31</v>
          </cell>
          <cell r="T322">
            <v>30</v>
          </cell>
          <cell r="U322">
            <v>31</v>
          </cell>
          <cell r="V322">
            <v>30</v>
          </cell>
          <cell r="W322">
            <v>31</v>
          </cell>
          <cell r="X322">
            <v>31</v>
          </cell>
          <cell r="Y322">
            <v>30</v>
          </cell>
          <cell r="Z322">
            <v>31</v>
          </cell>
          <cell r="AA322">
            <v>30</v>
          </cell>
          <cell r="AB322">
            <v>31</v>
          </cell>
          <cell r="AC322">
            <v>712.59956000000011</v>
          </cell>
          <cell r="AD322">
            <v>712.59956000000011</v>
          </cell>
          <cell r="AE322">
            <v>712.59956000000011</v>
          </cell>
          <cell r="AF322">
            <v>712.59956000000011</v>
          </cell>
          <cell r="AG322">
            <v>712.59956000000011</v>
          </cell>
          <cell r="AH322">
            <v>712.59956000000011</v>
          </cell>
          <cell r="AI322">
            <v>712.59956000000011</v>
          </cell>
          <cell r="AJ322">
            <v>712.59956000000011</v>
          </cell>
          <cell r="AK322">
            <v>712.59956000000011</v>
          </cell>
          <cell r="AL322">
            <v>712.59956000000011</v>
          </cell>
          <cell r="AM322">
            <v>712.59956000000011</v>
          </cell>
          <cell r="AN322">
            <v>712.59956000000011</v>
          </cell>
          <cell r="AO322">
            <v>712.59956000000011</v>
          </cell>
          <cell r="AP322">
            <v>712.59956000000011</v>
          </cell>
          <cell r="AQ322">
            <v>712.59956000000011</v>
          </cell>
          <cell r="AR322">
            <v>712.59956000000011</v>
          </cell>
          <cell r="AS322">
            <v>755.36168200000009</v>
          </cell>
          <cell r="AT322">
            <v>755.36168200000009</v>
          </cell>
          <cell r="AU322">
            <v>755.36168200000009</v>
          </cell>
          <cell r="AV322">
            <v>755.36168200000009</v>
          </cell>
          <cell r="AW322">
            <v>755.36168200000009</v>
          </cell>
          <cell r="AX322">
            <v>755.36168200000009</v>
          </cell>
          <cell r="AY322">
            <v>15933.763052000009</v>
          </cell>
          <cell r="AZ322">
            <v>90988849</v>
          </cell>
          <cell r="BA322">
            <v>15933.76</v>
          </cell>
        </row>
        <row r="323">
          <cell r="B323" t="str">
            <v>л/с №3000000169863</v>
          </cell>
          <cell r="C323" t="str">
            <v>Кв. 320</v>
          </cell>
          <cell r="D323">
            <v>34.700000000000003</v>
          </cell>
          <cell r="E323" t="str">
            <v>СЗ Юг Столицы ООО</v>
          </cell>
          <cell r="F323" t="str">
            <v>Кв. 320СЗ Юг Столицы ООО</v>
          </cell>
          <cell r="G323">
            <v>31</v>
          </cell>
          <cell r="H323">
            <v>25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305.65147999999999</v>
          </cell>
          <cell r="AD323">
            <v>254.70956666666663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560.36104666666665</v>
          </cell>
          <cell r="AZ323" t="e">
            <v>#N/A</v>
          </cell>
          <cell r="BA323">
            <v>0</v>
          </cell>
        </row>
        <row r="324">
          <cell r="B324" t="str">
            <v>л/с №3000000169864</v>
          </cell>
          <cell r="C324" t="str">
            <v>Кв. 321</v>
          </cell>
          <cell r="D324">
            <v>31.9</v>
          </cell>
          <cell r="E324" t="str">
            <v>СЗ Юг Столицы ООО</v>
          </cell>
          <cell r="F324" t="str">
            <v>Кв. 321СЗ Юг Столицы ООО</v>
          </cell>
          <cell r="G324">
            <v>14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126.89778838709677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126.89778838709677</v>
          </cell>
          <cell r="AZ324" t="e">
            <v>#N/A</v>
          </cell>
          <cell r="BA324">
            <v>0</v>
          </cell>
        </row>
        <row r="325">
          <cell r="B325" t="str">
            <v>л/с №3000000169865</v>
          </cell>
          <cell r="C325" t="str">
            <v>Кв. 322</v>
          </cell>
          <cell r="D325">
            <v>80.900000000000006</v>
          </cell>
          <cell r="E325" t="str">
            <v>СЗ Юг Столицы ООО</v>
          </cell>
          <cell r="F325" t="str">
            <v>Кв. 322СЗ Юг Столицы ООО</v>
          </cell>
          <cell r="G325">
            <v>13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298.83207354838714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298.83207354838714</v>
          </cell>
          <cell r="AZ325" t="e">
            <v>#N/A</v>
          </cell>
          <cell r="BA325">
            <v>0</v>
          </cell>
        </row>
        <row r="326">
          <cell r="B326" t="str">
            <v>л/с №3000000169866</v>
          </cell>
          <cell r="C326" t="str">
            <v>Кв. 323</v>
          </cell>
          <cell r="D326">
            <v>33.1</v>
          </cell>
          <cell r="E326" t="str">
            <v>СЗ Юг Столицы ООО</v>
          </cell>
          <cell r="F326" t="str">
            <v>Кв. 323СЗ Юг Столицы ООО</v>
          </cell>
          <cell r="G326">
            <v>31</v>
          </cell>
          <cell r="H326">
            <v>21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291.55804000000001</v>
          </cell>
          <cell r="AD326">
            <v>204.09062800000001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495.64866800000004</v>
          </cell>
          <cell r="AZ326" t="e">
            <v>#N/A</v>
          </cell>
          <cell r="BA326">
            <v>0</v>
          </cell>
        </row>
        <row r="327">
          <cell r="B327" t="str">
            <v>л/с №3000000169867</v>
          </cell>
          <cell r="C327" t="str">
            <v>Кв. 324</v>
          </cell>
          <cell r="D327">
            <v>33.700000000000003</v>
          </cell>
          <cell r="E327" t="str">
            <v>СЗ Юг Столицы ООО</v>
          </cell>
          <cell r="F327" t="str">
            <v>Кв. 324СЗ Юг Столицы ООО</v>
          </cell>
          <cell r="G327">
            <v>1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9.5755832258064526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9.5755832258064526</v>
          </cell>
          <cell r="AZ327" t="e">
            <v>#N/A</v>
          </cell>
          <cell r="BA327">
            <v>0</v>
          </cell>
        </row>
        <row r="328">
          <cell r="B328">
            <v>90987830</v>
          </cell>
          <cell r="C328" t="str">
            <v>Кв. 325</v>
          </cell>
          <cell r="D328">
            <v>63</v>
          </cell>
          <cell r="E328" t="str">
            <v>СЗ Юг Столицы ООО</v>
          </cell>
          <cell r="F328" t="str">
            <v>Кв. 325СЗ Юг Столицы ООО</v>
          </cell>
          <cell r="G328">
            <v>31</v>
          </cell>
          <cell r="H328">
            <v>30</v>
          </cell>
          <cell r="I328">
            <v>31</v>
          </cell>
          <cell r="J328">
            <v>22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554.92920000000004</v>
          </cell>
          <cell r="AD328">
            <v>554.92920000000004</v>
          </cell>
          <cell r="AE328">
            <v>554.92920000000004</v>
          </cell>
          <cell r="AF328">
            <v>406.94808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2071.7356800000002</v>
          </cell>
          <cell r="AZ328">
            <v>90987830</v>
          </cell>
          <cell r="BA328">
            <v>0</v>
          </cell>
        </row>
        <row r="329">
          <cell r="B329">
            <v>90988815</v>
          </cell>
          <cell r="C329" t="str">
            <v>Кв. 326</v>
          </cell>
          <cell r="D329">
            <v>80.900000000000006</v>
          </cell>
          <cell r="E329" t="str">
            <v>Колесникова Алеся Викторовна</v>
          </cell>
          <cell r="F329" t="str">
            <v>Кв. 326Колесникова Алеся Викторовна</v>
          </cell>
          <cell r="G329">
            <v>31</v>
          </cell>
          <cell r="H329">
            <v>30</v>
          </cell>
          <cell r="I329">
            <v>31</v>
          </cell>
          <cell r="J329">
            <v>30</v>
          </cell>
          <cell r="K329">
            <v>31</v>
          </cell>
          <cell r="L329">
            <v>31</v>
          </cell>
          <cell r="M329">
            <v>30</v>
          </cell>
          <cell r="N329">
            <v>31</v>
          </cell>
          <cell r="O329">
            <v>30</v>
          </cell>
          <cell r="P329">
            <v>31</v>
          </cell>
          <cell r="Q329">
            <v>31</v>
          </cell>
          <cell r="R329">
            <v>29</v>
          </cell>
          <cell r="S329">
            <v>31</v>
          </cell>
          <cell r="T329">
            <v>30</v>
          </cell>
          <cell r="U329">
            <v>31</v>
          </cell>
          <cell r="V329">
            <v>30</v>
          </cell>
          <cell r="W329">
            <v>31</v>
          </cell>
          <cell r="X329">
            <v>31</v>
          </cell>
          <cell r="Y329">
            <v>30</v>
          </cell>
          <cell r="Z329">
            <v>31</v>
          </cell>
          <cell r="AA329">
            <v>30</v>
          </cell>
          <cell r="AB329">
            <v>31</v>
          </cell>
          <cell r="AC329">
            <v>712.59956000000011</v>
          </cell>
          <cell r="AD329">
            <v>712.59956000000011</v>
          </cell>
          <cell r="AE329">
            <v>712.59956000000011</v>
          </cell>
          <cell r="AF329">
            <v>712.59956000000011</v>
          </cell>
          <cell r="AG329">
            <v>712.59956000000011</v>
          </cell>
          <cell r="AH329">
            <v>712.59956000000011</v>
          </cell>
          <cell r="AI329">
            <v>712.59956000000011</v>
          </cell>
          <cell r="AJ329">
            <v>712.59956000000011</v>
          </cell>
          <cell r="AK329">
            <v>712.59956000000011</v>
          </cell>
          <cell r="AL329">
            <v>712.59956000000011</v>
          </cell>
          <cell r="AM329">
            <v>712.59956000000011</v>
          </cell>
          <cell r="AN329">
            <v>712.59956000000011</v>
          </cell>
          <cell r="AO329">
            <v>712.59956000000011</v>
          </cell>
          <cell r="AP329">
            <v>712.59956000000011</v>
          </cell>
          <cell r="AQ329">
            <v>712.59956000000011</v>
          </cell>
          <cell r="AR329">
            <v>712.59956000000011</v>
          </cell>
          <cell r="AS329">
            <v>755.36168200000009</v>
          </cell>
          <cell r="AT329">
            <v>755.36168200000009</v>
          </cell>
          <cell r="AU329">
            <v>755.36168200000009</v>
          </cell>
          <cell r="AV329">
            <v>755.36168200000009</v>
          </cell>
          <cell r="AW329">
            <v>755.36168200000009</v>
          </cell>
          <cell r="AX329">
            <v>755.36168200000009</v>
          </cell>
          <cell r="AY329">
            <v>15933.763052000009</v>
          </cell>
          <cell r="AZ329">
            <v>90988815</v>
          </cell>
          <cell r="BA329">
            <v>15933.76</v>
          </cell>
        </row>
        <row r="330">
          <cell r="B330">
            <v>90987831</v>
          </cell>
          <cell r="C330" t="str">
            <v>Кв. 327</v>
          </cell>
          <cell r="D330">
            <v>34.700000000000003</v>
          </cell>
          <cell r="E330" t="str">
            <v>СЗ Юг Столицы ООО</v>
          </cell>
          <cell r="F330" t="str">
            <v>Кв. 327СЗ Юг Столицы ООО</v>
          </cell>
          <cell r="G330">
            <v>31</v>
          </cell>
          <cell r="H330">
            <v>30</v>
          </cell>
          <cell r="I330">
            <v>31</v>
          </cell>
          <cell r="J330">
            <v>30</v>
          </cell>
          <cell r="K330">
            <v>31</v>
          </cell>
          <cell r="L330">
            <v>31</v>
          </cell>
          <cell r="M330">
            <v>15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305.65147999999999</v>
          </cell>
          <cell r="AD330">
            <v>305.65147999999999</v>
          </cell>
          <cell r="AE330">
            <v>305.65147999999999</v>
          </cell>
          <cell r="AF330">
            <v>305.65147999999999</v>
          </cell>
          <cell r="AG330">
            <v>305.65147999999999</v>
          </cell>
          <cell r="AH330">
            <v>305.65147999999999</v>
          </cell>
          <cell r="AI330">
            <v>152.82574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1986.7346199999999</v>
          </cell>
          <cell r="AZ330">
            <v>90987831</v>
          </cell>
          <cell r="BA330">
            <v>-916.95</v>
          </cell>
        </row>
        <row r="331">
          <cell r="B331" t="str">
            <v>л/с №3000000169871</v>
          </cell>
          <cell r="C331" t="str">
            <v>Кв. 328</v>
          </cell>
          <cell r="D331">
            <v>31.9</v>
          </cell>
          <cell r="E331" t="str">
            <v>СЗ Юг Столицы ООО</v>
          </cell>
          <cell r="F331" t="str">
            <v>Кв. 328СЗ Юг Столицы ООО</v>
          </cell>
          <cell r="G331">
            <v>3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27.192383225806449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27.192383225806449</v>
          </cell>
          <cell r="AZ331" t="e">
            <v>#N/A</v>
          </cell>
          <cell r="BA331">
            <v>0</v>
          </cell>
        </row>
        <row r="332">
          <cell r="B332">
            <v>90987832</v>
          </cell>
          <cell r="C332" t="str">
            <v>Кв. 329</v>
          </cell>
          <cell r="D332">
            <v>80.900000000000006</v>
          </cell>
          <cell r="E332" t="str">
            <v>СЗ Юг Столицы ООО</v>
          </cell>
          <cell r="F332" t="str">
            <v>Кв. 329СЗ Юг Столицы ООО</v>
          </cell>
          <cell r="G332">
            <v>31</v>
          </cell>
          <cell r="H332">
            <v>30</v>
          </cell>
          <cell r="I332">
            <v>31</v>
          </cell>
          <cell r="J332">
            <v>30</v>
          </cell>
          <cell r="K332">
            <v>31</v>
          </cell>
          <cell r="L332">
            <v>31</v>
          </cell>
          <cell r="M332">
            <v>30</v>
          </cell>
          <cell r="N332">
            <v>16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712.59956000000011</v>
          </cell>
          <cell r="AD332">
            <v>712.59956000000011</v>
          </cell>
          <cell r="AE332">
            <v>712.59956000000011</v>
          </cell>
          <cell r="AF332">
            <v>712.59956000000011</v>
          </cell>
          <cell r="AG332">
            <v>712.59956000000011</v>
          </cell>
          <cell r="AH332">
            <v>712.59956000000011</v>
          </cell>
          <cell r="AI332">
            <v>712.59956000000011</v>
          </cell>
          <cell r="AJ332">
            <v>367.79332129032264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5355.990241290323</v>
          </cell>
          <cell r="AZ332">
            <v>90987832</v>
          </cell>
          <cell r="BA332">
            <v>-2137.8000000000002</v>
          </cell>
        </row>
        <row r="333">
          <cell r="B333" t="str">
            <v>л/с №3000000169873</v>
          </cell>
          <cell r="C333" t="str">
            <v>Кв. 330</v>
          </cell>
          <cell r="D333">
            <v>33.1</v>
          </cell>
          <cell r="E333" t="str">
            <v>СЗ Юг Столицы ООО</v>
          </cell>
          <cell r="F333" t="str">
            <v>Кв. 330СЗ Юг Столицы ООО</v>
          </cell>
          <cell r="G333">
            <v>3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28.215294193548388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28.215294193548388</v>
          </cell>
          <cell r="AZ333" t="e">
            <v>#N/A</v>
          </cell>
          <cell r="BA333">
            <v>0</v>
          </cell>
        </row>
        <row r="334">
          <cell r="B334">
            <v>90988819</v>
          </cell>
          <cell r="C334" t="str">
            <v>Кв. 331</v>
          </cell>
          <cell r="D334">
            <v>33.700000000000003</v>
          </cell>
          <cell r="E334" t="str">
            <v>Шилов Артём Алексеевич</v>
          </cell>
          <cell r="F334" t="str">
            <v>Кв. 331Шилов Артём Алексеевич</v>
          </cell>
          <cell r="G334">
            <v>31</v>
          </cell>
          <cell r="H334">
            <v>30</v>
          </cell>
          <cell r="I334">
            <v>31</v>
          </cell>
          <cell r="J334">
            <v>30</v>
          </cell>
          <cell r="K334">
            <v>31</v>
          </cell>
          <cell r="L334">
            <v>31</v>
          </cell>
          <cell r="M334">
            <v>30</v>
          </cell>
          <cell r="N334">
            <v>31</v>
          </cell>
          <cell r="O334">
            <v>30</v>
          </cell>
          <cell r="P334">
            <v>31</v>
          </cell>
          <cell r="Q334">
            <v>31</v>
          </cell>
          <cell r="R334">
            <v>29</v>
          </cell>
          <cell r="S334">
            <v>31</v>
          </cell>
          <cell r="T334">
            <v>30</v>
          </cell>
          <cell r="U334">
            <v>31</v>
          </cell>
          <cell r="V334">
            <v>30</v>
          </cell>
          <cell r="W334">
            <v>31</v>
          </cell>
          <cell r="X334">
            <v>31</v>
          </cell>
          <cell r="Y334">
            <v>30</v>
          </cell>
          <cell r="Z334">
            <v>31</v>
          </cell>
          <cell r="AA334">
            <v>30</v>
          </cell>
          <cell r="AB334">
            <v>31</v>
          </cell>
          <cell r="AC334">
            <v>296.84308000000004</v>
          </cell>
          <cell r="AD334">
            <v>296.84308000000004</v>
          </cell>
          <cell r="AE334">
            <v>296.84308000000004</v>
          </cell>
          <cell r="AF334">
            <v>296.84308000000004</v>
          </cell>
          <cell r="AG334">
            <v>296.84308000000004</v>
          </cell>
          <cell r="AH334">
            <v>296.84308000000004</v>
          </cell>
          <cell r="AI334">
            <v>296.84308000000004</v>
          </cell>
          <cell r="AJ334">
            <v>296.84308000000004</v>
          </cell>
          <cell r="AK334">
            <v>296.84308000000004</v>
          </cell>
          <cell r="AL334">
            <v>296.84308000000004</v>
          </cell>
          <cell r="AM334">
            <v>296.84308000000004</v>
          </cell>
          <cell r="AN334">
            <v>296.84308000000004</v>
          </cell>
          <cell r="AO334">
            <v>296.84308000000004</v>
          </cell>
          <cell r="AP334">
            <v>296.84308000000004</v>
          </cell>
          <cell r="AQ334">
            <v>296.84308000000004</v>
          </cell>
          <cell r="AR334">
            <v>296.84308000000004</v>
          </cell>
          <cell r="AS334">
            <v>314.65622600000006</v>
          </cell>
          <cell r="AT334">
            <v>314.65622600000006</v>
          </cell>
          <cell r="AU334">
            <v>314.65622600000006</v>
          </cell>
          <cell r="AV334">
            <v>314.65622600000006</v>
          </cell>
          <cell r="AW334">
            <v>314.65622600000006</v>
          </cell>
          <cell r="AX334">
            <v>314.65622600000006</v>
          </cell>
          <cell r="AY334">
            <v>6637.4266360000001</v>
          </cell>
          <cell r="AZ334">
            <v>90988819</v>
          </cell>
          <cell r="BA334">
            <v>6637.4</v>
          </cell>
        </row>
        <row r="335">
          <cell r="B335" t="str">
            <v>л/с №3000000169875</v>
          </cell>
          <cell r="C335" t="str">
            <v>Кв. 332</v>
          </cell>
          <cell r="D335">
            <v>63</v>
          </cell>
          <cell r="E335" t="str">
            <v>СЗ Юг Столицы ООО</v>
          </cell>
          <cell r="F335" t="str">
            <v>Кв. 332СЗ Юг Столицы ООО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 t="e">
            <v>#N/A</v>
          </cell>
          <cell r="BA335">
            <v>0</v>
          </cell>
        </row>
        <row r="336">
          <cell r="B336">
            <v>90988868</v>
          </cell>
          <cell r="C336" t="str">
            <v>Кв. 333</v>
          </cell>
          <cell r="D336">
            <v>80.900000000000006</v>
          </cell>
          <cell r="E336" t="str">
            <v>Северин Мария Николаевна</v>
          </cell>
          <cell r="F336" t="str">
            <v>Кв. 333Северин Мария Николаевна</v>
          </cell>
          <cell r="G336">
            <v>31</v>
          </cell>
          <cell r="H336">
            <v>30</v>
          </cell>
          <cell r="I336">
            <v>31</v>
          </cell>
          <cell r="J336">
            <v>30</v>
          </cell>
          <cell r="K336">
            <v>31</v>
          </cell>
          <cell r="L336">
            <v>31</v>
          </cell>
          <cell r="M336">
            <v>30</v>
          </cell>
          <cell r="N336">
            <v>31</v>
          </cell>
          <cell r="O336">
            <v>30</v>
          </cell>
          <cell r="P336">
            <v>31</v>
          </cell>
          <cell r="Q336">
            <v>31</v>
          </cell>
          <cell r="R336">
            <v>29</v>
          </cell>
          <cell r="S336">
            <v>31</v>
          </cell>
          <cell r="T336">
            <v>30</v>
          </cell>
          <cell r="U336">
            <v>31</v>
          </cell>
          <cell r="V336">
            <v>30</v>
          </cell>
          <cell r="W336">
            <v>31</v>
          </cell>
          <cell r="X336">
            <v>31</v>
          </cell>
          <cell r="Y336">
            <v>30</v>
          </cell>
          <cell r="Z336">
            <v>31</v>
          </cell>
          <cell r="AA336">
            <v>30</v>
          </cell>
          <cell r="AB336">
            <v>31</v>
          </cell>
          <cell r="AC336">
            <v>712.59956000000011</v>
          </cell>
          <cell r="AD336">
            <v>712.59956000000011</v>
          </cell>
          <cell r="AE336">
            <v>712.59956000000011</v>
          </cell>
          <cell r="AF336">
            <v>712.59956000000011</v>
          </cell>
          <cell r="AG336">
            <v>712.59956000000011</v>
          </cell>
          <cell r="AH336">
            <v>712.59956000000011</v>
          </cell>
          <cell r="AI336">
            <v>712.59956000000011</v>
          </cell>
          <cell r="AJ336">
            <v>712.59956000000011</v>
          </cell>
          <cell r="AK336">
            <v>712.59956000000011</v>
          </cell>
          <cell r="AL336">
            <v>712.59956000000011</v>
          </cell>
          <cell r="AM336">
            <v>712.59956000000011</v>
          </cell>
          <cell r="AN336">
            <v>712.59956000000011</v>
          </cell>
          <cell r="AO336">
            <v>712.59956000000011</v>
          </cell>
          <cell r="AP336">
            <v>712.59956000000011</v>
          </cell>
          <cell r="AQ336">
            <v>712.59956000000011</v>
          </cell>
          <cell r="AR336">
            <v>712.59956000000011</v>
          </cell>
          <cell r="AS336">
            <v>755.36168200000009</v>
          </cell>
          <cell r="AT336">
            <v>755.36168200000009</v>
          </cell>
          <cell r="AU336">
            <v>755.36168200000009</v>
          </cell>
          <cell r="AV336">
            <v>755.36168200000009</v>
          </cell>
          <cell r="AW336">
            <v>755.36168200000009</v>
          </cell>
          <cell r="AX336">
            <v>755.36168200000009</v>
          </cell>
          <cell r="AY336">
            <v>15933.763052000009</v>
          </cell>
          <cell r="AZ336">
            <v>90988868</v>
          </cell>
          <cell r="BA336">
            <v>15933.76</v>
          </cell>
        </row>
        <row r="337">
          <cell r="B337">
            <v>90988870</v>
          </cell>
          <cell r="C337" t="str">
            <v>Кв. 334</v>
          </cell>
          <cell r="D337">
            <v>34.700000000000003</v>
          </cell>
          <cell r="E337" t="str">
            <v>Казакова Наталья Петровна</v>
          </cell>
          <cell r="F337" t="str">
            <v>Кв. 334Казакова Наталья Петровна</v>
          </cell>
          <cell r="G337">
            <v>31</v>
          </cell>
          <cell r="H337">
            <v>30</v>
          </cell>
          <cell r="I337">
            <v>31</v>
          </cell>
          <cell r="J337">
            <v>30</v>
          </cell>
          <cell r="K337">
            <v>31</v>
          </cell>
          <cell r="L337">
            <v>31</v>
          </cell>
          <cell r="M337">
            <v>30</v>
          </cell>
          <cell r="N337">
            <v>31</v>
          </cell>
          <cell r="O337">
            <v>30</v>
          </cell>
          <cell r="P337">
            <v>31</v>
          </cell>
          <cell r="Q337">
            <v>31</v>
          </cell>
          <cell r="R337">
            <v>29</v>
          </cell>
          <cell r="S337">
            <v>31</v>
          </cell>
          <cell r="T337">
            <v>30</v>
          </cell>
          <cell r="U337">
            <v>31</v>
          </cell>
          <cell r="V337">
            <v>30</v>
          </cell>
          <cell r="W337">
            <v>31</v>
          </cell>
          <cell r="X337">
            <v>31</v>
          </cell>
          <cell r="Y337">
            <v>30</v>
          </cell>
          <cell r="Z337">
            <v>31</v>
          </cell>
          <cell r="AA337">
            <v>30</v>
          </cell>
          <cell r="AB337">
            <v>31</v>
          </cell>
          <cell r="AC337">
            <v>305.65147999999999</v>
          </cell>
          <cell r="AD337">
            <v>305.65147999999999</v>
          </cell>
          <cell r="AE337">
            <v>305.65147999999999</v>
          </cell>
          <cell r="AF337">
            <v>305.65147999999999</v>
          </cell>
          <cell r="AG337">
            <v>305.65147999999999</v>
          </cell>
          <cell r="AH337">
            <v>305.65147999999999</v>
          </cell>
          <cell r="AI337">
            <v>305.65147999999999</v>
          </cell>
          <cell r="AJ337">
            <v>305.65147999999999</v>
          </cell>
          <cell r="AK337">
            <v>305.65147999999999</v>
          </cell>
          <cell r="AL337">
            <v>305.65147999999999</v>
          </cell>
          <cell r="AM337">
            <v>305.65147999999999</v>
          </cell>
          <cell r="AN337">
            <v>305.65147999999999</v>
          </cell>
          <cell r="AO337">
            <v>305.65147999999999</v>
          </cell>
          <cell r="AP337">
            <v>305.65147999999999</v>
          </cell>
          <cell r="AQ337">
            <v>305.65147999999999</v>
          </cell>
          <cell r="AR337">
            <v>305.65147999999999</v>
          </cell>
          <cell r="AS337">
            <v>323.99320599999999</v>
          </cell>
          <cell r="AT337">
            <v>323.99320599999999</v>
          </cell>
          <cell r="AU337">
            <v>323.99320599999999</v>
          </cell>
          <cell r="AV337">
            <v>323.99320599999999</v>
          </cell>
          <cell r="AW337">
            <v>323.99320599999999</v>
          </cell>
          <cell r="AX337">
            <v>323.99320599999999</v>
          </cell>
          <cell r="AY337">
            <v>6834.3829160000005</v>
          </cell>
          <cell r="AZ337">
            <v>90988870</v>
          </cell>
          <cell r="BA337">
            <v>6834.34</v>
          </cell>
        </row>
        <row r="338">
          <cell r="B338" t="str">
            <v>л/с №3000000169878</v>
          </cell>
          <cell r="C338" t="str">
            <v>Кв. 335</v>
          </cell>
          <cell r="D338">
            <v>32.200000000000003</v>
          </cell>
          <cell r="E338" t="str">
            <v>СЗ Юг Столицы ООО</v>
          </cell>
          <cell r="F338" t="str">
            <v>Кв. 335СЗ Юг Столицы ООО</v>
          </cell>
          <cell r="G338">
            <v>16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146.38992516129034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146.38992516129034</v>
          </cell>
          <cell r="AZ338" t="e">
            <v>#N/A</v>
          </cell>
          <cell r="BA338">
            <v>0</v>
          </cell>
        </row>
        <row r="339">
          <cell r="B339" t="str">
            <v>л/с №3000000169879</v>
          </cell>
          <cell r="C339" t="str">
            <v>Кв. 336</v>
          </cell>
          <cell r="D339">
            <v>81.900000000000006</v>
          </cell>
          <cell r="E339" t="str">
            <v>СЗ Юг Столицы ООО</v>
          </cell>
          <cell r="F339" t="str">
            <v>Кв. 336СЗ Юг Столицы ООО</v>
          </cell>
          <cell r="G339">
            <v>31</v>
          </cell>
          <cell r="H339">
            <v>26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721.40796</v>
          </cell>
          <cell r="AD339">
            <v>625.22023200000001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1346.6281920000001</v>
          </cell>
          <cell r="AZ339" t="e">
            <v>#N/A</v>
          </cell>
          <cell r="BA339">
            <v>0</v>
          </cell>
        </row>
        <row r="340">
          <cell r="B340">
            <v>90987833</v>
          </cell>
          <cell r="C340" t="str">
            <v>Кв. 337</v>
          </cell>
          <cell r="D340">
            <v>33.5</v>
          </cell>
          <cell r="E340" t="str">
            <v>СЗ Юг Столицы ООО</v>
          </cell>
          <cell r="F340" t="str">
            <v>Кв. 337СЗ Юг Столицы ООО</v>
          </cell>
          <cell r="G340">
            <v>31</v>
          </cell>
          <cell r="H340">
            <v>30</v>
          </cell>
          <cell r="I340">
            <v>31</v>
          </cell>
          <cell r="J340">
            <v>30</v>
          </cell>
          <cell r="K340">
            <v>31</v>
          </cell>
          <cell r="L340">
            <v>31</v>
          </cell>
          <cell r="M340">
            <v>30</v>
          </cell>
          <cell r="N340">
            <v>31</v>
          </cell>
          <cell r="O340">
            <v>30</v>
          </cell>
          <cell r="P340">
            <v>14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295.08139999999997</v>
          </cell>
          <cell r="AD340">
            <v>295.08139999999997</v>
          </cell>
          <cell r="AE340">
            <v>295.08139999999997</v>
          </cell>
          <cell r="AF340">
            <v>295.08139999999997</v>
          </cell>
          <cell r="AG340">
            <v>295.08139999999997</v>
          </cell>
          <cell r="AH340">
            <v>295.08139999999997</v>
          </cell>
          <cell r="AI340">
            <v>295.08139999999997</v>
          </cell>
          <cell r="AJ340">
            <v>295.08139999999997</v>
          </cell>
          <cell r="AK340">
            <v>295.08139999999997</v>
          </cell>
          <cell r="AL340">
            <v>133.26256774193547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2788.9951677419353</v>
          </cell>
          <cell r="AZ340">
            <v>90987833</v>
          </cell>
          <cell r="BA340">
            <v>2493.9</v>
          </cell>
        </row>
        <row r="341">
          <cell r="B341" t="str">
            <v>л/с №3000000169881</v>
          </cell>
          <cell r="C341" t="str">
            <v>Кв. 338</v>
          </cell>
          <cell r="D341">
            <v>33.9</v>
          </cell>
          <cell r="E341" t="str">
            <v>СЗ Юг Столицы ООО</v>
          </cell>
          <cell r="F341" t="str">
            <v>Кв. 338СЗ Юг Столицы ООО</v>
          </cell>
          <cell r="G341">
            <v>29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279.33993677419357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279.33993677419357</v>
          </cell>
          <cell r="AZ341" t="e">
            <v>#N/A</v>
          </cell>
          <cell r="BA341">
            <v>0</v>
          </cell>
        </row>
        <row r="342">
          <cell r="B342">
            <v>90987834</v>
          </cell>
          <cell r="C342" t="str">
            <v>Кв. 339</v>
          </cell>
          <cell r="D342">
            <v>63.6</v>
          </cell>
          <cell r="E342" t="str">
            <v>СЗ Юг Столицы ООО</v>
          </cell>
          <cell r="F342" t="str">
            <v>Кв. 339СЗ Юг Столицы ООО</v>
          </cell>
          <cell r="G342">
            <v>31</v>
          </cell>
          <cell r="H342">
            <v>30</v>
          </cell>
          <cell r="I342">
            <v>31</v>
          </cell>
          <cell r="J342">
            <v>30</v>
          </cell>
          <cell r="K342">
            <v>31</v>
          </cell>
          <cell r="L342">
            <v>31</v>
          </cell>
          <cell r="M342">
            <v>30</v>
          </cell>
          <cell r="N342">
            <v>13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560.21424000000002</v>
          </cell>
          <cell r="AD342">
            <v>560.21424000000002</v>
          </cell>
          <cell r="AE342">
            <v>560.21424000000002</v>
          </cell>
          <cell r="AF342">
            <v>560.21424000000002</v>
          </cell>
          <cell r="AG342">
            <v>560.21424000000002</v>
          </cell>
          <cell r="AH342">
            <v>560.21424000000002</v>
          </cell>
          <cell r="AI342">
            <v>560.21424000000002</v>
          </cell>
          <cell r="AJ342">
            <v>234.92855225806451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4156.4282322580657</v>
          </cell>
          <cell r="AZ342">
            <v>90987834</v>
          </cell>
          <cell r="BA342">
            <v>-1680.63</v>
          </cell>
        </row>
        <row r="343">
          <cell r="B343">
            <v>90988814</v>
          </cell>
          <cell r="C343" t="str">
            <v>Кв. 340</v>
          </cell>
          <cell r="D343">
            <v>81.7</v>
          </cell>
          <cell r="E343" t="str">
            <v>Кологин Эдуард Васильевич</v>
          </cell>
          <cell r="F343" t="str">
            <v>Кв. 340Кологин Эдуард Васильевич</v>
          </cell>
          <cell r="G343">
            <v>31</v>
          </cell>
          <cell r="H343">
            <v>30</v>
          </cell>
          <cell r="I343">
            <v>31</v>
          </cell>
          <cell r="J343">
            <v>30</v>
          </cell>
          <cell r="K343">
            <v>31</v>
          </cell>
          <cell r="L343">
            <v>31</v>
          </cell>
          <cell r="M343">
            <v>30</v>
          </cell>
          <cell r="N343">
            <v>31</v>
          </cell>
          <cell r="O343">
            <v>30</v>
          </cell>
          <cell r="P343">
            <v>31</v>
          </cell>
          <cell r="Q343">
            <v>31</v>
          </cell>
          <cell r="R343">
            <v>29</v>
          </cell>
          <cell r="S343">
            <v>31</v>
          </cell>
          <cell r="T343">
            <v>30</v>
          </cell>
          <cell r="U343">
            <v>31</v>
          </cell>
          <cell r="V343">
            <v>30</v>
          </cell>
          <cell r="W343">
            <v>31</v>
          </cell>
          <cell r="X343">
            <v>31</v>
          </cell>
          <cell r="Y343">
            <v>30</v>
          </cell>
          <cell r="Z343">
            <v>31</v>
          </cell>
          <cell r="AA343">
            <v>30</v>
          </cell>
          <cell r="AB343">
            <v>31</v>
          </cell>
          <cell r="AC343">
            <v>719.64628000000005</v>
          </cell>
          <cell r="AD343">
            <v>719.64628000000005</v>
          </cell>
          <cell r="AE343">
            <v>719.64628000000005</v>
          </cell>
          <cell r="AF343">
            <v>719.64628000000005</v>
          </cell>
          <cell r="AG343">
            <v>719.64628000000005</v>
          </cell>
          <cell r="AH343">
            <v>719.64628000000005</v>
          </cell>
          <cell r="AI343">
            <v>719.64628000000005</v>
          </cell>
          <cell r="AJ343">
            <v>719.64628000000005</v>
          </cell>
          <cell r="AK343">
            <v>719.64628000000005</v>
          </cell>
          <cell r="AL343">
            <v>719.64628000000005</v>
          </cell>
          <cell r="AM343">
            <v>719.64628000000005</v>
          </cell>
          <cell r="AN343">
            <v>719.64628000000005</v>
          </cell>
          <cell r="AO343">
            <v>719.64628000000005</v>
          </cell>
          <cell r="AP343">
            <v>719.64628000000005</v>
          </cell>
          <cell r="AQ343">
            <v>719.64628000000005</v>
          </cell>
          <cell r="AR343">
            <v>719.64628000000005</v>
          </cell>
          <cell r="AS343">
            <v>762.83126600000003</v>
          </cell>
          <cell r="AT343">
            <v>762.83126600000003</v>
          </cell>
          <cell r="AU343">
            <v>762.83126600000003</v>
          </cell>
          <cell r="AV343">
            <v>762.83126600000003</v>
          </cell>
          <cell r="AW343">
            <v>762.83126600000003</v>
          </cell>
          <cell r="AX343">
            <v>762.83126600000003</v>
          </cell>
          <cell r="AY343">
            <v>16091.328076</v>
          </cell>
          <cell r="AZ343">
            <v>90988814</v>
          </cell>
          <cell r="BA343">
            <v>16091.38</v>
          </cell>
        </row>
        <row r="344">
          <cell r="B344">
            <v>90987835</v>
          </cell>
          <cell r="C344" t="str">
            <v>Кв. 341</v>
          </cell>
          <cell r="D344">
            <v>34.799999999999997</v>
          </cell>
          <cell r="E344" t="str">
            <v>СЗ Юг Столицы ООО</v>
          </cell>
          <cell r="F344" t="str">
            <v>Кв. 341СЗ Юг Столицы ООО</v>
          </cell>
          <cell r="G344">
            <v>31</v>
          </cell>
          <cell r="H344">
            <v>30</v>
          </cell>
          <cell r="I344">
            <v>31</v>
          </cell>
          <cell r="J344">
            <v>30</v>
          </cell>
          <cell r="K344">
            <v>31</v>
          </cell>
          <cell r="L344">
            <v>31</v>
          </cell>
          <cell r="M344">
            <v>27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306.53231999999997</v>
          </cell>
          <cell r="AD344">
            <v>306.53231999999997</v>
          </cell>
          <cell r="AE344">
            <v>306.53231999999997</v>
          </cell>
          <cell r="AF344">
            <v>306.53231999999997</v>
          </cell>
          <cell r="AG344">
            <v>306.53231999999997</v>
          </cell>
          <cell r="AH344">
            <v>306.53231999999997</v>
          </cell>
          <cell r="AI344">
            <v>275.87908799999997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2115.0730079999998</v>
          </cell>
          <cell r="AZ344">
            <v>90987835</v>
          </cell>
          <cell r="BA344">
            <v>0</v>
          </cell>
        </row>
        <row r="345">
          <cell r="B345" t="str">
            <v>л/с №3000000169885</v>
          </cell>
          <cell r="C345" t="str">
            <v>Кв. 342</v>
          </cell>
          <cell r="D345">
            <v>32.200000000000003</v>
          </cell>
          <cell r="E345" t="str">
            <v>СЗ Юг Столицы ООО</v>
          </cell>
          <cell r="F345" t="str">
            <v>Кв. 342СЗ Юг Столицы ООО</v>
          </cell>
          <cell r="G345">
            <v>3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27.44811096774194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27.44811096774194</v>
          </cell>
          <cell r="AZ345" t="e">
            <v>#N/A</v>
          </cell>
          <cell r="BA345">
            <v>0</v>
          </cell>
        </row>
        <row r="346">
          <cell r="B346" t="str">
            <v>л/с №3000000169886</v>
          </cell>
          <cell r="C346" t="str">
            <v>Кв. 343</v>
          </cell>
          <cell r="D346">
            <v>81.900000000000006</v>
          </cell>
          <cell r="E346" t="str">
            <v>СЗ Юг Столицы ООО</v>
          </cell>
          <cell r="F346" t="str">
            <v>Кв. 343СЗ Юг Столицы ООО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 t="e">
            <v>#N/A</v>
          </cell>
          <cell r="BA346">
            <v>0</v>
          </cell>
        </row>
        <row r="347">
          <cell r="B347" t="str">
            <v>л/с №3000000169887</v>
          </cell>
          <cell r="C347" t="str">
            <v>Кв. 344</v>
          </cell>
          <cell r="D347">
            <v>33.5</v>
          </cell>
          <cell r="E347" t="str">
            <v>СЗ Юг Столицы ООО</v>
          </cell>
          <cell r="F347" t="str">
            <v>Кв. 344СЗ Юг Столицы ООО</v>
          </cell>
          <cell r="G347">
            <v>31</v>
          </cell>
          <cell r="H347">
            <v>19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295.08139999999997</v>
          </cell>
          <cell r="AD347">
            <v>186.88488666666666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481.96628666666663</v>
          </cell>
          <cell r="AZ347" t="e">
            <v>#N/A</v>
          </cell>
          <cell r="BA347">
            <v>0</v>
          </cell>
        </row>
        <row r="348">
          <cell r="B348">
            <v>90988846</v>
          </cell>
          <cell r="C348" t="str">
            <v>Кв. 345</v>
          </cell>
          <cell r="D348">
            <v>33.9</v>
          </cell>
          <cell r="E348" t="str">
            <v>Дворницкая Ирина Владимировна</v>
          </cell>
          <cell r="F348" t="str">
            <v>Кв. 345Дворницкая Ирина Владимировна</v>
          </cell>
          <cell r="G348">
            <v>31</v>
          </cell>
          <cell r="H348">
            <v>30</v>
          </cell>
          <cell r="I348">
            <v>31</v>
          </cell>
          <cell r="J348">
            <v>30</v>
          </cell>
          <cell r="K348">
            <v>31</v>
          </cell>
          <cell r="L348">
            <v>31</v>
          </cell>
          <cell r="M348">
            <v>30</v>
          </cell>
          <cell r="N348">
            <v>31</v>
          </cell>
          <cell r="O348">
            <v>30</v>
          </cell>
          <cell r="P348">
            <v>31</v>
          </cell>
          <cell r="Q348">
            <v>31</v>
          </cell>
          <cell r="R348">
            <v>29</v>
          </cell>
          <cell r="S348">
            <v>31</v>
          </cell>
          <cell r="T348">
            <v>30</v>
          </cell>
          <cell r="U348">
            <v>31</v>
          </cell>
          <cell r="V348">
            <v>30</v>
          </cell>
          <cell r="W348">
            <v>31</v>
          </cell>
          <cell r="X348">
            <v>31</v>
          </cell>
          <cell r="Y348">
            <v>30</v>
          </cell>
          <cell r="Z348">
            <v>31</v>
          </cell>
          <cell r="AA348">
            <v>30</v>
          </cell>
          <cell r="AB348">
            <v>31</v>
          </cell>
          <cell r="AC348">
            <v>298.60476</v>
          </cell>
          <cell r="AD348">
            <v>298.60476</v>
          </cell>
          <cell r="AE348">
            <v>298.60476</v>
          </cell>
          <cell r="AF348">
            <v>298.60476</v>
          </cell>
          <cell r="AG348">
            <v>298.60476</v>
          </cell>
          <cell r="AH348">
            <v>298.60476</v>
          </cell>
          <cell r="AI348">
            <v>298.60476</v>
          </cell>
          <cell r="AJ348">
            <v>298.60476</v>
          </cell>
          <cell r="AK348">
            <v>298.60476</v>
          </cell>
          <cell r="AL348">
            <v>298.60476</v>
          </cell>
          <cell r="AM348">
            <v>298.60476</v>
          </cell>
          <cell r="AN348">
            <v>298.60476</v>
          </cell>
          <cell r="AO348">
            <v>298.60476</v>
          </cell>
          <cell r="AP348">
            <v>298.60476</v>
          </cell>
          <cell r="AQ348">
            <v>298.60476</v>
          </cell>
          <cell r="AR348">
            <v>298.60476</v>
          </cell>
          <cell r="AS348">
            <v>316.52362199999999</v>
          </cell>
          <cell r="AT348">
            <v>316.52362199999999</v>
          </cell>
          <cell r="AU348">
            <v>316.52362199999999</v>
          </cell>
          <cell r="AV348">
            <v>316.52362199999999</v>
          </cell>
          <cell r="AW348">
            <v>316.52362199999999</v>
          </cell>
          <cell r="AX348">
            <v>316.52362199999999</v>
          </cell>
          <cell r="AY348">
            <v>6676.8178919999991</v>
          </cell>
          <cell r="AZ348">
            <v>90988846</v>
          </cell>
          <cell r="BA348">
            <v>6676.72</v>
          </cell>
        </row>
        <row r="349">
          <cell r="B349" t="str">
            <v>л/с №3000000169889</v>
          </cell>
          <cell r="C349" t="str">
            <v>Кв. 346</v>
          </cell>
          <cell r="D349">
            <v>63.6</v>
          </cell>
          <cell r="E349" t="str">
            <v>СЗ Юг Столицы ООО</v>
          </cell>
          <cell r="F349" t="str">
            <v>Кв. 346СЗ Юг Столицы ООО</v>
          </cell>
          <cell r="G349">
            <v>17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307.21426064516129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307.21426064516129</v>
          </cell>
          <cell r="AZ349" t="e">
            <v>#N/A</v>
          </cell>
          <cell r="BA349">
            <v>0</v>
          </cell>
        </row>
        <row r="350">
          <cell r="B350" t="str">
            <v>л/с №3000000169890</v>
          </cell>
          <cell r="C350" t="str">
            <v>Кв. 347</v>
          </cell>
          <cell r="D350">
            <v>81.7</v>
          </cell>
          <cell r="E350" t="str">
            <v>СЗ Юг Столицы ООО</v>
          </cell>
          <cell r="F350" t="str">
            <v>Кв. 347СЗ Юг Столицы ООО</v>
          </cell>
          <cell r="G350">
            <v>8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185.71516903225807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185.71516903225807</v>
          </cell>
          <cell r="AZ350" t="e">
            <v>#N/A</v>
          </cell>
          <cell r="BA350">
            <v>0</v>
          </cell>
        </row>
        <row r="351">
          <cell r="B351">
            <v>90988879</v>
          </cell>
          <cell r="C351" t="str">
            <v>Кв. 348</v>
          </cell>
          <cell r="D351">
            <v>34.799999999999997</v>
          </cell>
          <cell r="E351" t="str">
            <v>Рытов Алексей Викторович</v>
          </cell>
          <cell r="F351" t="str">
            <v>Кв. 348Рытов Алексей Викторович</v>
          </cell>
          <cell r="G351">
            <v>31</v>
          </cell>
          <cell r="H351">
            <v>30</v>
          </cell>
          <cell r="I351">
            <v>31</v>
          </cell>
          <cell r="J351">
            <v>30</v>
          </cell>
          <cell r="K351">
            <v>31</v>
          </cell>
          <cell r="L351">
            <v>31</v>
          </cell>
          <cell r="M351">
            <v>30</v>
          </cell>
          <cell r="N351">
            <v>31</v>
          </cell>
          <cell r="O351">
            <v>30</v>
          </cell>
          <cell r="P351">
            <v>31</v>
          </cell>
          <cell r="Q351">
            <v>31</v>
          </cell>
          <cell r="R351">
            <v>29</v>
          </cell>
          <cell r="S351">
            <v>31</v>
          </cell>
          <cell r="T351">
            <v>30</v>
          </cell>
          <cell r="U351">
            <v>31</v>
          </cell>
          <cell r="V351">
            <v>30</v>
          </cell>
          <cell r="W351">
            <v>31</v>
          </cell>
          <cell r="X351">
            <v>31</v>
          </cell>
          <cell r="Y351">
            <v>30</v>
          </cell>
          <cell r="Z351">
            <v>31</v>
          </cell>
          <cell r="AA351">
            <v>30</v>
          </cell>
          <cell r="AB351">
            <v>31</v>
          </cell>
          <cell r="AC351">
            <v>306.53231999999997</v>
          </cell>
          <cell r="AD351">
            <v>306.53231999999997</v>
          </cell>
          <cell r="AE351">
            <v>306.53231999999997</v>
          </cell>
          <cell r="AF351">
            <v>306.53231999999997</v>
          </cell>
          <cell r="AG351">
            <v>306.53231999999997</v>
          </cell>
          <cell r="AH351">
            <v>306.53231999999997</v>
          </cell>
          <cell r="AI351">
            <v>306.53231999999997</v>
          </cell>
          <cell r="AJ351">
            <v>306.53231999999997</v>
          </cell>
          <cell r="AK351">
            <v>306.53231999999997</v>
          </cell>
          <cell r="AL351">
            <v>306.53231999999997</v>
          </cell>
          <cell r="AM351">
            <v>306.53231999999997</v>
          </cell>
          <cell r="AN351">
            <v>306.53231999999997</v>
          </cell>
          <cell r="AO351">
            <v>306.53231999999997</v>
          </cell>
          <cell r="AP351">
            <v>306.53231999999997</v>
          </cell>
          <cell r="AQ351">
            <v>306.53231999999997</v>
          </cell>
          <cell r="AR351">
            <v>306.53231999999997</v>
          </cell>
          <cell r="AS351">
            <v>324.92690399999998</v>
          </cell>
          <cell r="AT351">
            <v>324.92690399999998</v>
          </cell>
          <cell r="AU351">
            <v>324.92690399999998</v>
          </cell>
          <cell r="AV351">
            <v>324.92690399999998</v>
          </cell>
          <cell r="AW351">
            <v>324.92690399999998</v>
          </cell>
          <cell r="AX351">
            <v>324.92690399999998</v>
          </cell>
          <cell r="AY351">
            <v>6854.0785439999991</v>
          </cell>
          <cell r="AZ351">
            <v>90988879</v>
          </cell>
          <cell r="BA351">
            <v>6854.06</v>
          </cell>
        </row>
        <row r="352">
          <cell r="B352">
            <v>90988833</v>
          </cell>
          <cell r="C352" t="str">
            <v>Кв. 349</v>
          </cell>
          <cell r="D352">
            <v>32.200000000000003</v>
          </cell>
          <cell r="E352" t="str">
            <v>Алекберова Любовь Игоревна</v>
          </cell>
          <cell r="F352" t="str">
            <v>Кв. 349Алекберова Любовь Игоревна</v>
          </cell>
          <cell r="G352">
            <v>31</v>
          </cell>
          <cell r="H352">
            <v>30</v>
          </cell>
          <cell r="I352">
            <v>31</v>
          </cell>
          <cell r="J352">
            <v>30</v>
          </cell>
          <cell r="K352">
            <v>31</v>
          </cell>
          <cell r="L352">
            <v>31</v>
          </cell>
          <cell r="M352">
            <v>30</v>
          </cell>
          <cell r="N352">
            <v>31</v>
          </cell>
          <cell r="O352">
            <v>30</v>
          </cell>
          <cell r="P352">
            <v>31</v>
          </cell>
          <cell r="Q352">
            <v>31</v>
          </cell>
          <cell r="R352">
            <v>29</v>
          </cell>
          <cell r="S352">
            <v>31</v>
          </cell>
          <cell r="T352">
            <v>30</v>
          </cell>
          <cell r="U352">
            <v>31</v>
          </cell>
          <cell r="V352">
            <v>30</v>
          </cell>
          <cell r="W352">
            <v>31</v>
          </cell>
          <cell r="X352">
            <v>31</v>
          </cell>
          <cell r="Y352">
            <v>30</v>
          </cell>
          <cell r="Z352">
            <v>31</v>
          </cell>
          <cell r="AA352">
            <v>30</v>
          </cell>
          <cell r="AB352">
            <v>31</v>
          </cell>
          <cell r="AC352">
            <v>283.63048000000003</v>
          </cell>
          <cell r="AD352">
            <v>283.63048000000003</v>
          </cell>
          <cell r="AE352">
            <v>283.63048000000003</v>
          </cell>
          <cell r="AF352">
            <v>283.63048000000003</v>
          </cell>
          <cell r="AG352">
            <v>283.63048000000003</v>
          </cell>
          <cell r="AH352">
            <v>283.63048000000003</v>
          </cell>
          <cell r="AI352">
            <v>283.63048000000003</v>
          </cell>
          <cell r="AJ352">
            <v>283.63048000000003</v>
          </cell>
          <cell r="AK352">
            <v>283.63048000000003</v>
          </cell>
          <cell r="AL352">
            <v>283.63048000000003</v>
          </cell>
          <cell r="AM352">
            <v>283.63048000000003</v>
          </cell>
          <cell r="AN352">
            <v>283.63048000000003</v>
          </cell>
          <cell r="AO352">
            <v>283.63048000000003</v>
          </cell>
          <cell r="AP352">
            <v>283.63048000000003</v>
          </cell>
          <cell r="AQ352">
            <v>283.63048000000003</v>
          </cell>
          <cell r="AR352">
            <v>283.63048000000003</v>
          </cell>
          <cell r="AS352">
            <v>300.650756</v>
          </cell>
          <cell r="AT352">
            <v>300.650756</v>
          </cell>
          <cell r="AU352">
            <v>300.650756</v>
          </cell>
          <cell r="AV352">
            <v>300.650756</v>
          </cell>
          <cell r="AW352">
            <v>300.650756</v>
          </cell>
          <cell r="AX352">
            <v>300.650756</v>
          </cell>
          <cell r="AY352">
            <v>6341.9922159999987</v>
          </cell>
          <cell r="AZ352">
            <v>90988833</v>
          </cell>
          <cell r="BA352">
            <v>6341.98</v>
          </cell>
        </row>
        <row r="353">
          <cell r="B353">
            <v>90987836</v>
          </cell>
          <cell r="C353" t="str">
            <v>Кв. 350</v>
          </cell>
          <cell r="D353">
            <v>81.900000000000006</v>
          </cell>
          <cell r="E353" t="str">
            <v>СЗ Юг Столицы ООО</v>
          </cell>
          <cell r="F353" t="str">
            <v>Кв. 350СЗ Юг Столицы ООО</v>
          </cell>
          <cell r="G353">
            <v>31</v>
          </cell>
          <cell r="H353">
            <v>30</v>
          </cell>
          <cell r="I353">
            <v>31</v>
          </cell>
          <cell r="J353">
            <v>15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721.40796</v>
          </cell>
          <cell r="AD353">
            <v>721.40796</v>
          </cell>
          <cell r="AE353">
            <v>721.40796</v>
          </cell>
          <cell r="AF353">
            <v>360.70398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2524.9278599999998</v>
          </cell>
          <cell r="AZ353">
            <v>90987836</v>
          </cell>
          <cell r="BA353">
            <v>0</v>
          </cell>
        </row>
        <row r="354">
          <cell r="B354">
            <v>90987837</v>
          </cell>
          <cell r="C354" t="str">
            <v>Кв. 351</v>
          </cell>
          <cell r="D354">
            <v>33.5</v>
          </cell>
          <cell r="E354" t="str">
            <v>СЗ Юг Столицы ООО</v>
          </cell>
          <cell r="F354" t="str">
            <v>Кв. 351СЗ Юг Столицы ООО</v>
          </cell>
          <cell r="G354">
            <v>31</v>
          </cell>
          <cell r="H354">
            <v>30</v>
          </cell>
          <cell r="I354">
            <v>31</v>
          </cell>
          <cell r="J354">
            <v>8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295.08139999999997</v>
          </cell>
          <cell r="AD354">
            <v>295.08139999999997</v>
          </cell>
          <cell r="AE354">
            <v>295.08139999999997</v>
          </cell>
          <cell r="AF354">
            <v>78.688373333333331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963.93257333333315</v>
          </cell>
          <cell r="AZ354">
            <v>90987837</v>
          </cell>
          <cell r="BA354">
            <v>0</v>
          </cell>
        </row>
        <row r="355">
          <cell r="B355">
            <v>90987838</v>
          </cell>
          <cell r="C355" t="str">
            <v>Кв. 352</v>
          </cell>
          <cell r="D355">
            <v>33.9</v>
          </cell>
          <cell r="E355" t="str">
            <v>СЗ Юг Столицы ООО</v>
          </cell>
          <cell r="F355" t="str">
            <v>Кв. 352СЗ Юг Столицы ООО</v>
          </cell>
          <cell r="G355">
            <v>31</v>
          </cell>
          <cell r="H355">
            <v>30</v>
          </cell>
          <cell r="I355">
            <v>31</v>
          </cell>
          <cell r="J355">
            <v>30</v>
          </cell>
          <cell r="K355">
            <v>31</v>
          </cell>
          <cell r="L355">
            <v>31</v>
          </cell>
          <cell r="M355">
            <v>30</v>
          </cell>
          <cell r="N355">
            <v>18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298.60476</v>
          </cell>
          <cell r="AD355">
            <v>298.60476</v>
          </cell>
          <cell r="AE355">
            <v>298.60476</v>
          </cell>
          <cell r="AF355">
            <v>298.60476</v>
          </cell>
          <cell r="AG355">
            <v>298.60476</v>
          </cell>
          <cell r="AH355">
            <v>298.60476</v>
          </cell>
          <cell r="AI355">
            <v>298.60476</v>
          </cell>
          <cell r="AJ355">
            <v>173.38340903225807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2263.6167290322578</v>
          </cell>
          <cell r="AZ355">
            <v>90987838</v>
          </cell>
          <cell r="BA355">
            <v>1367.78</v>
          </cell>
        </row>
        <row r="356">
          <cell r="B356" t="str">
            <v>л/с №3000000169896</v>
          </cell>
          <cell r="C356" t="str">
            <v>Кв. 353</v>
          </cell>
          <cell r="D356">
            <v>63.6</v>
          </cell>
          <cell r="E356" t="str">
            <v>СЗ Юг Столицы ООО</v>
          </cell>
          <cell r="F356" t="str">
            <v>Кв. 353СЗ Юг Столицы ООО</v>
          </cell>
          <cell r="G356">
            <v>6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108.42856258064516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108.42856258064516</v>
          </cell>
          <cell r="AZ356" t="e">
            <v>#N/A</v>
          </cell>
          <cell r="BA356">
            <v>0</v>
          </cell>
        </row>
        <row r="357">
          <cell r="B357">
            <v>90988886</v>
          </cell>
          <cell r="C357" t="str">
            <v>Кв. 354</v>
          </cell>
          <cell r="D357">
            <v>81.7</v>
          </cell>
          <cell r="E357" t="str">
            <v>Ермаков Павел Андреевич</v>
          </cell>
          <cell r="F357" t="str">
            <v>Кв. 354Ермаков Павел Андреевич</v>
          </cell>
          <cell r="G357">
            <v>31</v>
          </cell>
          <cell r="H357">
            <v>30</v>
          </cell>
          <cell r="I357">
            <v>31</v>
          </cell>
          <cell r="J357">
            <v>30</v>
          </cell>
          <cell r="K357">
            <v>31</v>
          </cell>
          <cell r="L357">
            <v>31</v>
          </cell>
          <cell r="M357">
            <v>30</v>
          </cell>
          <cell r="N357">
            <v>31</v>
          </cell>
          <cell r="O357">
            <v>30</v>
          </cell>
          <cell r="P357">
            <v>31</v>
          </cell>
          <cell r="Q357">
            <v>31</v>
          </cell>
          <cell r="R357">
            <v>29</v>
          </cell>
          <cell r="S357">
            <v>31</v>
          </cell>
          <cell r="T357">
            <v>30</v>
          </cell>
          <cell r="U357">
            <v>31</v>
          </cell>
          <cell r="V357">
            <v>30</v>
          </cell>
          <cell r="W357">
            <v>31</v>
          </cell>
          <cell r="X357">
            <v>31</v>
          </cell>
          <cell r="Y357">
            <v>30</v>
          </cell>
          <cell r="Z357">
            <v>31</v>
          </cell>
          <cell r="AA357">
            <v>30</v>
          </cell>
          <cell r="AB357">
            <v>31</v>
          </cell>
          <cell r="AC357">
            <v>719.64628000000005</v>
          </cell>
          <cell r="AD357">
            <v>719.64628000000005</v>
          </cell>
          <cell r="AE357">
            <v>719.64628000000005</v>
          </cell>
          <cell r="AF357">
            <v>719.64628000000005</v>
          </cell>
          <cell r="AG357">
            <v>719.64628000000005</v>
          </cell>
          <cell r="AH357">
            <v>719.64628000000005</v>
          </cell>
          <cell r="AI357">
            <v>719.64628000000005</v>
          </cell>
          <cell r="AJ357">
            <v>719.64628000000005</v>
          </cell>
          <cell r="AK357">
            <v>719.64628000000005</v>
          </cell>
          <cell r="AL357">
            <v>719.64628000000005</v>
          </cell>
          <cell r="AM357">
            <v>719.64628000000005</v>
          </cell>
          <cell r="AN357">
            <v>719.64628000000005</v>
          </cell>
          <cell r="AO357">
            <v>719.64628000000005</v>
          </cell>
          <cell r="AP357">
            <v>719.64628000000005</v>
          </cell>
          <cell r="AQ357">
            <v>719.64628000000005</v>
          </cell>
          <cell r="AR357">
            <v>719.64628000000005</v>
          </cell>
          <cell r="AS357">
            <v>762.83126600000003</v>
          </cell>
          <cell r="AT357">
            <v>762.83126600000003</v>
          </cell>
          <cell r="AU357">
            <v>762.83126600000003</v>
          </cell>
          <cell r="AV357">
            <v>762.83126600000003</v>
          </cell>
          <cell r="AW357">
            <v>762.83126600000003</v>
          </cell>
          <cell r="AX357">
            <v>762.83126600000003</v>
          </cell>
          <cell r="AY357">
            <v>16091.328076</v>
          </cell>
          <cell r="AZ357">
            <v>90988886</v>
          </cell>
          <cell r="BA357">
            <v>16091.38</v>
          </cell>
        </row>
        <row r="358">
          <cell r="B358">
            <v>90988832</v>
          </cell>
          <cell r="C358" t="str">
            <v>Кв. 355</v>
          </cell>
          <cell r="D358">
            <v>34.799999999999997</v>
          </cell>
          <cell r="E358" t="str">
            <v>Аскерова Айнур Нураддин кызы</v>
          </cell>
          <cell r="F358" t="str">
            <v>Кв. 355Аскерова Айнур Нураддин кызы</v>
          </cell>
          <cell r="G358">
            <v>31</v>
          </cell>
          <cell r="H358">
            <v>30</v>
          </cell>
          <cell r="I358">
            <v>31</v>
          </cell>
          <cell r="J358">
            <v>30</v>
          </cell>
          <cell r="K358">
            <v>31</v>
          </cell>
          <cell r="L358">
            <v>31</v>
          </cell>
          <cell r="M358">
            <v>30</v>
          </cell>
          <cell r="N358">
            <v>31</v>
          </cell>
          <cell r="O358">
            <v>30</v>
          </cell>
          <cell r="P358">
            <v>31</v>
          </cell>
          <cell r="Q358">
            <v>31</v>
          </cell>
          <cell r="R358">
            <v>29</v>
          </cell>
          <cell r="S358">
            <v>31</v>
          </cell>
          <cell r="T358">
            <v>30</v>
          </cell>
          <cell r="U358">
            <v>31</v>
          </cell>
          <cell r="V358">
            <v>30</v>
          </cell>
          <cell r="W358">
            <v>31</v>
          </cell>
          <cell r="X358">
            <v>31</v>
          </cell>
          <cell r="Y358">
            <v>30</v>
          </cell>
          <cell r="Z358">
            <v>31</v>
          </cell>
          <cell r="AA358">
            <v>30</v>
          </cell>
          <cell r="AB358">
            <v>31</v>
          </cell>
          <cell r="AC358">
            <v>306.53231999999997</v>
          </cell>
          <cell r="AD358">
            <v>306.53231999999997</v>
          </cell>
          <cell r="AE358">
            <v>306.53231999999997</v>
          </cell>
          <cell r="AF358">
            <v>306.53231999999997</v>
          </cell>
          <cell r="AG358">
            <v>306.53231999999997</v>
          </cell>
          <cell r="AH358">
            <v>306.53231999999997</v>
          </cell>
          <cell r="AI358">
            <v>306.53231999999997</v>
          </cell>
          <cell r="AJ358">
            <v>306.53231999999997</v>
          </cell>
          <cell r="AK358">
            <v>306.53231999999997</v>
          </cell>
          <cell r="AL358">
            <v>306.53231999999997</v>
          </cell>
          <cell r="AM358">
            <v>306.53231999999997</v>
          </cell>
          <cell r="AN358">
            <v>306.53231999999997</v>
          </cell>
          <cell r="AO358">
            <v>306.53231999999997</v>
          </cell>
          <cell r="AP358">
            <v>306.53231999999997</v>
          </cell>
          <cell r="AQ358">
            <v>306.53231999999997</v>
          </cell>
          <cell r="AR358">
            <v>306.53231999999997</v>
          </cell>
          <cell r="AS358">
            <v>324.92690399999998</v>
          </cell>
          <cell r="AT358">
            <v>324.92690399999998</v>
          </cell>
          <cell r="AU358">
            <v>324.92690399999998</v>
          </cell>
          <cell r="AV358">
            <v>324.92690399999998</v>
          </cell>
          <cell r="AW358">
            <v>324.92690399999998</v>
          </cell>
          <cell r="AX358">
            <v>324.92690399999998</v>
          </cell>
          <cell r="AY358">
            <v>6854.0785439999991</v>
          </cell>
          <cell r="AZ358">
            <v>90988832</v>
          </cell>
          <cell r="BA358">
            <v>6854.06</v>
          </cell>
        </row>
        <row r="359">
          <cell r="B359" t="str">
            <v>л/с №3000000169899</v>
          </cell>
          <cell r="C359" t="str">
            <v>Кв. 356</v>
          </cell>
          <cell r="D359">
            <v>32.200000000000003</v>
          </cell>
          <cell r="E359" t="str">
            <v>СЗ Юг Столицы ООО</v>
          </cell>
          <cell r="F359" t="str">
            <v>Кв. 356СЗ Юг Столицы ООО</v>
          </cell>
          <cell r="G359">
            <v>10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91.493703225806456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91.493703225806456</v>
          </cell>
          <cell r="AZ359" t="e">
            <v>#N/A</v>
          </cell>
          <cell r="BA359">
            <v>0</v>
          </cell>
        </row>
        <row r="360">
          <cell r="B360">
            <v>90987839</v>
          </cell>
          <cell r="C360" t="str">
            <v>Кв. 357</v>
          </cell>
          <cell r="D360">
            <v>81.900000000000006</v>
          </cell>
          <cell r="E360" t="str">
            <v>СЗ Юг Столицы ООО</v>
          </cell>
          <cell r="F360" t="str">
            <v>Кв. 357СЗ Юг Столицы ООО</v>
          </cell>
          <cell r="G360">
            <v>31</v>
          </cell>
          <cell r="H360">
            <v>30</v>
          </cell>
          <cell r="I360">
            <v>31</v>
          </cell>
          <cell r="J360">
            <v>30</v>
          </cell>
          <cell r="K360">
            <v>31</v>
          </cell>
          <cell r="L360">
            <v>31</v>
          </cell>
          <cell r="M360">
            <v>30</v>
          </cell>
          <cell r="N360">
            <v>31</v>
          </cell>
          <cell r="O360">
            <v>30</v>
          </cell>
          <cell r="P360">
            <v>31</v>
          </cell>
          <cell r="Q360">
            <v>31</v>
          </cell>
          <cell r="R360">
            <v>29</v>
          </cell>
          <cell r="S360">
            <v>31</v>
          </cell>
          <cell r="T360">
            <v>30</v>
          </cell>
          <cell r="U360">
            <v>31</v>
          </cell>
          <cell r="V360">
            <v>30</v>
          </cell>
          <cell r="W360">
            <v>31</v>
          </cell>
          <cell r="X360">
            <v>31</v>
          </cell>
          <cell r="Y360">
            <v>30</v>
          </cell>
          <cell r="Z360">
            <v>31</v>
          </cell>
          <cell r="AA360">
            <v>8</v>
          </cell>
          <cell r="AB360">
            <v>0</v>
          </cell>
          <cell r="AC360">
            <v>721.40796</v>
          </cell>
          <cell r="AD360">
            <v>721.40796</v>
          </cell>
          <cell r="AE360">
            <v>721.40796</v>
          </cell>
          <cell r="AF360">
            <v>721.40796</v>
          </cell>
          <cell r="AG360">
            <v>721.40796</v>
          </cell>
          <cell r="AH360">
            <v>721.40796</v>
          </cell>
          <cell r="AI360">
            <v>721.40796</v>
          </cell>
          <cell r="AJ360">
            <v>721.40796</v>
          </cell>
          <cell r="AK360">
            <v>721.40796</v>
          </cell>
          <cell r="AL360">
            <v>721.40796</v>
          </cell>
          <cell r="AM360">
            <v>721.40796</v>
          </cell>
          <cell r="AN360">
            <v>721.40796</v>
          </cell>
          <cell r="AO360">
            <v>721.40796</v>
          </cell>
          <cell r="AP360">
            <v>721.40796</v>
          </cell>
          <cell r="AQ360">
            <v>721.40796</v>
          </cell>
          <cell r="AR360">
            <v>721.40796</v>
          </cell>
          <cell r="AS360">
            <v>764.69866200000001</v>
          </cell>
          <cell r="AT360">
            <v>764.69866200000001</v>
          </cell>
          <cell r="AU360">
            <v>764.69866200000001</v>
          </cell>
          <cell r="AV360">
            <v>764.69866200000001</v>
          </cell>
          <cell r="AW360">
            <v>203.9196432</v>
          </cell>
          <cell r="AX360">
            <v>0</v>
          </cell>
          <cell r="AY360">
            <v>14805.241651200007</v>
          </cell>
          <cell r="AZ360">
            <v>90987839</v>
          </cell>
          <cell r="BA360">
            <v>14805.28</v>
          </cell>
        </row>
        <row r="361">
          <cell r="B361">
            <v>90988847</v>
          </cell>
          <cell r="C361" t="str">
            <v>Кв. 358</v>
          </cell>
          <cell r="D361">
            <v>33.5</v>
          </cell>
          <cell r="E361" t="str">
            <v>Лукьянчикова Наталья Викторовна</v>
          </cell>
          <cell r="F361" t="str">
            <v>Кв. 358Лукьянчикова Наталья Викторовна</v>
          </cell>
          <cell r="G361">
            <v>31</v>
          </cell>
          <cell r="H361">
            <v>30</v>
          </cell>
          <cell r="I361">
            <v>31</v>
          </cell>
          <cell r="J361">
            <v>30</v>
          </cell>
          <cell r="K361">
            <v>31</v>
          </cell>
          <cell r="L361">
            <v>31</v>
          </cell>
          <cell r="M361">
            <v>30</v>
          </cell>
          <cell r="N361">
            <v>31</v>
          </cell>
          <cell r="O361">
            <v>30</v>
          </cell>
          <cell r="P361">
            <v>31</v>
          </cell>
          <cell r="Q361">
            <v>31</v>
          </cell>
          <cell r="R361">
            <v>29</v>
          </cell>
          <cell r="S361">
            <v>31</v>
          </cell>
          <cell r="T361">
            <v>30</v>
          </cell>
          <cell r="U361">
            <v>31</v>
          </cell>
          <cell r="V361">
            <v>30</v>
          </cell>
          <cell r="W361">
            <v>31</v>
          </cell>
          <cell r="X361">
            <v>31</v>
          </cell>
          <cell r="Y361">
            <v>30</v>
          </cell>
          <cell r="Z361">
            <v>31</v>
          </cell>
          <cell r="AA361">
            <v>30</v>
          </cell>
          <cell r="AB361">
            <v>31</v>
          </cell>
          <cell r="AC361">
            <v>295.08139999999997</v>
          </cell>
          <cell r="AD361">
            <v>295.08139999999997</v>
          </cell>
          <cell r="AE361">
            <v>295.08139999999997</v>
          </cell>
          <cell r="AF361">
            <v>295.08139999999997</v>
          </cell>
          <cell r="AG361">
            <v>295.08139999999997</v>
          </cell>
          <cell r="AH361">
            <v>295.08139999999997</v>
          </cell>
          <cell r="AI361">
            <v>295.08139999999997</v>
          </cell>
          <cell r="AJ361">
            <v>295.08139999999997</v>
          </cell>
          <cell r="AK361">
            <v>295.08139999999997</v>
          </cell>
          <cell r="AL361">
            <v>295.08139999999997</v>
          </cell>
          <cell r="AM361">
            <v>295.08139999999997</v>
          </cell>
          <cell r="AN361">
            <v>295.08139999999997</v>
          </cell>
          <cell r="AO361">
            <v>295.08139999999997</v>
          </cell>
          <cell r="AP361">
            <v>295.08139999999997</v>
          </cell>
          <cell r="AQ361">
            <v>295.08139999999997</v>
          </cell>
          <cell r="AR361">
            <v>295.08139999999997</v>
          </cell>
          <cell r="AS361">
            <v>312.78882999999996</v>
          </cell>
          <cell r="AT361">
            <v>312.78882999999996</v>
          </cell>
          <cell r="AU361">
            <v>312.78882999999996</v>
          </cell>
          <cell r="AV361">
            <v>312.78882999999996</v>
          </cell>
          <cell r="AW361">
            <v>312.78882999999996</v>
          </cell>
          <cell r="AX361">
            <v>312.78882999999996</v>
          </cell>
          <cell r="AY361">
            <v>6598.0353799999975</v>
          </cell>
          <cell r="AZ361">
            <v>90988847</v>
          </cell>
          <cell r="BA361">
            <v>6598.02</v>
          </cell>
        </row>
        <row r="362">
          <cell r="B362" t="str">
            <v>л/с №3000000169902</v>
          </cell>
          <cell r="C362" t="str">
            <v>Кв. 359</v>
          </cell>
          <cell r="D362">
            <v>33.9</v>
          </cell>
          <cell r="E362" t="str">
            <v>СЗ Юг Столицы ООО</v>
          </cell>
          <cell r="F362" t="str">
            <v>Кв. 359СЗ Юг Столицы ООО</v>
          </cell>
          <cell r="G362">
            <v>15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144.48617419354838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144.48617419354838</v>
          </cell>
          <cell r="AZ362" t="e">
            <v>#N/A</v>
          </cell>
          <cell r="BA362">
            <v>0</v>
          </cell>
        </row>
        <row r="363">
          <cell r="B363">
            <v>90987840</v>
          </cell>
          <cell r="C363" t="str">
            <v>Кв. 360</v>
          </cell>
          <cell r="D363">
            <v>63.6</v>
          </cell>
          <cell r="E363" t="str">
            <v>СЗ Юг Столицы ООО</v>
          </cell>
          <cell r="F363" t="str">
            <v>Кв. 360СЗ Юг Столицы ООО</v>
          </cell>
          <cell r="G363">
            <v>31</v>
          </cell>
          <cell r="H363">
            <v>30</v>
          </cell>
          <cell r="I363">
            <v>31</v>
          </cell>
          <cell r="J363">
            <v>30</v>
          </cell>
          <cell r="K363">
            <v>28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560.21424000000002</v>
          </cell>
          <cell r="AD363">
            <v>560.21424000000002</v>
          </cell>
          <cell r="AE363">
            <v>560.21424000000002</v>
          </cell>
          <cell r="AF363">
            <v>560.21424000000002</v>
          </cell>
          <cell r="AG363">
            <v>505.99995870967746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2746.8569187096773</v>
          </cell>
          <cell r="AZ363">
            <v>90987840</v>
          </cell>
          <cell r="BA363">
            <v>0</v>
          </cell>
        </row>
        <row r="364">
          <cell r="B364">
            <v>90988818</v>
          </cell>
          <cell r="C364" t="str">
            <v>Кв. 361</v>
          </cell>
          <cell r="D364">
            <v>81.7</v>
          </cell>
          <cell r="E364" t="str">
            <v>Дрейзин Дмитрий Константинович</v>
          </cell>
          <cell r="F364" t="str">
            <v>Кв. 361Дрейзин Дмитрий Константинович</v>
          </cell>
          <cell r="G364">
            <v>31</v>
          </cell>
          <cell r="H364">
            <v>30</v>
          </cell>
          <cell r="I364">
            <v>31</v>
          </cell>
          <cell r="J364">
            <v>30</v>
          </cell>
          <cell r="K364">
            <v>31</v>
          </cell>
          <cell r="L364">
            <v>31</v>
          </cell>
          <cell r="M364">
            <v>30</v>
          </cell>
          <cell r="N364">
            <v>31</v>
          </cell>
          <cell r="O364">
            <v>30</v>
          </cell>
          <cell r="P364">
            <v>31</v>
          </cell>
          <cell r="Q364">
            <v>31</v>
          </cell>
          <cell r="R364">
            <v>29</v>
          </cell>
          <cell r="S364">
            <v>31</v>
          </cell>
          <cell r="T364">
            <v>30</v>
          </cell>
          <cell r="U364">
            <v>31</v>
          </cell>
          <cell r="V364">
            <v>30</v>
          </cell>
          <cell r="W364">
            <v>31</v>
          </cell>
          <cell r="X364">
            <v>31</v>
          </cell>
          <cell r="Y364">
            <v>30</v>
          </cell>
          <cell r="Z364">
            <v>31</v>
          </cell>
          <cell r="AA364">
            <v>30</v>
          </cell>
          <cell r="AB364">
            <v>31</v>
          </cell>
          <cell r="AC364">
            <v>719.64628000000005</v>
          </cell>
          <cell r="AD364">
            <v>719.64628000000005</v>
          </cell>
          <cell r="AE364">
            <v>719.64628000000005</v>
          </cell>
          <cell r="AF364">
            <v>719.64628000000005</v>
          </cell>
          <cell r="AG364">
            <v>719.64628000000005</v>
          </cell>
          <cell r="AH364">
            <v>719.64628000000005</v>
          </cell>
          <cell r="AI364">
            <v>719.64628000000005</v>
          </cell>
          <cell r="AJ364">
            <v>719.64628000000005</v>
          </cell>
          <cell r="AK364">
            <v>719.64628000000005</v>
          </cell>
          <cell r="AL364">
            <v>719.64628000000005</v>
          </cell>
          <cell r="AM364">
            <v>719.64628000000005</v>
          </cell>
          <cell r="AN364">
            <v>719.64628000000005</v>
          </cell>
          <cell r="AO364">
            <v>719.64628000000005</v>
          </cell>
          <cell r="AP364">
            <v>719.64628000000005</v>
          </cell>
          <cell r="AQ364">
            <v>719.64628000000005</v>
          </cell>
          <cell r="AR364">
            <v>719.64628000000005</v>
          </cell>
          <cell r="AS364">
            <v>762.83126600000003</v>
          </cell>
          <cell r="AT364">
            <v>762.83126600000003</v>
          </cell>
          <cell r="AU364">
            <v>762.83126600000003</v>
          </cell>
          <cell r="AV364">
            <v>762.83126600000003</v>
          </cell>
          <cell r="AW364">
            <v>762.83126600000003</v>
          </cell>
          <cell r="AX364">
            <v>762.83126600000003</v>
          </cell>
          <cell r="AY364">
            <v>16091.328076</v>
          </cell>
          <cell r="AZ364">
            <v>90988818</v>
          </cell>
          <cell r="BA364">
            <v>16091.38</v>
          </cell>
        </row>
        <row r="365">
          <cell r="B365">
            <v>90987841</v>
          </cell>
          <cell r="C365" t="str">
            <v>Кв. 362</v>
          </cell>
          <cell r="D365">
            <v>34.799999999999997</v>
          </cell>
          <cell r="E365" t="str">
            <v>СЗ Юг Столицы ООО</v>
          </cell>
          <cell r="F365" t="str">
            <v>Кв. 362СЗ Юг Столицы ООО</v>
          </cell>
          <cell r="G365">
            <v>31</v>
          </cell>
          <cell r="H365">
            <v>30</v>
          </cell>
          <cell r="I365">
            <v>31</v>
          </cell>
          <cell r="J365">
            <v>30</v>
          </cell>
          <cell r="K365">
            <v>31</v>
          </cell>
          <cell r="L365">
            <v>31</v>
          </cell>
          <cell r="M365">
            <v>30</v>
          </cell>
          <cell r="N365">
            <v>31</v>
          </cell>
          <cell r="O365">
            <v>17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306.53231999999997</v>
          </cell>
          <cell r="AD365">
            <v>306.53231999999997</v>
          </cell>
          <cell r="AE365">
            <v>306.53231999999997</v>
          </cell>
          <cell r="AF365">
            <v>306.53231999999997</v>
          </cell>
          <cell r="AG365">
            <v>306.53231999999997</v>
          </cell>
          <cell r="AH365">
            <v>306.53231999999997</v>
          </cell>
          <cell r="AI365">
            <v>306.53231999999997</v>
          </cell>
          <cell r="AJ365">
            <v>306.53231999999997</v>
          </cell>
          <cell r="AK365">
            <v>173.70164800000001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2625.960208</v>
          </cell>
          <cell r="AZ365">
            <v>90987841</v>
          </cell>
          <cell r="BA365">
            <v>2452.2399999999998</v>
          </cell>
        </row>
        <row r="366">
          <cell r="B366" t="str">
            <v>л/с №3000000169906</v>
          </cell>
          <cell r="C366" t="str">
            <v>Кв. 363</v>
          </cell>
          <cell r="D366">
            <v>32.200000000000003</v>
          </cell>
          <cell r="E366" t="str">
            <v>СЗ Юг Столицы ООО</v>
          </cell>
          <cell r="F366" t="str">
            <v>Кв. 363СЗ Юг Столицы ООО</v>
          </cell>
          <cell r="G366">
            <v>14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128.09118451612903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128.09118451612903</v>
          </cell>
          <cell r="AZ366" t="e">
            <v>#N/A</v>
          </cell>
          <cell r="BA366">
            <v>0</v>
          </cell>
        </row>
        <row r="367">
          <cell r="B367">
            <v>90987842</v>
          </cell>
          <cell r="C367" t="str">
            <v>Кв. 364</v>
          </cell>
          <cell r="D367">
            <v>81.900000000000006</v>
          </cell>
          <cell r="E367" t="str">
            <v>СЗ Юг Столицы ООО</v>
          </cell>
          <cell r="F367" t="str">
            <v>Кв. 364СЗ Юг Столицы ООО</v>
          </cell>
          <cell r="G367">
            <v>31</v>
          </cell>
          <cell r="H367">
            <v>30</v>
          </cell>
          <cell r="I367">
            <v>31</v>
          </cell>
          <cell r="J367">
            <v>30</v>
          </cell>
          <cell r="K367">
            <v>31</v>
          </cell>
          <cell r="L367">
            <v>31</v>
          </cell>
          <cell r="M367">
            <v>30</v>
          </cell>
          <cell r="N367">
            <v>31</v>
          </cell>
          <cell r="O367">
            <v>30</v>
          </cell>
          <cell r="P367">
            <v>31</v>
          </cell>
          <cell r="Q367">
            <v>31</v>
          </cell>
          <cell r="R367">
            <v>29</v>
          </cell>
          <cell r="S367">
            <v>31</v>
          </cell>
          <cell r="T367">
            <v>12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721.40796</v>
          </cell>
          <cell r="AD367">
            <v>721.40796</v>
          </cell>
          <cell r="AE367">
            <v>721.40796</v>
          </cell>
          <cell r="AF367">
            <v>721.40796</v>
          </cell>
          <cell r="AG367">
            <v>721.40796</v>
          </cell>
          <cell r="AH367">
            <v>721.40796</v>
          </cell>
          <cell r="AI367">
            <v>721.40796</v>
          </cell>
          <cell r="AJ367">
            <v>721.40796</v>
          </cell>
          <cell r="AK367">
            <v>721.40796</v>
          </cell>
          <cell r="AL367">
            <v>721.40796</v>
          </cell>
          <cell r="AM367">
            <v>721.40796</v>
          </cell>
          <cell r="AN367">
            <v>721.40796</v>
          </cell>
          <cell r="AO367">
            <v>721.40796</v>
          </cell>
          <cell r="AP367">
            <v>288.56318400000004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9666.8666640000029</v>
          </cell>
          <cell r="AZ367">
            <v>90987842</v>
          </cell>
          <cell r="BA367">
            <v>9666.89</v>
          </cell>
        </row>
        <row r="368">
          <cell r="B368" t="str">
            <v>л/с №3000000169908</v>
          </cell>
          <cell r="C368" t="str">
            <v>Кв. 365</v>
          </cell>
          <cell r="D368">
            <v>33.5</v>
          </cell>
          <cell r="E368" t="str">
            <v>СЗ Юг Столицы ООО</v>
          </cell>
          <cell r="F368" t="str">
            <v>Кв. 365СЗ Юг Столицы ООО</v>
          </cell>
          <cell r="G368">
            <v>15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142.78132258064517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142.78132258064517</v>
          </cell>
          <cell r="AZ368" t="e">
            <v>#N/A</v>
          </cell>
          <cell r="BA368">
            <v>0</v>
          </cell>
        </row>
        <row r="369">
          <cell r="B369" t="str">
            <v>л/с №3000000169909</v>
          </cell>
          <cell r="C369" t="str">
            <v>Кв. 366</v>
          </cell>
          <cell r="D369">
            <v>34.1</v>
          </cell>
          <cell r="E369" t="str">
            <v>СЗ Юг Столицы ООО</v>
          </cell>
          <cell r="F369" t="str">
            <v>Кв. 366СЗ Юг Столицы ООО</v>
          </cell>
          <cell r="G369">
            <v>16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155.02784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155.02784</v>
          </cell>
          <cell r="AZ369" t="e">
            <v>#N/A</v>
          </cell>
          <cell r="BA369">
            <v>0</v>
          </cell>
        </row>
        <row r="370">
          <cell r="B370" t="str">
            <v>л/с №3000000169910</v>
          </cell>
          <cell r="C370" t="str">
            <v>Кв. 367</v>
          </cell>
          <cell r="D370">
            <v>63.6</v>
          </cell>
          <cell r="E370" t="str">
            <v>СЗ Юг Столицы ООО</v>
          </cell>
          <cell r="F370" t="str">
            <v>Кв. 367СЗ Юг Столицы ООО</v>
          </cell>
          <cell r="G370">
            <v>3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54.214281290322582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54.214281290322582</v>
          </cell>
          <cell r="AZ370" t="e">
            <v>#N/A</v>
          </cell>
          <cell r="BA370">
            <v>0</v>
          </cell>
        </row>
        <row r="371">
          <cell r="B371">
            <v>90987843</v>
          </cell>
          <cell r="C371" t="str">
            <v>Кв. 368</v>
          </cell>
          <cell r="D371">
            <v>81.900000000000006</v>
          </cell>
          <cell r="E371" t="str">
            <v>СЗ Юг Столицы ООО</v>
          </cell>
          <cell r="F371" t="str">
            <v>Кв. 368СЗ Юг Столицы ООО</v>
          </cell>
          <cell r="G371">
            <v>31</v>
          </cell>
          <cell r="H371">
            <v>30</v>
          </cell>
          <cell r="I371">
            <v>31</v>
          </cell>
          <cell r="J371">
            <v>12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721.40796</v>
          </cell>
          <cell r="AD371">
            <v>721.40796</v>
          </cell>
          <cell r="AE371">
            <v>721.40796</v>
          </cell>
          <cell r="AF371">
            <v>288.56318400000004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2452.7870640000001</v>
          </cell>
          <cell r="AZ371">
            <v>90987843</v>
          </cell>
          <cell r="BA371">
            <v>2452.8000000000002</v>
          </cell>
        </row>
        <row r="372">
          <cell r="B372" t="str">
            <v>л/с №3000000169912</v>
          </cell>
          <cell r="C372" t="str">
            <v>Кв. 369</v>
          </cell>
          <cell r="D372">
            <v>34.9</v>
          </cell>
          <cell r="E372" t="str">
            <v>СЗ Юг Столицы ООО</v>
          </cell>
          <cell r="F372" t="str">
            <v>Кв. 369СЗ Юг Столицы ООО</v>
          </cell>
          <cell r="G372">
            <v>10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99.16553548387094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99.16553548387094</v>
          </cell>
          <cell r="AZ372" t="e">
            <v>#N/A</v>
          </cell>
          <cell r="BA372">
            <v>0</v>
          </cell>
        </row>
        <row r="373">
          <cell r="B373" t="str">
            <v>л/с №3000000169913</v>
          </cell>
          <cell r="C373" t="str">
            <v>Кв. 370</v>
          </cell>
          <cell r="D373">
            <v>32.200000000000003</v>
          </cell>
          <cell r="E373" t="str">
            <v>СЗ Юг Столицы ООО</v>
          </cell>
          <cell r="F373" t="str">
            <v>Кв. 370СЗ Юг Столицы ООО</v>
          </cell>
          <cell r="G373">
            <v>7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64.045592258064516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64.045592258064516</v>
          </cell>
          <cell r="AZ373" t="e">
            <v>#N/A</v>
          </cell>
          <cell r="BA373">
            <v>0</v>
          </cell>
        </row>
        <row r="374">
          <cell r="B374" t="str">
            <v>л/с №3000000169914</v>
          </cell>
          <cell r="C374" t="str">
            <v>Кв. 371</v>
          </cell>
          <cell r="D374">
            <v>81.900000000000006</v>
          </cell>
          <cell r="E374" t="str">
            <v>СЗ Юг Столицы ООО</v>
          </cell>
          <cell r="F374" t="str">
            <v>Кв. 371СЗ Юг Столицы ООО</v>
          </cell>
          <cell r="G374">
            <v>10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232.7122451612903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232.7122451612903</v>
          </cell>
          <cell r="AZ374" t="e">
            <v>#N/A</v>
          </cell>
          <cell r="BA374">
            <v>0</v>
          </cell>
        </row>
        <row r="375">
          <cell r="B375">
            <v>90987844</v>
          </cell>
          <cell r="C375" t="str">
            <v>Кв. 372</v>
          </cell>
          <cell r="D375">
            <v>33.5</v>
          </cell>
          <cell r="E375" t="str">
            <v>СЗ Юг Столицы ООО</v>
          </cell>
          <cell r="F375" t="str">
            <v>Кв. 372СЗ Юг Столицы ООО</v>
          </cell>
          <cell r="G375">
            <v>31</v>
          </cell>
          <cell r="H375">
            <v>30</v>
          </cell>
          <cell r="I375">
            <v>31</v>
          </cell>
          <cell r="J375">
            <v>30</v>
          </cell>
          <cell r="K375">
            <v>31</v>
          </cell>
          <cell r="L375">
            <v>31</v>
          </cell>
          <cell r="M375">
            <v>30</v>
          </cell>
          <cell r="N375">
            <v>31</v>
          </cell>
          <cell r="O375">
            <v>21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295.08139999999997</v>
          </cell>
          <cell r="AD375">
            <v>295.08139999999997</v>
          </cell>
          <cell r="AE375">
            <v>295.08139999999997</v>
          </cell>
          <cell r="AF375">
            <v>295.08139999999997</v>
          </cell>
          <cell r="AG375">
            <v>295.08139999999997</v>
          </cell>
          <cell r="AH375">
            <v>295.08139999999997</v>
          </cell>
          <cell r="AI375">
            <v>295.08139999999997</v>
          </cell>
          <cell r="AJ375">
            <v>295.08139999999997</v>
          </cell>
          <cell r="AK375">
            <v>206.55697999999998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2567.2081799999996</v>
          </cell>
          <cell r="AZ375">
            <v>90987844</v>
          </cell>
          <cell r="BA375">
            <v>2557.36</v>
          </cell>
        </row>
        <row r="376">
          <cell r="B376">
            <v>90987845</v>
          </cell>
          <cell r="C376" t="str">
            <v>Кв. 373</v>
          </cell>
          <cell r="D376">
            <v>34.1</v>
          </cell>
          <cell r="E376" t="str">
            <v>СЗ Юг Столицы ООО</v>
          </cell>
          <cell r="F376" t="str">
            <v>Кв. 373СЗ Юг Столицы ООО</v>
          </cell>
          <cell r="G376">
            <v>31</v>
          </cell>
          <cell r="H376">
            <v>30</v>
          </cell>
          <cell r="I376">
            <v>31</v>
          </cell>
          <cell r="J376">
            <v>30</v>
          </cell>
          <cell r="K376">
            <v>31</v>
          </cell>
          <cell r="L376">
            <v>31</v>
          </cell>
          <cell r="M376">
            <v>30</v>
          </cell>
          <cell r="N376">
            <v>26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300.36644000000001</v>
          </cell>
          <cell r="AD376">
            <v>300.36644000000001</v>
          </cell>
          <cell r="AE376">
            <v>300.36644000000001</v>
          </cell>
          <cell r="AF376">
            <v>300.36644000000001</v>
          </cell>
          <cell r="AG376">
            <v>300.36644000000001</v>
          </cell>
          <cell r="AH376">
            <v>300.36644000000001</v>
          </cell>
          <cell r="AI376">
            <v>300.36644000000001</v>
          </cell>
          <cell r="AJ376">
            <v>251.92024000000001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2354.4853200000002</v>
          </cell>
          <cell r="AZ376">
            <v>90987845</v>
          </cell>
          <cell r="BA376">
            <v>2354.5100000000002</v>
          </cell>
        </row>
        <row r="377">
          <cell r="B377" t="str">
            <v>л/с №3000000169917</v>
          </cell>
          <cell r="C377" t="str">
            <v>Кв. 374</v>
          </cell>
          <cell r="D377">
            <v>63.6</v>
          </cell>
          <cell r="E377" t="str">
            <v>СЗ Юг Столицы ООО</v>
          </cell>
          <cell r="F377" t="str">
            <v>Кв. 374СЗ Юг Столицы ООО</v>
          </cell>
          <cell r="G377">
            <v>7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126.49998967741936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126.49998967741936</v>
          </cell>
          <cell r="AZ377" t="e">
            <v>#N/A</v>
          </cell>
          <cell r="BA377">
            <v>0</v>
          </cell>
        </row>
        <row r="378">
          <cell r="B378" t="str">
            <v>л/с №3000000169918</v>
          </cell>
          <cell r="C378" t="str">
            <v>Кв. 375</v>
          </cell>
          <cell r="D378">
            <v>81.900000000000006</v>
          </cell>
          <cell r="E378" t="str">
            <v>СЗ Юг Столицы ООО</v>
          </cell>
          <cell r="F378" t="str">
            <v>Кв. 375СЗ Юг Столицы ООО</v>
          </cell>
          <cell r="G378">
            <v>9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209.44102064516127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209.44102064516127</v>
          </cell>
          <cell r="AZ378" t="e">
            <v>#N/A</v>
          </cell>
          <cell r="BA378">
            <v>0</v>
          </cell>
        </row>
        <row r="379">
          <cell r="B379">
            <v>90987846</v>
          </cell>
          <cell r="C379" t="str">
            <v>Кв. 376</v>
          </cell>
          <cell r="D379">
            <v>34.9</v>
          </cell>
          <cell r="E379" t="str">
            <v>СЗ Юг Столицы ООО</v>
          </cell>
          <cell r="F379" t="str">
            <v>Кв. 376СЗ Юг Столицы ООО</v>
          </cell>
          <cell r="G379">
            <v>31</v>
          </cell>
          <cell r="H379">
            <v>30</v>
          </cell>
          <cell r="I379">
            <v>31</v>
          </cell>
          <cell r="J379">
            <v>30</v>
          </cell>
          <cell r="K379">
            <v>31</v>
          </cell>
          <cell r="L379">
            <v>31</v>
          </cell>
          <cell r="M379">
            <v>30</v>
          </cell>
          <cell r="N379">
            <v>31</v>
          </cell>
          <cell r="O379">
            <v>30</v>
          </cell>
          <cell r="P379">
            <v>31</v>
          </cell>
          <cell r="Q379">
            <v>4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307.41315999999995</v>
          </cell>
          <cell r="AD379">
            <v>307.41315999999995</v>
          </cell>
          <cell r="AE379">
            <v>307.41315999999995</v>
          </cell>
          <cell r="AF379">
            <v>307.41315999999995</v>
          </cell>
          <cell r="AG379">
            <v>307.41315999999995</v>
          </cell>
          <cell r="AH379">
            <v>307.41315999999995</v>
          </cell>
          <cell r="AI379">
            <v>307.41315999999995</v>
          </cell>
          <cell r="AJ379">
            <v>307.41315999999995</v>
          </cell>
          <cell r="AK379">
            <v>307.41315999999995</v>
          </cell>
          <cell r="AL379">
            <v>307.41315999999995</v>
          </cell>
          <cell r="AM379">
            <v>39.666214193548377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3113.7978141935487</v>
          </cell>
          <cell r="AZ379">
            <v>90987846</v>
          </cell>
          <cell r="BA379">
            <v>3113.77</v>
          </cell>
        </row>
        <row r="380">
          <cell r="B380" t="str">
            <v>л/с №3000000169920</v>
          </cell>
          <cell r="C380" t="str">
            <v>Кв. 377</v>
          </cell>
          <cell r="D380">
            <v>32.200000000000003</v>
          </cell>
          <cell r="E380" t="str">
            <v>СЗ Юг Столицы ООО</v>
          </cell>
          <cell r="F380" t="str">
            <v>Кв. 377СЗ Юг Столицы ООО</v>
          </cell>
          <cell r="G380">
            <v>31</v>
          </cell>
          <cell r="H380">
            <v>11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283.63048000000003</v>
          </cell>
          <cell r="AD380">
            <v>103.99784266666668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387.62832266666669</v>
          </cell>
          <cell r="AZ380" t="e">
            <v>#N/A</v>
          </cell>
          <cell r="BA380">
            <v>0</v>
          </cell>
        </row>
        <row r="381">
          <cell r="B381">
            <v>90987847</v>
          </cell>
          <cell r="C381" t="str">
            <v>Кв. 378</v>
          </cell>
          <cell r="D381">
            <v>81.900000000000006</v>
          </cell>
          <cell r="E381" t="str">
            <v>СЗ Юг Столицы ООО</v>
          </cell>
          <cell r="F381" t="str">
            <v>Кв. 378СЗ Юг Столицы ООО</v>
          </cell>
          <cell r="G381">
            <v>31</v>
          </cell>
          <cell r="H381">
            <v>30</v>
          </cell>
          <cell r="I381">
            <v>31</v>
          </cell>
          <cell r="J381">
            <v>30</v>
          </cell>
          <cell r="K381">
            <v>31</v>
          </cell>
          <cell r="L381">
            <v>31</v>
          </cell>
          <cell r="M381">
            <v>30</v>
          </cell>
          <cell r="N381">
            <v>31</v>
          </cell>
          <cell r="O381">
            <v>30</v>
          </cell>
          <cell r="P381">
            <v>31</v>
          </cell>
          <cell r="Q381">
            <v>31</v>
          </cell>
          <cell r="R381">
            <v>29</v>
          </cell>
          <cell r="S381">
            <v>31</v>
          </cell>
          <cell r="T381">
            <v>30</v>
          </cell>
          <cell r="U381">
            <v>31</v>
          </cell>
          <cell r="V381">
            <v>30</v>
          </cell>
          <cell r="W381">
            <v>31</v>
          </cell>
          <cell r="X381">
            <v>31</v>
          </cell>
          <cell r="Y381">
            <v>30</v>
          </cell>
          <cell r="Z381">
            <v>31</v>
          </cell>
          <cell r="AA381">
            <v>30</v>
          </cell>
          <cell r="AB381">
            <v>31</v>
          </cell>
          <cell r="AC381">
            <v>721.40796</v>
          </cell>
          <cell r="AD381">
            <v>721.40796</v>
          </cell>
          <cell r="AE381">
            <v>721.40796</v>
          </cell>
          <cell r="AF381">
            <v>721.40796</v>
          </cell>
          <cell r="AG381">
            <v>721.40796</v>
          </cell>
          <cell r="AH381">
            <v>721.40796</v>
          </cell>
          <cell r="AI381">
            <v>721.40796</v>
          </cell>
          <cell r="AJ381">
            <v>721.40796</v>
          </cell>
          <cell r="AK381">
            <v>721.40796</v>
          </cell>
          <cell r="AL381">
            <v>721.40796</v>
          </cell>
          <cell r="AM381">
            <v>721.40796</v>
          </cell>
          <cell r="AN381">
            <v>721.40796</v>
          </cell>
          <cell r="AO381">
            <v>721.40796</v>
          </cell>
          <cell r="AP381">
            <v>721.40796</v>
          </cell>
          <cell r="AQ381">
            <v>721.40796</v>
          </cell>
          <cell r="AR381">
            <v>721.40796</v>
          </cell>
          <cell r="AS381">
            <v>764.69866200000001</v>
          </cell>
          <cell r="AT381">
            <v>764.69866200000001</v>
          </cell>
          <cell r="AU381">
            <v>764.69866200000001</v>
          </cell>
          <cell r="AV381">
            <v>764.69866200000001</v>
          </cell>
          <cell r="AW381">
            <v>764.69866200000001</v>
          </cell>
          <cell r="AX381">
            <v>764.69866200000001</v>
          </cell>
          <cell r="AY381">
            <v>16130.719332000008</v>
          </cell>
          <cell r="AZ381">
            <v>90987847</v>
          </cell>
          <cell r="BA381">
            <v>16130.76</v>
          </cell>
        </row>
        <row r="382">
          <cell r="B382" t="str">
            <v>л/с №3000000169922</v>
          </cell>
          <cell r="C382" t="str">
            <v>Кв. 379</v>
          </cell>
          <cell r="D382">
            <v>33.5</v>
          </cell>
          <cell r="E382" t="str">
            <v>СЗ Юг Столицы ООО</v>
          </cell>
          <cell r="F382" t="str">
            <v>Кв. 379СЗ Юг Столицы ООО</v>
          </cell>
          <cell r="G382">
            <v>14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133.26256774193547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133.26256774193547</v>
          </cell>
          <cell r="AZ382" t="e">
            <v>#N/A</v>
          </cell>
          <cell r="BA382">
            <v>0</v>
          </cell>
        </row>
        <row r="383">
          <cell r="B383" t="str">
            <v>л/с №3000000169923</v>
          </cell>
          <cell r="C383" t="str">
            <v>Кв. 380</v>
          </cell>
          <cell r="D383">
            <v>34.1</v>
          </cell>
          <cell r="E383" t="str">
            <v>СЗ Юг Столицы ООО</v>
          </cell>
          <cell r="F383" t="str">
            <v>Кв. 380СЗ Юг Столицы ООО</v>
          </cell>
          <cell r="G383">
            <v>31</v>
          </cell>
          <cell r="H383">
            <v>30</v>
          </cell>
          <cell r="I383">
            <v>19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300.36644000000001</v>
          </cell>
          <cell r="AD383">
            <v>300.36644000000001</v>
          </cell>
          <cell r="AE383">
            <v>184.09556000000001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784.82844</v>
          </cell>
          <cell r="AZ383" t="e">
            <v>#N/A</v>
          </cell>
          <cell r="BA383">
            <v>0</v>
          </cell>
        </row>
        <row r="384">
          <cell r="B384" t="str">
            <v>л/с №3000000169924</v>
          </cell>
          <cell r="C384" t="str">
            <v>Кв. 381</v>
          </cell>
          <cell r="D384">
            <v>63.6</v>
          </cell>
          <cell r="E384" t="str">
            <v>СЗ Юг Столицы ООО</v>
          </cell>
          <cell r="F384" t="str">
            <v>Кв. 381СЗ Юг Столицы ООО</v>
          </cell>
          <cell r="G384">
            <v>1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18.071427096774194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18.071427096774194</v>
          </cell>
          <cell r="AZ384" t="e">
            <v>#N/A</v>
          </cell>
          <cell r="BA384">
            <v>0</v>
          </cell>
        </row>
        <row r="385">
          <cell r="B385">
            <v>90987848</v>
          </cell>
          <cell r="C385" t="str">
            <v>Кв. 382</v>
          </cell>
          <cell r="D385">
            <v>81.900000000000006</v>
          </cell>
          <cell r="E385" t="str">
            <v>СЗ Юг Столицы ООО</v>
          </cell>
          <cell r="F385" t="str">
            <v>Кв. 382СЗ Юг Столицы ООО</v>
          </cell>
          <cell r="G385">
            <v>31</v>
          </cell>
          <cell r="H385">
            <v>30</v>
          </cell>
          <cell r="I385">
            <v>31</v>
          </cell>
          <cell r="J385">
            <v>30</v>
          </cell>
          <cell r="K385">
            <v>31</v>
          </cell>
          <cell r="L385">
            <v>31</v>
          </cell>
          <cell r="M385">
            <v>18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721.40796</v>
          </cell>
          <cell r="AD385">
            <v>721.40796</v>
          </cell>
          <cell r="AE385">
            <v>721.40796</v>
          </cell>
          <cell r="AF385">
            <v>721.40796</v>
          </cell>
          <cell r="AG385">
            <v>721.40796</v>
          </cell>
          <cell r="AH385">
            <v>721.40796</v>
          </cell>
          <cell r="AI385">
            <v>432.84477600000002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4761.2925359999999</v>
          </cell>
          <cell r="AZ385">
            <v>90987848</v>
          </cell>
          <cell r="BA385">
            <v>721.41</v>
          </cell>
        </row>
        <row r="386">
          <cell r="B386">
            <v>90987849</v>
          </cell>
          <cell r="C386" t="str">
            <v>Кв. 383</v>
          </cell>
          <cell r="D386">
            <v>34.9</v>
          </cell>
          <cell r="E386" t="str">
            <v>СЗ Юг Столицы ООО</v>
          </cell>
          <cell r="F386" t="str">
            <v>Кв. 383СЗ Юг Столицы ООО</v>
          </cell>
          <cell r="G386">
            <v>31</v>
          </cell>
          <cell r="H386">
            <v>30</v>
          </cell>
          <cell r="I386">
            <v>31</v>
          </cell>
          <cell r="J386">
            <v>30</v>
          </cell>
          <cell r="K386">
            <v>31</v>
          </cell>
          <cell r="L386">
            <v>31</v>
          </cell>
          <cell r="M386">
            <v>30</v>
          </cell>
          <cell r="N386">
            <v>31</v>
          </cell>
          <cell r="O386">
            <v>30</v>
          </cell>
          <cell r="P386">
            <v>27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307.41315999999995</v>
          </cell>
          <cell r="AD386">
            <v>307.41315999999995</v>
          </cell>
          <cell r="AE386">
            <v>307.41315999999995</v>
          </cell>
          <cell r="AF386">
            <v>307.41315999999995</v>
          </cell>
          <cell r="AG386">
            <v>307.41315999999995</v>
          </cell>
          <cell r="AH386">
            <v>307.41315999999995</v>
          </cell>
          <cell r="AI386">
            <v>307.41315999999995</v>
          </cell>
          <cell r="AJ386">
            <v>307.41315999999995</v>
          </cell>
          <cell r="AK386">
            <v>307.41315999999995</v>
          </cell>
          <cell r="AL386">
            <v>267.74694580645155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3034.4653858064516</v>
          </cell>
          <cell r="AZ386">
            <v>90987849</v>
          </cell>
          <cell r="BA386">
            <v>3004.69</v>
          </cell>
        </row>
        <row r="387">
          <cell r="B387">
            <v>90988887</v>
          </cell>
          <cell r="C387" t="str">
            <v>Кв. 384</v>
          </cell>
          <cell r="D387">
            <v>32.200000000000003</v>
          </cell>
          <cell r="E387" t="str">
            <v>Кошкина Ксения Юрьевна</v>
          </cell>
          <cell r="F387" t="str">
            <v>Кв. 384Кошкина Ксения Юрьевна</v>
          </cell>
          <cell r="G387">
            <v>31</v>
          </cell>
          <cell r="H387">
            <v>30</v>
          </cell>
          <cell r="I387">
            <v>31</v>
          </cell>
          <cell r="J387">
            <v>30</v>
          </cell>
          <cell r="K387">
            <v>31</v>
          </cell>
          <cell r="L387">
            <v>31</v>
          </cell>
          <cell r="M387">
            <v>30</v>
          </cell>
          <cell r="N387">
            <v>31</v>
          </cell>
          <cell r="O387">
            <v>30</v>
          </cell>
          <cell r="P387">
            <v>31</v>
          </cell>
          <cell r="Q387">
            <v>31</v>
          </cell>
          <cell r="R387">
            <v>29</v>
          </cell>
          <cell r="S387">
            <v>31</v>
          </cell>
          <cell r="T387">
            <v>30</v>
          </cell>
          <cell r="U387">
            <v>31</v>
          </cell>
          <cell r="V387">
            <v>30</v>
          </cell>
          <cell r="W387">
            <v>31</v>
          </cell>
          <cell r="X387">
            <v>31</v>
          </cell>
          <cell r="Y387">
            <v>30</v>
          </cell>
          <cell r="Z387">
            <v>31</v>
          </cell>
          <cell r="AA387">
            <v>30</v>
          </cell>
          <cell r="AB387">
            <v>31</v>
          </cell>
          <cell r="AC387">
            <v>283.63048000000003</v>
          </cell>
          <cell r="AD387">
            <v>283.63048000000003</v>
          </cell>
          <cell r="AE387">
            <v>283.63048000000003</v>
          </cell>
          <cell r="AF387">
            <v>283.63048000000003</v>
          </cell>
          <cell r="AG387">
            <v>283.63048000000003</v>
          </cell>
          <cell r="AH387">
            <v>283.63048000000003</v>
          </cell>
          <cell r="AI387">
            <v>283.63048000000003</v>
          </cell>
          <cell r="AJ387">
            <v>283.63048000000003</v>
          </cell>
          <cell r="AK387">
            <v>283.63048000000003</v>
          </cell>
          <cell r="AL387">
            <v>283.63048000000003</v>
          </cell>
          <cell r="AM387">
            <v>283.63048000000003</v>
          </cell>
          <cell r="AN387">
            <v>283.63048000000003</v>
          </cell>
          <cell r="AO387">
            <v>283.63048000000003</v>
          </cell>
          <cell r="AP387">
            <v>283.63048000000003</v>
          </cell>
          <cell r="AQ387">
            <v>283.63048000000003</v>
          </cell>
          <cell r="AR387">
            <v>283.63048000000003</v>
          </cell>
          <cell r="AS387">
            <v>300.650756</v>
          </cell>
          <cell r="AT387">
            <v>300.650756</v>
          </cell>
          <cell r="AU387">
            <v>300.650756</v>
          </cell>
          <cell r="AV387">
            <v>300.650756</v>
          </cell>
          <cell r="AW387">
            <v>300.650756</v>
          </cell>
          <cell r="AX387">
            <v>300.650756</v>
          </cell>
          <cell r="AY387">
            <v>6341.9922159999987</v>
          </cell>
          <cell r="AZ387">
            <v>90988887</v>
          </cell>
          <cell r="BA387">
            <v>6341.98</v>
          </cell>
        </row>
        <row r="388">
          <cell r="B388" t="str">
            <v>л/с №3000000169928</v>
          </cell>
          <cell r="C388" t="str">
            <v>Кв. 385</v>
          </cell>
          <cell r="D388">
            <v>81.900000000000006</v>
          </cell>
          <cell r="E388" t="str">
            <v>СЗ Юг Столицы ООО</v>
          </cell>
          <cell r="F388" t="str">
            <v>Кв. 385СЗ Юг Столицы ООО</v>
          </cell>
          <cell r="G388">
            <v>31</v>
          </cell>
          <cell r="H388">
            <v>4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721.40796</v>
          </cell>
          <cell r="AD388">
            <v>96.187728000000007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817.595688</v>
          </cell>
          <cell r="AZ388" t="e">
            <v>#N/A</v>
          </cell>
          <cell r="BA388">
            <v>0</v>
          </cell>
        </row>
        <row r="389">
          <cell r="B389">
            <v>90987850</v>
          </cell>
          <cell r="C389" t="str">
            <v>Кв. 386</v>
          </cell>
          <cell r="D389">
            <v>33.5</v>
          </cell>
          <cell r="E389" t="str">
            <v>СЗ Юг Столицы ООО</v>
          </cell>
          <cell r="F389" t="str">
            <v>Кв. 386СЗ Юг Столицы ООО</v>
          </cell>
          <cell r="G389">
            <v>31</v>
          </cell>
          <cell r="H389">
            <v>30</v>
          </cell>
          <cell r="I389">
            <v>31</v>
          </cell>
          <cell r="J389">
            <v>30</v>
          </cell>
          <cell r="K389">
            <v>31</v>
          </cell>
          <cell r="L389">
            <v>31</v>
          </cell>
          <cell r="M389">
            <v>30</v>
          </cell>
          <cell r="N389">
            <v>31</v>
          </cell>
          <cell r="O389">
            <v>14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295.08139999999997</v>
          </cell>
          <cell r="AD389">
            <v>295.08139999999997</v>
          </cell>
          <cell r="AE389">
            <v>295.08139999999997</v>
          </cell>
          <cell r="AF389">
            <v>295.08139999999997</v>
          </cell>
          <cell r="AG389">
            <v>295.08139999999997</v>
          </cell>
          <cell r="AH389">
            <v>295.08139999999997</v>
          </cell>
          <cell r="AI389">
            <v>295.08139999999997</v>
          </cell>
          <cell r="AJ389">
            <v>295.08139999999997</v>
          </cell>
          <cell r="AK389">
            <v>137.70465333333334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2498.355853333333</v>
          </cell>
          <cell r="AZ389">
            <v>90987850</v>
          </cell>
          <cell r="BA389">
            <v>2488.5100000000002</v>
          </cell>
        </row>
        <row r="390">
          <cell r="B390" t="str">
            <v>л/с №3000000169930</v>
          </cell>
          <cell r="C390" t="str">
            <v>Кв. 387</v>
          </cell>
          <cell r="D390">
            <v>34.1</v>
          </cell>
          <cell r="E390" t="str">
            <v>СЗ Юг Столицы ООО</v>
          </cell>
          <cell r="F390" t="str">
            <v>Кв. 387СЗ Юг Столицы ООО</v>
          </cell>
          <cell r="G390">
            <v>10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96.892399999999995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96.892399999999995</v>
          </cell>
          <cell r="AZ390" t="e">
            <v>#N/A</v>
          </cell>
          <cell r="BA390">
            <v>0</v>
          </cell>
        </row>
        <row r="391">
          <cell r="B391" t="str">
            <v>л/с №3000000169931</v>
          </cell>
          <cell r="C391" t="str">
            <v>Кв. 388</v>
          </cell>
          <cell r="D391">
            <v>63.6</v>
          </cell>
          <cell r="E391" t="str">
            <v>СЗ Юг Столицы ООО</v>
          </cell>
          <cell r="F391" t="str">
            <v>Кв. 388СЗ Юг Столицы ООО</v>
          </cell>
          <cell r="G391">
            <v>3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54.214281290322582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54.214281290322582</v>
          </cell>
          <cell r="AZ391" t="e">
            <v>#N/A</v>
          </cell>
          <cell r="BA391">
            <v>0</v>
          </cell>
        </row>
        <row r="392">
          <cell r="B392" t="str">
            <v>л/с №3000000169932</v>
          </cell>
          <cell r="C392" t="str">
            <v>Кв. 389</v>
          </cell>
          <cell r="D392">
            <v>81.900000000000006</v>
          </cell>
          <cell r="E392" t="str">
            <v>СЗ Юг Столицы ООО</v>
          </cell>
          <cell r="F392" t="str">
            <v>Кв. 389СЗ Юг Столицы ООО</v>
          </cell>
          <cell r="G392">
            <v>6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139.6273470967742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139.6273470967742</v>
          </cell>
          <cell r="AZ392" t="e">
            <v>#N/A</v>
          </cell>
          <cell r="BA392">
            <v>0</v>
          </cell>
        </row>
        <row r="393">
          <cell r="B393">
            <v>90987851</v>
          </cell>
          <cell r="C393" t="str">
            <v>Кв. 390</v>
          </cell>
          <cell r="D393">
            <v>34.9</v>
          </cell>
          <cell r="E393" t="str">
            <v>СЗ Юг Столицы ООО</v>
          </cell>
          <cell r="F393" t="str">
            <v>Кв. 390СЗ Юг Столицы ООО</v>
          </cell>
          <cell r="G393">
            <v>31</v>
          </cell>
          <cell r="H393">
            <v>30</v>
          </cell>
          <cell r="I393">
            <v>31</v>
          </cell>
          <cell r="J393">
            <v>30</v>
          </cell>
          <cell r="K393">
            <v>31</v>
          </cell>
          <cell r="L393">
            <v>31</v>
          </cell>
          <cell r="M393">
            <v>30</v>
          </cell>
          <cell r="N393">
            <v>31</v>
          </cell>
          <cell r="O393">
            <v>30</v>
          </cell>
          <cell r="P393">
            <v>31</v>
          </cell>
          <cell r="Q393">
            <v>31</v>
          </cell>
          <cell r="R393">
            <v>21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307.41315999999995</v>
          </cell>
          <cell r="AD393">
            <v>307.41315999999995</v>
          </cell>
          <cell r="AE393">
            <v>307.41315999999995</v>
          </cell>
          <cell r="AF393">
            <v>307.41315999999995</v>
          </cell>
          <cell r="AG393">
            <v>307.41315999999995</v>
          </cell>
          <cell r="AH393">
            <v>307.41315999999995</v>
          </cell>
          <cell r="AI393">
            <v>307.41315999999995</v>
          </cell>
          <cell r="AJ393">
            <v>307.41315999999995</v>
          </cell>
          <cell r="AK393">
            <v>307.41315999999995</v>
          </cell>
          <cell r="AL393">
            <v>307.41315999999995</v>
          </cell>
          <cell r="AM393">
            <v>307.41315999999995</v>
          </cell>
          <cell r="AN393">
            <v>222.60952965517237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3604.1542896551728</v>
          </cell>
          <cell r="AZ393">
            <v>90987851</v>
          </cell>
          <cell r="BA393">
            <v>3604.12</v>
          </cell>
        </row>
        <row r="394">
          <cell r="B394" t="str">
            <v>л/с №3000000169934</v>
          </cell>
          <cell r="C394" t="str">
            <v>Кв. 391</v>
          </cell>
          <cell r="D394">
            <v>32.200000000000003</v>
          </cell>
          <cell r="E394" t="str">
            <v>СЗ Юг Столицы ООО</v>
          </cell>
          <cell r="F394" t="str">
            <v>Кв. 391СЗ Юг Столицы ООО</v>
          </cell>
          <cell r="G394">
            <v>15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137.2405548387097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137.2405548387097</v>
          </cell>
          <cell r="AZ394" t="e">
            <v>#N/A</v>
          </cell>
          <cell r="BA394">
            <v>0</v>
          </cell>
        </row>
        <row r="395">
          <cell r="B395">
            <v>90987852</v>
          </cell>
          <cell r="C395" t="str">
            <v>Кв. 392</v>
          </cell>
          <cell r="D395">
            <v>81.900000000000006</v>
          </cell>
          <cell r="E395" t="str">
            <v>СЗ Юг Столицы ООО</v>
          </cell>
          <cell r="F395" t="str">
            <v>Кв. 392СЗ Юг Столицы ООО</v>
          </cell>
          <cell r="G395">
            <v>31</v>
          </cell>
          <cell r="H395">
            <v>30</v>
          </cell>
          <cell r="I395">
            <v>31</v>
          </cell>
          <cell r="J395">
            <v>30</v>
          </cell>
          <cell r="K395">
            <v>31</v>
          </cell>
          <cell r="L395">
            <v>31</v>
          </cell>
          <cell r="M395">
            <v>30</v>
          </cell>
          <cell r="N395">
            <v>31</v>
          </cell>
          <cell r="O395">
            <v>30</v>
          </cell>
          <cell r="P395">
            <v>31</v>
          </cell>
          <cell r="Q395">
            <v>31</v>
          </cell>
          <cell r="R395">
            <v>29</v>
          </cell>
          <cell r="S395">
            <v>31</v>
          </cell>
          <cell r="T395">
            <v>30</v>
          </cell>
          <cell r="U395">
            <v>31</v>
          </cell>
          <cell r="V395">
            <v>30</v>
          </cell>
          <cell r="W395">
            <v>31</v>
          </cell>
          <cell r="X395">
            <v>31</v>
          </cell>
          <cell r="Y395">
            <v>5</v>
          </cell>
          <cell r="Z395">
            <v>0</v>
          </cell>
          <cell r="AA395">
            <v>0</v>
          </cell>
          <cell r="AB395">
            <v>0</v>
          </cell>
          <cell r="AC395">
            <v>721.40796</v>
          </cell>
          <cell r="AD395">
            <v>721.40796</v>
          </cell>
          <cell r="AE395">
            <v>721.40796</v>
          </cell>
          <cell r="AF395">
            <v>721.40796</v>
          </cell>
          <cell r="AG395">
            <v>721.40796</v>
          </cell>
          <cell r="AH395">
            <v>721.40796</v>
          </cell>
          <cell r="AI395">
            <v>721.40796</v>
          </cell>
          <cell r="AJ395">
            <v>721.40796</v>
          </cell>
          <cell r="AK395">
            <v>721.40796</v>
          </cell>
          <cell r="AL395">
            <v>721.40796</v>
          </cell>
          <cell r="AM395">
            <v>721.40796</v>
          </cell>
          <cell r="AN395">
            <v>721.40796</v>
          </cell>
          <cell r="AO395">
            <v>721.40796</v>
          </cell>
          <cell r="AP395">
            <v>721.40796</v>
          </cell>
          <cell r="AQ395">
            <v>721.40796</v>
          </cell>
          <cell r="AR395">
            <v>721.40796</v>
          </cell>
          <cell r="AS395">
            <v>764.69866200000001</v>
          </cell>
          <cell r="AT395">
            <v>764.69866200000001</v>
          </cell>
          <cell r="AU395">
            <v>127.449777</v>
          </cell>
          <cell r="AV395">
            <v>0</v>
          </cell>
          <cell r="AW395">
            <v>0</v>
          </cell>
          <cell r="AX395">
            <v>0</v>
          </cell>
          <cell r="AY395">
            <v>13199.374461000005</v>
          </cell>
          <cell r="AZ395">
            <v>90987852</v>
          </cell>
          <cell r="BA395">
            <v>13199.41</v>
          </cell>
        </row>
        <row r="396">
          <cell r="B396" t="str">
            <v>л/с №3000000169936</v>
          </cell>
          <cell r="C396" t="str">
            <v>Кв. 393</v>
          </cell>
          <cell r="D396">
            <v>33.5</v>
          </cell>
          <cell r="E396" t="str">
            <v>СЗ Юг Столицы ООО</v>
          </cell>
          <cell r="F396" t="str">
            <v>Кв. 393СЗ Юг Столицы ООО</v>
          </cell>
          <cell r="G396">
            <v>31</v>
          </cell>
          <cell r="H396">
            <v>21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295.08139999999997</v>
          </cell>
          <cell r="AD396">
            <v>206.55697999999998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501.63837999999998</v>
          </cell>
          <cell r="AZ396" t="e">
            <v>#N/A</v>
          </cell>
          <cell r="BA396">
            <v>0</v>
          </cell>
        </row>
        <row r="397">
          <cell r="B397">
            <v>90987853</v>
          </cell>
          <cell r="C397" t="str">
            <v>Кв. 394</v>
          </cell>
          <cell r="D397">
            <v>34.1</v>
          </cell>
          <cell r="E397" t="str">
            <v>СЗ Юг Столицы ООО</v>
          </cell>
          <cell r="F397" t="str">
            <v>Кв. 394СЗ Юг Столицы ООО</v>
          </cell>
          <cell r="G397">
            <v>31</v>
          </cell>
          <cell r="H397">
            <v>30</v>
          </cell>
          <cell r="I397">
            <v>31</v>
          </cell>
          <cell r="J397">
            <v>30</v>
          </cell>
          <cell r="K397">
            <v>31</v>
          </cell>
          <cell r="L397">
            <v>31</v>
          </cell>
          <cell r="M397">
            <v>30</v>
          </cell>
          <cell r="N397">
            <v>31</v>
          </cell>
          <cell r="O397">
            <v>30</v>
          </cell>
          <cell r="P397">
            <v>31</v>
          </cell>
          <cell r="Q397">
            <v>31</v>
          </cell>
          <cell r="R397">
            <v>29</v>
          </cell>
          <cell r="S397">
            <v>31</v>
          </cell>
          <cell r="T397">
            <v>8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300.36644000000001</v>
          </cell>
          <cell r="AD397">
            <v>300.36644000000001</v>
          </cell>
          <cell r="AE397">
            <v>300.36644000000001</v>
          </cell>
          <cell r="AF397">
            <v>300.36644000000001</v>
          </cell>
          <cell r="AG397">
            <v>300.36644000000001</v>
          </cell>
          <cell r="AH397">
            <v>300.36644000000001</v>
          </cell>
          <cell r="AI397">
            <v>300.36644000000001</v>
          </cell>
          <cell r="AJ397">
            <v>300.36644000000001</v>
          </cell>
          <cell r="AK397">
            <v>300.36644000000001</v>
          </cell>
          <cell r="AL397">
            <v>300.36644000000001</v>
          </cell>
          <cell r="AM397">
            <v>300.36644000000001</v>
          </cell>
          <cell r="AN397">
            <v>300.36644000000001</v>
          </cell>
          <cell r="AO397">
            <v>300.36644000000001</v>
          </cell>
          <cell r="AP397">
            <v>80.097717333333335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3984.8614373333326</v>
          </cell>
          <cell r="AZ397">
            <v>90987853</v>
          </cell>
          <cell r="BA397">
            <v>3984.91</v>
          </cell>
        </row>
        <row r="398">
          <cell r="B398" t="str">
            <v>л/с №3000000169938</v>
          </cell>
          <cell r="C398" t="str">
            <v>Кв. 395</v>
          </cell>
          <cell r="D398">
            <v>63.6</v>
          </cell>
          <cell r="E398" t="str">
            <v>СЗ Юг Столицы ООО</v>
          </cell>
          <cell r="F398" t="str">
            <v>Кв. 395СЗ Юг Столицы ООО</v>
          </cell>
          <cell r="G398">
            <v>31</v>
          </cell>
          <cell r="H398">
            <v>11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560.21424000000002</v>
          </cell>
          <cell r="AD398">
            <v>205.411888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765.62612799999999</v>
          </cell>
          <cell r="AZ398" t="e">
            <v>#N/A</v>
          </cell>
          <cell r="BA398">
            <v>0</v>
          </cell>
        </row>
        <row r="399">
          <cell r="B399" t="str">
            <v>л/с №3000000169939</v>
          </cell>
          <cell r="C399" t="str">
            <v>Кв. 396</v>
          </cell>
          <cell r="D399">
            <v>81.900000000000006</v>
          </cell>
          <cell r="E399" t="str">
            <v>СЗ Юг Столицы ООО</v>
          </cell>
          <cell r="F399" t="str">
            <v>Кв. 396СЗ Юг Столицы ООО</v>
          </cell>
          <cell r="G399">
            <v>31</v>
          </cell>
          <cell r="H399">
            <v>14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721.40796</v>
          </cell>
          <cell r="AD399">
            <v>336.65704800000003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1058.065008</v>
          </cell>
          <cell r="AZ399" t="e">
            <v>#N/A</v>
          </cell>
          <cell r="BA399">
            <v>0</v>
          </cell>
        </row>
        <row r="400">
          <cell r="B400">
            <v>90987854</v>
          </cell>
          <cell r="C400" t="str">
            <v>Кв. 397</v>
          </cell>
          <cell r="D400">
            <v>34.9</v>
          </cell>
          <cell r="E400" t="str">
            <v>СЗ Юг Столицы ООО</v>
          </cell>
          <cell r="F400" t="str">
            <v>Кв. 397СЗ Юг Столицы ООО</v>
          </cell>
          <cell r="G400">
            <v>31</v>
          </cell>
          <cell r="H400">
            <v>30</v>
          </cell>
          <cell r="I400">
            <v>31</v>
          </cell>
          <cell r="J400">
            <v>30</v>
          </cell>
          <cell r="K400">
            <v>31</v>
          </cell>
          <cell r="L400">
            <v>31</v>
          </cell>
          <cell r="M400">
            <v>30</v>
          </cell>
          <cell r="N400">
            <v>31</v>
          </cell>
          <cell r="O400">
            <v>10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307.41315999999995</v>
          </cell>
          <cell r="AD400">
            <v>307.41315999999995</v>
          </cell>
          <cell r="AE400">
            <v>307.41315999999995</v>
          </cell>
          <cell r="AF400">
            <v>307.41315999999995</v>
          </cell>
          <cell r="AG400">
            <v>307.41315999999995</v>
          </cell>
          <cell r="AH400">
            <v>307.41315999999995</v>
          </cell>
          <cell r="AI400">
            <v>307.41315999999995</v>
          </cell>
          <cell r="AJ400">
            <v>307.41315999999995</v>
          </cell>
          <cell r="AK400">
            <v>102.47105333333332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2561.7763333333332</v>
          </cell>
          <cell r="AZ400">
            <v>90987854</v>
          </cell>
          <cell r="BA400">
            <v>2561.75</v>
          </cell>
        </row>
        <row r="401">
          <cell r="B401">
            <v>90987855</v>
          </cell>
          <cell r="C401" t="str">
            <v>Кв. 398</v>
          </cell>
          <cell r="D401">
            <v>32.200000000000003</v>
          </cell>
          <cell r="E401" t="str">
            <v>СЗ Юг Столицы ООО</v>
          </cell>
          <cell r="F401" t="str">
            <v>Кв. 398СЗ Юг Столицы ООО</v>
          </cell>
          <cell r="G401">
            <v>31</v>
          </cell>
          <cell r="H401">
            <v>30</v>
          </cell>
          <cell r="I401">
            <v>31</v>
          </cell>
          <cell r="J401">
            <v>28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283.63048000000003</v>
          </cell>
          <cell r="AD401">
            <v>283.63048000000003</v>
          </cell>
          <cell r="AE401">
            <v>283.63048000000003</v>
          </cell>
          <cell r="AF401">
            <v>264.72178133333335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1115.6132213333335</v>
          </cell>
          <cell r="AZ401">
            <v>90987855</v>
          </cell>
          <cell r="BA401">
            <v>1115.6099999999999</v>
          </cell>
        </row>
        <row r="402">
          <cell r="B402" t="str">
            <v>л/с №3000000169942</v>
          </cell>
          <cell r="C402" t="str">
            <v>Кв. 399</v>
          </cell>
          <cell r="D402">
            <v>81.900000000000006</v>
          </cell>
          <cell r="E402" t="str">
            <v>СЗ Юг Столицы ООО</v>
          </cell>
          <cell r="F402" t="str">
            <v>Кв. 399СЗ Юг Столицы ООО</v>
          </cell>
          <cell r="G402">
            <v>22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511.9669393548387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511.9669393548387</v>
          </cell>
          <cell r="AZ402" t="e">
            <v>#N/A</v>
          </cell>
          <cell r="BA402">
            <v>0</v>
          </cell>
        </row>
        <row r="403">
          <cell r="B403">
            <v>90987856</v>
          </cell>
          <cell r="C403" t="str">
            <v>Кв. 400</v>
          </cell>
          <cell r="D403">
            <v>33.5</v>
          </cell>
          <cell r="E403" t="str">
            <v>СЗ Юг Столицы ООО</v>
          </cell>
          <cell r="F403" t="str">
            <v>Кв. 400СЗ Юг Столицы ООО</v>
          </cell>
          <cell r="G403">
            <v>31</v>
          </cell>
          <cell r="H403">
            <v>30</v>
          </cell>
          <cell r="I403">
            <v>31</v>
          </cell>
          <cell r="J403">
            <v>30</v>
          </cell>
          <cell r="K403">
            <v>31</v>
          </cell>
          <cell r="L403">
            <v>31</v>
          </cell>
          <cell r="M403">
            <v>30</v>
          </cell>
          <cell r="N403">
            <v>31</v>
          </cell>
          <cell r="O403">
            <v>30</v>
          </cell>
          <cell r="P403">
            <v>31</v>
          </cell>
          <cell r="Q403">
            <v>11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295.08139999999997</v>
          </cell>
          <cell r="AD403">
            <v>295.08139999999997</v>
          </cell>
          <cell r="AE403">
            <v>295.08139999999997</v>
          </cell>
          <cell r="AF403">
            <v>295.08139999999997</v>
          </cell>
          <cell r="AG403">
            <v>295.08139999999997</v>
          </cell>
          <cell r="AH403">
            <v>295.08139999999997</v>
          </cell>
          <cell r="AI403">
            <v>295.08139999999997</v>
          </cell>
          <cell r="AJ403">
            <v>295.08139999999997</v>
          </cell>
          <cell r="AK403">
            <v>295.08139999999997</v>
          </cell>
          <cell r="AL403">
            <v>295.08139999999997</v>
          </cell>
          <cell r="AM403">
            <v>104.70630322580645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3055.5203032258064</v>
          </cell>
          <cell r="AZ403">
            <v>90987856</v>
          </cell>
          <cell r="BA403">
            <v>3055.51</v>
          </cell>
        </row>
        <row r="404">
          <cell r="B404" t="str">
            <v>л/с №3000000169944</v>
          </cell>
          <cell r="C404" t="str">
            <v>Кв. 401</v>
          </cell>
          <cell r="D404">
            <v>34.1</v>
          </cell>
          <cell r="E404" t="str">
            <v>СЗ Юг Столицы ООО</v>
          </cell>
          <cell r="F404" t="str">
            <v>Кв. 401СЗ Юг Столицы ООО</v>
          </cell>
          <cell r="G404">
            <v>9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87.203159999999997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87.203159999999997</v>
          </cell>
          <cell r="AZ404" t="e">
            <v>#N/A</v>
          </cell>
          <cell r="BA404">
            <v>0</v>
          </cell>
        </row>
        <row r="405">
          <cell r="B405" t="str">
            <v>л/с №3000000169945</v>
          </cell>
          <cell r="C405" t="str">
            <v>Кв. 402</v>
          </cell>
          <cell r="D405">
            <v>63.6</v>
          </cell>
          <cell r="E405" t="str">
            <v>СЗ Юг Столицы ООО</v>
          </cell>
          <cell r="F405" t="str">
            <v>Кв. 402СЗ Юг Столицы ООО</v>
          </cell>
          <cell r="G405">
            <v>3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54.214281290322582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54.214281290322582</v>
          </cell>
          <cell r="AZ405" t="e">
            <v>#N/A</v>
          </cell>
          <cell r="BA405">
            <v>0</v>
          </cell>
        </row>
        <row r="406">
          <cell r="B406">
            <v>90987857</v>
          </cell>
          <cell r="C406" t="str">
            <v>Кв. 403</v>
          </cell>
          <cell r="D406">
            <v>81.900000000000006</v>
          </cell>
          <cell r="E406" t="str">
            <v>СЗ Юг Столицы ООО</v>
          </cell>
          <cell r="F406" t="str">
            <v>Кв. 403СЗ Юг Столицы ООО</v>
          </cell>
          <cell r="G406">
            <v>31</v>
          </cell>
          <cell r="H406">
            <v>30</v>
          </cell>
          <cell r="I406">
            <v>31</v>
          </cell>
          <cell r="J406">
            <v>30</v>
          </cell>
          <cell r="K406">
            <v>31</v>
          </cell>
          <cell r="L406">
            <v>8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721.40796</v>
          </cell>
          <cell r="AD406">
            <v>721.40796</v>
          </cell>
          <cell r="AE406">
            <v>721.40796</v>
          </cell>
          <cell r="AF406">
            <v>721.40796</v>
          </cell>
          <cell r="AG406">
            <v>721.40796</v>
          </cell>
          <cell r="AH406">
            <v>186.16979612903225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3793.2095961290324</v>
          </cell>
          <cell r="AZ406">
            <v>90987857</v>
          </cell>
          <cell r="BA406">
            <v>3793.22</v>
          </cell>
        </row>
        <row r="407">
          <cell r="B407">
            <v>90987858</v>
          </cell>
          <cell r="C407" t="str">
            <v>Кв. 404</v>
          </cell>
          <cell r="D407">
            <v>34.9</v>
          </cell>
          <cell r="E407" t="str">
            <v>СЗ Юг Столицы ООО</v>
          </cell>
          <cell r="F407" t="str">
            <v>Кв. 404СЗ Юг Столицы ООО</v>
          </cell>
          <cell r="G407">
            <v>31</v>
          </cell>
          <cell r="H407">
            <v>30</v>
          </cell>
          <cell r="I407">
            <v>31</v>
          </cell>
          <cell r="J407">
            <v>30</v>
          </cell>
          <cell r="K407">
            <v>31</v>
          </cell>
          <cell r="L407">
            <v>31</v>
          </cell>
          <cell r="M407">
            <v>30</v>
          </cell>
          <cell r="N407">
            <v>31</v>
          </cell>
          <cell r="O407">
            <v>30</v>
          </cell>
          <cell r="P407">
            <v>31</v>
          </cell>
          <cell r="Q407">
            <v>31</v>
          </cell>
          <cell r="R407">
            <v>29</v>
          </cell>
          <cell r="S407">
            <v>29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307.41315999999995</v>
          </cell>
          <cell r="AD407">
            <v>307.41315999999995</v>
          </cell>
          <cell r="AE407">
            <v>307.41315999999995</v>
          </cell>
          <cell r="AF407">
            <v>307.41315999999995</v>
          </cell>
          <cell r="AG407">
            <v>307.41315999999995</v>
          </cell>
          <cell r="AH407">
            <v>307.41315999999995</v>
          </cell>
          <cell r="AI407">
            <v>307.41315999999995</v>
          </cell>
          <cell r="AJ407">
            <v>307.41315999999995</v>
          </cell>
          <cell r="AK407">
            <v>307.41315999999995</v>
          </cell>
          <cell r="AL407">
            <v>307.41315999999995</v>
          </cell>
          <cell r="AM407">
            <v>307.41315999999995</v>
          </cell>
          <cell r="AN407">
            <v>307.41315999999995</v>
          </cell>
          <cell r="AO407">
            <v>287.58005290322575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3976.5379729032261</v>
          </cell>
          <cell r="AZ407">
            <v>90987858</v>
          </cell>
          <cell r="BA407">
            <v>3976.5</v>
          </cell>
        </row>
        <row r="408">
          <cell r="B408" t="str">
            <v>л/с №3000000169948</v>
          </cell>
          <cell r="C408" t="str">
            <v>Кв. 405</v>
          </cell>
          <cell r="D408">
            <v>32.200000000000003</v>
          </cell>
          <cell r="E408" t="str">
            <v>СЗ Юг Столицы ООО</v>
          </cell>
          <cell r="F408" t="str">
            <v>Кв. 405СЗ Юг Столицы ООО</v>
          </cell>
          <cell r="G408">
            <v>31</v>
          </cell>
          <cell r="H408">
            <v>7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283.63048000000003</v>
          </cell>
          <cell r="AD408">
            <v>66.180445333333338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349.81092533333339</v>
          </cell>
          <cell r="AZ408" t="e">
            <v>#N/A</v>
          </cell>
          <cell r="BA408">
            <v>0</v>
          </cell>
        </row>
        <row r="409">
          <cell r="B409" t="str">
            <v>л/с №3000000169949</v>
          </cell>
          <cell r="C409" t="str">
            <v>Кв. 406</v>
          </cell>
          <cell r="D409">
            <v>81.900000000000006</v>
          </cell>
          <cell r="E409" t="str">
            <v>СЗ Юг Столицы ООО</v>
          </cell>
          <cell r="F409" t="str">
            <v>Кв. 406СЗ Юг Столицы ООО</v>
          </cell>
          <cell r="G409">
            <v>16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372.3395922580645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372.3395922580645</v>
          </cell>
          <cell r="AZ409" t="e">
            <v>#N/A</v>
          </cell>
          <cell r="BA409">
            <v>0</v>
          </cell>
        </row>
        <row r="410">
          <cell r="B410" t="str">
            <v>л/с №3000000169950</v>
          </cell>
          <cell r="C410" t="str">
            <v>Кв. 407</v>
          </cell>
          <cell r="D410">
            <v>33.5</v>
          </cell>
          <cell r="E410" t="str">
            <v>СЗ Юг Столицы ООО</v>
          </cell>
          <cell r="F410" t="str">
            <v>Кв. 407СЗ Юг Столицы ООО</v>
          </cell>
          <cell r="G410">
            <v>15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142.78132258064517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142.78132258064517</v>
          </cell>
          <cell r="AZ410" t="e">
            <v>#N/A</v>
          </cell>
          <cell r="BA410">
            <v>0</v>
          </cell>
        </row>
        <row r="411">
          <cell r="B411" t="str">
            <v>л/с №3000000169951</v>
          </cell>
          <cell r="C411" t="str">
            <v>Кв. 408</v>
          </cell>
          <cell r="D411">
            <v>34.1</v>
          </cell>
          <cell r="E411" t="str">
            <v>СЗ Юг Столицы ООО</v>
          </cell>
          <cell r="F411" t="str">
            <v>Кв. 408СЗ Юг Столицы ООО</v>
          </cell>
          <cell r="G411">
            <v>22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213.16327999999999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213.16327999999999</v>
          </cell>
          <cell r="AZ411" t="e">
            <v>#N/A</v>
          </cell>
          <cell r="BA411">
            <v>0</v>
          </cell>
        </row>
        <row r="412">
          <cell r="B412">
            <v>90987859</v>
          </cell>
          <cell r="C412" t="str">
            <v>Кв. 409</v>
          </cell>
          <cell r="D412">
            <v>63.6</v>
          </cell>
          <cell r="E412" t="str">
            <v>СЗ Юг Столицы ООО</v>
          </cell>
          <cell r="F412" t="str">
            <v>Кв. 409СЗ Юг Столицы ООО</v>
          </cell>
          <cell r="G412">
            <v>31</v>
          </cell>
          <cell r="H412">
            <v>30</v>
          </cell>
          <cell r="I412">
            <v>31</v>
          </cell>
          <cell r="J412">
            <v>30</v>
          </cell>
          <cell r="K412">
            <v>31</v>
          </cell>
          <cell r="L412">
            <v>31</v>
          </cell>
          <cell r="M412">
            <v>30</v>
          </cell>
          <cell r="N412">
            <v>5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560.21424000000002</v>
          </cell>
          <cell r="AD412">
            <v>560.21424000000002</v>
          </cell>
          <cell r="AE412">
            <v>560.21424000000002</v>
          </cell>
          <cell r="AF412">
            <v>560.21424000000002</v>
          </cell>
          <cell r="AG412">
            <v>560.21424000000002</v>
          </cell>
          <cell r="AH412">
            <v>560.21424000000002</v>
          </cell>
          <cell r="AI412">
            <v>560.21424000000002</v>
          </cell>
          <cell r="AJ412">
            <v>90.357135483870962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4011.8568154838717</v>
          </cell>
          <cell r="AZ412">
            <v>90987859</v>
          </cell>
          <cell r="BA412">
            <v>-1680.63</v>
          </cell>
        </row>
        <row r="413">
          <cell r="B413">
            <v>90987860</v>
          </cell>
          <cell r="C413" t="str">
            <v>Кв. 410</v>
          </cell>
          <cell r="D413">
            <v>81.900000000000006</v>
          </cell>
          <cell r="E413" t="str">
            <v>СЗ Юг Столицы ООО</v>
          </cell>
          <cell r="F413" t="str">
            <v>Кв. 410СЗ Юг Столицы ООО</v>
          </cell>
          <cell r="G413">
            <v>31</v>
          </cell>
          <cell r="H413">
            <v>30</v>
          </cell>
          <cell r="I413">
            <v>31</v>
          </cell>
          <cell r="J413">
            <v>30</v>
          </cell>
          <cell r="K413">
            <v>31</v>
          </cell>
          <cell r="L413">
            <v>31</v>
          </cell>
          <cell r="M413">
            <v>30</v>
          </cell>
          <cell r="N413">
            <v>31</v>
          </cell>
          <cell r="O413">
            <v>30</v>
          </cell>
          <cell r="P413">
            <v>31</v>
          </cell>
          <cell r="Q413">
            <v>31</v>
          </cell>
          <cell r="R413">
            <v>29</v>
          </cell>
          <cell r="S413">
            <v>31</v>
          </cell>
          <cell r="T413">
            <v>30</v>
          </cell>
          <cell r="U413">
            <v>31</v>
          </cell>
          <cell r="V413">
            <v>30</v>
          </cell>
          <cell r="W413">
            <v>31</v>
          </cell>
          <cell r="X413">
            <v>31</v>
          </cell>
          <cell r="Y413">
            <v>30</v>
          </cell>
          <cell r="Z413">
            <v>31</v>
          </cell>
          <cell r="AA413">
            <v>30</v>
          </cell>
          <cell r="AB413">
            <v>31</v>
          </cell>
          <cell r="AC413">
            <v>721.40796</v>
          </cell>
          <cell r="AD413">
            <v>721.40796</v>
          </cell>
          <cell r="AE413">
            <v>721.40796</v>
          </cell>
          <cell r="AF413">
            <v>721.40796</v>
          </cell>
          <cell r="AG413">
            <v>721.40796</v>
          </cell>
          <cell r="AH413">
            <v>721.40796</v>
          </cell>
          <cell r="AI413">
            <v>721.40796</v>
          </cell>
          <cell r="AJ413">
            <v>721.40796</v>
          </cell>
          <cell r="AK413">
            <v>721.40796</v>
          </cell>
          <cell r="AL413">
            <v>721.40796</v>
          </cell>
          <cell r="AM413">
            <v>721.40796</v>
          </cell>
          <cell r="AN413">
            <v>721.40796</v>
          </cell>
          <cell r="AO413">
            <v>721.40796</v>
          </cell>
          <cell r="AP413">
            <v>721.40796</v>
          </cell>
          <cell r="AQ413">
            <v>721.40796</v>
          </cell>
          <cell r="AR413">
            <v>721.40796</v>
          </cell>
          <cell r="AS413">
            <v>764.69866200000001</v>
          </cell>
          <cell r="AT413">
            <v>764.69866200000001</v>
          </cell>
          <cell r="AU413">
            <v>764.69866200000001</v>
          </cell>
          <cell r="AV413">
            <v>764.69866200000001</v>
          </cell>
          <cell r="AW413">
            <v>764.69866200000001</v>
          </cell>
          <cell r="AX413">
            <v>764.69866200000001</v>
          </cell>
          <cell r="AY413">
            <v>16130.719332000008</v>
          </cell>
          <cell r="AZ413">
            <v>90987860</v>
          </cell>
          <cell r="BA413">
            <v>16130.76</v>
          </cell>
        </row>
        <row r="414">
          <cell r="B414">
            <v>90987861</v>
          </cell>
          <cell r="C414" t="str">
            <v>Кв. 411</v>
          </cell>
          <cell r="D414">
            <v>34.9</v>
          </cell>
          <cell r="E414" t="str">
            <v>СЗ Юг Столицы ООО</v>
          </cell>
          <cell r="F414" t="str">
            <v>Кв. 411СЗ Юг Столицы ООО</v>
          </cell>
          <cell r="G414">
            <v>31</v>
          </cell>
          <cell r="H414">
            <v>30</v>
          </cell>
          <cell r="I414">
            <v>31</v>
          </cell>
          <cell r="J414">
            <v>30</v>
          </cell>
          <cell r="K414">
            <v>31</v>
          </cell>
          <cell r="L414">
            <v>31</v>
          </cell>
          <cell r="M414">
            <v>30</v>
          </cell>
          <cell r="N414">
            <v>31</v>
          </cell>
          <cell r="O414">
            <v>30</v>
          </cell>
          <cell r="P414">
            <v>31</v>
          </cell>
          <cell r="Q414">
            <v>10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307.41315999999995</v>
          </cell>
          <cell r="AD414">
            <v>307.41315999999995</v>
          </cell>
          <cell r="AE414">
            <v>307.41315999999995</v>
          </cell>
          <cell r="AF414">
            <v>307.41315999999995</v>
          </cell>
          <cell r="AG414">
            <v>307.41315999999995</v>
          </cell>
          <cell r="AH414">
            <v>307.41315999999995</v>
          </cell>
          <cell r="AI414">
            <v>307.41315999999995</v>
          </cell>
          <cell r="AJ414">
            <v>307.41315999999995</v>
          </cell>
          <cell r="AK414">
            <v>307.41315999999995</v>
          </cell>
          <cell r="AL414">
            <v>307.41315999999995</v>
          </cell>
          <cell r="AM414">
            <v>99.16553548387094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3173.297135483871</v>
          </cell>
          <cell r="AZ414">
            <v>90987861</v>
          </cell>
          <cell r="BA414">
            <v>3163.35</v>
          </cell>
        </row>
        <row r="415">
          <cell r="B415">
            <v>90988894</v>
          </cell>
          <cell r="C415" t="str">
            <v>Кв. 412</v>
          </cell>
          <cell r="D415">
            <v>32.200000000000003</v>
          </cell>
          <cell r="E415" t="str">
            <v>Косов Александр Витальевич</v>
          </cell>
          <cell r="F415" t="str">
            <v>Кв. 412Косов Александр Витальевич</v>
          </cell>
          <cell r="G415">
            <v>31</v>
          </cell>
          <cell r="H415">
            <v>30</v>
          </cell>
          <cell r="I415">
            <v>31</v>
          </cell>
          <cell r="J415">
            <v>30</v>
          </cell>
          <cell r="K415">
            <v>31</v>
          </cell>
          <cell r="L415">
            <v>31</v>
          </cell>
          <cell r="M415">
            <v>30</v>
          </cell>
          <cell r="N415">
            <v>31</v>
          </cell>
          <cell r="O415">
            <v>30</v>
          </cell>
          <cell r="P415">
            <v>31</v>
          </cell>
          <cell r="Q415">
            <v>31</v>
          </cell>
          <cell r="R415">
            <v>29</v>
          </cell>
          <cell r="S415">
            <v>31</v>
          </cell>
          <cell r="T415">
            <v>30</v>
          </cell>
          <cell r="U415">
            <v>31</v>
          </cell>
          <cell r="V415">
            <v>30</v>
          </cell>
          <cell r="W415">
            <v>31</v>
          </cell>
          <cell r="X415">
            <v>31</v>
          </cell>
          <cell r="Y415">
            <v>30</v>
          </cell>
          <cell r="Z415">
            <v>31</v>
          </cell>
          <cell r="AA415">
            <v>30</v>
          </cell>
          <cell r="AB415">
            <v>31</v>
          </cell>
          <cell r="AC415">
            <v>283.63048000000003</v>
          </cell>
          <cell r="AD415">
            <v>283.63048000000003</v>
          </cell>
          <cell r="AE415">
            <v>283.63048000000003</v>
          </cell>
          <cell r="AF415">
            <v>283.63048000000003</v>
          </cell>
          <cell r="AG415">
            <v>283.63048000000003</v>
          </cell>
          <cell r="AH415">
            <v>283.63048000000003</v>
          </cell>
          <cell r="AI415">
            <v>283.63048000000003</v>
          </cell>
          <cell r="AJ415">
            <v>283.63048000000003</v>
          </cell>
          <cell r="AK415">
            <v>283.63048000000003</v>
          </cell>
          <cell r="AL415">
            <v>283.63048000000003</v>
          </cell>
          <cell r="AM415">
            <v>283.63048000000003</v>
          </cell>
          <cell r="AN415">
            <v>283.63048000000003</v>
          </cell>
          <cell r="AO415">
            <v>283.63048000000003</v>
          </cell>
          <cell r="AP415">
            <v>283.63048000000003</v>
          </cell>
          <cell r="AQ415">
            <v>283.63048000000003</v>
          </cell>
          <cell r="AR415">
            <v>283.63048000000003</v>
          </cell>
          <cell r="AS415">
            <v>300.650756</v>
          </cell>
          <cell r="AT415">
            <v>300.650756</v>
          </cell>
          <cell r="AU415">
            <v>300.650756</v>
          </cell>
          <cell r="AV415">
            <v>300.650756</v>
          </cell>
          <cell r="AW415">
            <v>300.650756</v>
          </cell>
          <cell r="AX415">
            <v>300.650756</v>
          </cell>
          <cell r="AY415">
            <v>6341.9922159999987</v>
          </cell>
          <cell r="AZ415">
            <v>90988894</v>
          </cell>
          <cell r="BA415">
            <v>6341.98</v>
          </cell>
        </row>
        <row r="416">
          <cell r="B416">
            <v>90987862</v>
          </cell>
          <cell r="C416" t="str">
            <v>Кв. 413</v>
          </cell>
          <cell r="D416">
            <v>81.900000000000006</v>
          </cell>
          <cell r="E416" t="str">
            <v>СЗ Юг Столицы ООО</v>
          </cell>
          <cell r="F416" t="str">
            <v>Кв. 413СЗ Юг Столицы ООО</v>
          </cell>
          <cell r="G416">
            <v>31</v>
          </cell>
          <cell r="H416">
            <v>30</v>
          </cell>
          <cell r="I416">
            <v>31</v>
          </cell>
          <cell r="J416">
            <v>30</v>
          </cell>
          <cell r="K416">
            <v>31</v>
          </cell>
          <cell r="L416">
            <v>31</v>
          </cell>
          <cell r="M416">
            <v>30</v>
          </cell>
          <cell r="N416">
            <v>31</v>
          </cell>
          <cell r="O416">
            <v>30</v>
          </cell>
          <cell r="P416">
            <v>31</v>
          </cell>
          <cell r="Q416">
            <v>31</v>
          </cell>
          <cell r="R416">
            <v>29</v>
          </cell>
          <cell r="S416">
            <v>31</v>
          </cell>
          <cell r="T416">
            <v>30</v>
          </cell>
          <cell r="U416">
            <v>31</v>
          </cell>
          <cell r="V416">
            <v>30</v>
          </cell>
          <cell r="W416">
            <v>31</v>
          </cell>
          <cell r="X416">
            <v>11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721.40796</v>
          </cell>
          <cell r="AD416">
            <v>721.40796</v>
          </cell>
          <cell r="AE416">
            <v>721.40796</v>
          </cell>
          <cell r="AF416">
            <v>721.40796</v>
          </cell>
          <cell r="AG416">
            <v>721.40796</v>
          </cell>
          <cell r="AH416">
            <v>721.40796</v>
          </cell>
          <cell r="AI416">
            <v>721.40796</v>
          </cell>
          <cell r="AJ416">
            <v>721.40796</v>
          </cell>
          <cell r="AK416">
            <v>721.40796</v>
          </cell>
          <cell r="AL416">
            <v>721.40796</v>
          </cell>
          <cell r="AM416">
            <v>721.40796</v>
          </cell>
          <cell r="AN416">
            <v>721.40796</v>
          </cell>
          <cell r="AO416">
            <v>721.40796</v>
          </cell>
          <cell r="AP416">
            <v>721.40796</v>
          </cell>
          <cell r="AQ416">
            <v>721.40796</v>
          </cell>
          <cell r="AR416">
            <v>721.40796</v>
          </cell>
          <cell r="AS416">
            <v>764.69866200000001</v>
          </cell>
          <cell r="AT416">
            <v>271.34468651612906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12578.570708516134</v>
          </cell>
          <cell r="AZ416">
            <v>90987862</v>
          </cell>
          <cell r="BA416">
            <v>12578.6</v>
          </cell>
        </row>
        <row r="417">
          <cell r="B417" t="str">
            <v>л/с №3000000169957</v>
          </cell>
          <cell r="C417" t="str">
            <v>Кв. 414</v>
          </cell>
          <cell r="D417">
            <v>33.5</v>
          </cell>
          <cell r="E417" t="str">
            <v>СЗ Юг Столицы ООО</v>
          </cell>
          <cell r="F417" t="str">
            <v>Кв. 414СЗ Юг Столицы ООО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 t="e">
            <v>#N/A</v>
          </cell>
          <cell r="BA417">
            <v>0</v>
          </cell>
        </row>
        <row r="418">
          <cell r="B418" t="str">
            <v>л/с №3000000169958</v>
          </cell>
          <cell r="C418" t="str">
            <v>Кв. 415</v>
          </cell>
          <cell r="D418">
            <v>34.1</v>
          </cell>
          <cell r="E418" t="str">
            <v>СЗ Юг Столицы ООО</v>
          </cell>
          <cell r="F418" t="str">
            <v>Кв. 415СЗ Юг Столицы ООО</v>
          </cell>
          <cell r="G418">
            <v>6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58.135440000000003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58.135440000000003</v>
          </cell>
          <cell r="AZ418" t="e">
            <v>#N/A</v>
          </cell>
          <cell r="BA418">
            <v>0</v>
          </cell>
        </row>
        <row r="419">
          <cell r="B419" t="str">
            <v>л/с №3000000169959</v>
          </cell>
          <cell r="C419" t="str">
            <v>Кв. 416</v>
          </cell>
          <cell r="D419">
            <v>63.6</v>
          </cell>
          <cell r="E419" t="str">
            <v>СЗ Юг Столицы ООО</v>
          </cell>
          <cell r="F419" t="str">
            <v>Кв. 416СЗ Юг Столицы ООО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 t="e">
            <v>#N/A</v>
          </cell>
          <cell r="BA419">
            <v>0</v>
          </cell>
        </row>
        <row r="420">
          <cell r="B420" t="str">
            <v>л/с №3000000169960</v>
          </cell>
          <cell r="C420" t="str">
            <v>Кв. 417</v>
          </cell>
          <cell r="D420">
            <v>81.900000000000006</v>
          </cell>
          <cell r="E420" t="str">
            <v>СЗ Юг Столицы ООО</v>
          </cell>
          <cell r="F420" t="str">
            <v>Кв. 417СЗ Юг Столицы ООО</v>
          </cell>
          <cell r="G420">
            <v>2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46.542449032258062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46.542449032258062</v>
          </cell>
          <cell r="AZ420" t="e">
            <v>#N/A</v>
          </cell>
          <cell r="BA420">
            <v>0</v>
          </cell>
        </row>
        <row r="421">
          <cell r="B421">
            <v>90987863</v>
          </cell>
          <cell r="C421" t="str">
            <v>Кв. 418</v>
          </cell>
          <cell r="D421">
            <v>34.9</v>
          </cell>
          <cell r="E421" t="str">
            <v>СЗ Юг Столицы ООО</v>
          </cell>
          <cell r="F421" t="str">
            <v>Кв. 418СЗ Юг Столицы ООО</v>
          </cell>
          <cell r="G421">
            <v>31</v>
          </cell>
          <cell r="H421">
            <v>30</v>
          </cell>
          <cell r="I421">
            <v>31</v>
          </cell>
          <cell r="J421">
            <v>30</v>
          </cell>
          <cell r="K421">
            <v>31</v>
          </cell>
          <cell r="L421">
            <v>31</v>
          </cell>
          <cell r="M421">
            <v>30</v>
          </cell>
          <cell r="N421">
            <v>31</v>
          </cell>
          <cell r="O421">
            <v>30</v>
          </cell>
          <cell r="P421">
            <v>31</v>
          </cell>
          <cell r="Q421">
            <v>31</v>
          </cell>
          <cell r="R421">
            <v>29</v>
          </cell>
          <cell r="S421">
            <v>31</v>
          </cell>
          <cell r="T421">
            <v>30</v>
          </cell>
          <cell r="U421">
            <v>3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307.41315999999995</v>
          </cell>
          <cell r="AD421">
            <v>307.41315999999995</v>
          </cell>
          <cell r="AE421">
            <v>307.41315999999995</v>
          </cell>
          <cell r="AF421">
            <v>307.41315999999995</v>
          </cell>
          <cell r="AG421">
            <v>307.41315999999995</v>
          </cell>
          <cell r="AH421">
            <v>307.41315999999995</v>
          </cell>
          <cell r="AI421">
            <v>307.41315999999995</v>
          </cell>
          <cell r="AJ421">
            <v>307.41315999999995</v>
          </cell>
          <cell r="AK421">
            <v>307.41315999999995</v>
          </cell>
          <cell r="AL421">
            <v>307.41315999999995</v>
          </cell>
          <cell r="AM421">
            <v>307.41315999999995</v>
          </cell>
          <cell r="AN421">
            <v>307.41315999999995</v>
          </cell>
          <cell r="AO421">
            <v>307.41315999999995</v>
          </cell>
          <cell r="AP421">
            <v>307.41315999999995</v>
          </cell>
          <cell r="AQ421">
            <v>29.749660645161285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4333.5339006451613</v>
          </cell>
          <cell r="AZ421">
            <v>90987863</v>
          </cell>
          <cell r="BA421">
            <v>4333.49</v>
          </cell>
        </row>
        <row r="422">
          <cell r="B422" t="str">
            <v>л/с №3000000169962</v>
          </cell>
          <cell r="C422" t="str">
            <v>Кв. 419</v>
          </cell>
          <cell r="D422">
            <v>32.200000000000003</v>
          </cell>
          <cell r="E422" t="str">
            <v>СЗ Юг Столицы ООО</v>
          </cell>
          <cell r="F422" t="str">
            <v>Кв. 419СЗ Юг Столицы ООО</v>
          </cell>
          <cell r="G422">
            <v>8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73.194962580645168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73.194962580645168</v>
          </cell>
          <cell r="AZ422" t="e">
            <v>#N/A</v>
          </cell>
          <cell r="BA422">
            <v>0</v>
          </cell>
        </row>
        <row r="423">
          <cell r="B423" t="str">
            <v>л/с №3000000169963</v>
          </cell>
          <cell r="C423" t="str">
            <v>Кв. 420</v>
          </cell>
          <cell r="D423">
            <v>81.900000000000006</v>
          </cell>
          <cell r="E423" t="str">
            <v>СЗ Юг Столицы ООО</v>
          </cell>
          <cell r="F423" t="str">
            <v>Кв. 420СЗ Юг Столицы ООО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 t="e">
            <v>#N/A</v>
          </cell>
          <cell r="BA423">
            <v>0</v>
          </cell>
        </row>
        <row r="424">
          <cell r="B424" t="str">
            <v>л/с №3000000169964</v>
          </cell>
          <cell r="C424" t="str">
            <v>Кв. 421</v>
          </cell>
          <cell r="D424">
            <v>33.5</v>
          </cell>
          <cell r="E424" t="str">
            <v>СЗ Юг Столицы ООО</v>
          </cell>
          <cell r="F424" t="str">
            <v>Кв. 421СЗ Юг Столицы ООО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 t="e">
            <v>#N/A</v>
          </cell>
          <cell r="BA424">
            <v>0</v>
          </cell>
        </row>
        <row r="425">
          <cell r="B425">
            <v>90988875</v>
          </cell>
          <cell r="C425" t="str">
            <v>Кв. 422</v>
          </cell>
          <cell r="D425">
            <v>34.1</v>
          </cell>
          <cell r="E425" t="str">
            <v>Зебницкий Владислав Олегович</v>
          </cell>
          <cell r="F425" t="str">
            <v>Кв. 422Зебницкий Владислав Олегович</v>
          </cell>
          <cell r="G425">
            <v>31</v>
          </cell>
          <cell r="H425">
            <v>30</v>
          </cell>
          <cell r="I425">
            <v>31</v>
          </cell>
          <cell r="J425">
            <v>30</v>
          </cell>
          <cell r="K425">
            <v>31</v>
          </cell>
          <cell r="L425">
            <v>31</v>
          </cell>
          <cell r="M425">
            <v>30</v>
          </cell>
          <cell r="N425">
            <v>31</v>
          </cell>
          <cell r="O425">
            <v>30</v>
          </cell>
          <cell r="P425">
            <v>31</v>
          </cell>
          <cell r="Q425">
            <v>31</v>
          </cell>
          <cell r="R425">
            <v>29</v>
          </cell>
          <cell r="S425">
            <v>31</v>
          </cell>
          <cell r="T425">
            <v>30</v>
          </cell>
          <cell r="U425">
            <v>31</v>
          </cell>
          <cell r="V425">
            <v>30</v>
          </cell>
          <cell r="W425">
            <v>31</v>
          </cell>
          <cell r="X425">
            <v>31</v>
          </cell>
          <cell r="Y425">
            <v>30</v>
          </cell>
          <cell r="Z425">
            <v>31</v>
          </cell>
          <cell r="AA425">
            <v>30</v>
          </cell>
          <cell r="AB425">
            <v>31</v>
          </cell>
          <cell r="AC425">
            <v>300.36644000000001</v>
          </cell>
          <cell r="AD425">
            <v>300.36644000000001</v>
          </cell>
          <cell r="AE425">
            <v>300.36644000000001</v>
          </cell>
          <cell r="AF425">
            <v>300.36644000000001</v>
          </cell>
          <cell r="AG425">
            <v>300.36644000000001</v>
          </cell>
          <cell r="AH425">
            <v>300.36644000000001</v>
          </cell>
          <cell r="AI425">
            <v>300.36644000000001</v>
          </cell>
          <cell r="AJ425">
            <v>300.36644000000001</v>
          </cell>
          <cell r="AK425">
            <v>300.36644000000001</v>
          </cell>
          <cell r="AL425">
            <v>300.36644000000001</v>
          </cell>
          <cell r="AM425">
            <v>300.36644000000001</v>
          </cell>
          <cell r="AN425">
            <v>300.36644000000001</v>
          </cell>
          <cell r="AO425">
            <v>300.36644000000001</v>
          </cell>
          <cell r="AP425">
            <v>300.36644000000001</v>
          </cell>
          <cell r="AQ425">
            <v>300.36644000000001</v>
          </cell>
          <cell r="AR425">
            <v>300.36644000000001</v>
          </cell>
          <cell r="AS425">
            <v>318.39101800000003</v>
          </cell>
          <cell r="AT425">
            <v>318.39101800000003</v>
          </cell>
          <cell r="AU425">
            <v>318.39101800000003</v>
          </cell>
          <cell r="AV425">
            <v>318.39101800000003</v>
          </cell>
          <cell r="AW425">
            <v>318.39101800000003</v>
          </cell>
          <cell r="AX425">
            <v>318.39101800000003</v>
          </cell>
          <cell r="AY425">
            <v>6716.2091479999999</v>
          </cell>
          <cell r="AZ425">
            <v>90988875</v>
          </cell>
          <cell r="BA425">
            <v>6716.26</v>
          </cell>
        </row>
        <row r="426">
          <cell r="B426">
            <v>90987864</v>
          </cell>
          <cell r="C426" t="str">
            <v>Кв. 423</v>
          </cell>
          <cell r="D426">
            <v>63.6</v>
          </cell>
          <cell r="E426" t="str">
            <v>СЗ Юг Столицы ООО</v>
          </cell>
          <cell r="F426" t="str">
            <v>Кв. 423СЗ Юг Столицы ООО</v>
          </cell>
          <cell r="G426">
            <v>31</v>
          </cell>
          <cell r="H426">
            <v>30</v>
          </cell>
          <cell r="I426">
            <v>31</v>
          </cell>
          <cell r="J426">
            <v>30</v>
          </cell>
          <cell r="K426">
            <v>31</v>
          </cell>
          <cell r="L426">
            <v>31</v>
          </cell>
          <cell r="M426">
            <v>30</v>
          </cell>
          <cell r="N426">
            <v>31</v>
          </cell>
          <cell r="O426">
            <v>30</v>
          </cell>
          <cell r="P426">
            <v>31</v>
          </cell>
          <cell r="Q426">
            <v>31</v>
          </cell>
          <cell r="R426">
            <v>29</v>
          </cell>
          <cell r="S426">
            <v>31</v>
          </cell>
          <cell r="T426">
            <v>30</v>
          </cell>
          <cell r="U426">
            <v>31</v>
          </cell>
          <cell r="V426">
            <v>30</v>
          </cell>
          <cell r="W426">
            <v>31</v>
          </cell>
          <cell r="X426">
            <v>31</v>
          </cell>
          <cell r="Y426">
            <v>30</v>
          </cell>
          <cell r="Z426">
            <v>15</v>
          </cell>
          <cell r="AA426">
            <v>0</v>
          </cell>
          <cell r="AB426">
            <v>0</v>
          </cell>
          <cell r="AC426">
            <v>560.21424000000002</v>
          </cell>
          <cell r="AD426">
            <v>560.21424000000002</v>
          </cell>
          <cell r="AE426">
            <v>560.21424000000002</v>
          </cell>
          <cell r="AF426">
            <v>560.21424000000002</v>
          </cell>
          <cell r="AG426">
            <v>560.21424000000002</v>
          </cell>
          <cell r="AH426">
            <v>560.21424000000002</v>
          </cell>
          <cell r="AI426">
            <v>560.21424000000002</v>
          </cell>
          <cell r="AJ426">
            <v>560.21424000000002</v>
          </cell>
          <cell r="AK426">
            <v>560.21424000000002</v>
          </cell>
          <cell r="AL426">
            <v>560.21424000000002</v>
          </cell>
          <cell r="AM426">
            <v>560.21424000000002</v>
          </cell>
          <cell r="AN426">
            <v>560.21424000000002</v>
          </cell>
          <cell r="AO426">
            <v>560.21424000000002</v>
          </cell>
          <cell r="AP426">
            <v>560.21424000000002</v>
          </cell>
          <cell r="AQ426">
            <v>560.21424000000002</v>
          </cell>
          <cell r="AR426">
            <v>560.21424000000002</v>
          </cell>
          <cell r="AS426">
            <v>593.83192799999995</v>
          </cell>
          <cell r="AT426">
            <v>593.83192799999995</v>
          </cell>
          <cell r="AU426">
            <v>593.83192799999995</v>
          </cell>
          <cell r="AV426">
            <v>287.33802967741934</v>
          </cell>
          <cell r="AW426">
            <v>0</v>
          </cell>
          <cell r="AX426">
            <v>0</v>
          </cell>
          <cell r="AY426">
            <v>11032.26165367742</v>
          </cell>
          <cell r="AZ426">
            <v>90987864</v>
          </cell>
          <cell r="BA426">
            <v>11032.19</v>
          </cell>
        </row>
        <row r="427">
          <cell r="B427">
            <v>90987865</v>
          </cell>
          <cell r="C427" t="str">
            <v>Кв. 424</v>
          </cell>
          <cell r="D427">
            <v>81.900000000000006</v>
          </cell>
          <cell r="E427" t="str">
            <v>СЗ Юг Столицы ООО</v>
          </cell>
          <cell r="F427" t="str">
            <v>Кв. 424СЗ Юг Столицы ООО</v>
          </cell>
          <cell r="G427">
            <v>31</v>
          </cell>
          <cell r="H427">
            <v>30</v>
          </cell>
          <cell r="I427">
            <v>31</v>
          </cell>
          <cell r="J427">
            <v>30</v>
          </cell>
          <cell r="K427">
            <v>31</v>
          </cell>
          <cell r="L427">
            <v>31</v>
          </cell>
          <cell r="M427">
            <v>30</v>
          </cell>
          <cell r="N427">
            <v>31</v>
          </cell>
          <cell r="O427">
            <v>30</v>
          </cell>
          <cell r="P427">
            <v>31</v>
          </cell>
          <cell r="Q427">
            <v>31</v>
          </cell>
          <cell r="R427">
            <v>29</v>
          </cell>
          <cell r="S427">
            <v>31</v>
          </cell>
          <cell r="T427">
            <v>30</v>
          </cell>
          <cell r="U427">
            <v>31</v>
          </cell>
          <cell r="V427">
            <v>30</v>
          </cell>
          <cell r="W427">
            <v>31</v>
          </cell>
          <cell r="X427">
            <v>31</v>
          </cell>
          <cell r="Y427">
            <v>30</v>
          </cell>
          <cell r="Z427">
            <v>31</v>
          </cell>
          <cell r="AA427">
            <v>30</v>
          </cell>
          <cell r="AB427">
            <v>31</v>
          </cell>
          <cell r="AC427">
            <v>721.40796</v>
          </cell>
          <cell r="AD427">
            <v>721.40796</v>
          </cell>
          <cell r="AE427">
            <v>721.40796</v>
          </cell>
          <cell r="AF427">
            <v>721.40796</v>
          </cell>
          <cell r="AG427">
            <v>721.40796</v>
          </cell>
          <cell r="AH427">
            <v>721.40796</v>
          </cell>
          <cell r="AI427">
            <v>721.40796</v>
          </cell>
          <cell r="AJ427">
            <v>721.40796</v>
          </cell>
          <cell r="AK427">
            <v>721.40796</v>
          </cell>
          <cell r="AL427">
            <v>721.40796</v>
          </cell>
          <cell r="AM427">
            <v>721.40796</v>
          </cell>
          <cell r="AN427">
            <v>721.40796</v>
          </cell>
          <cell r="AO427">
            <v>721.40796</v>
          </cell>
          <cell r="AP427">
            <v>721.40796</v>
          </cell>
          <cell r="AQ427">
            <v>721.40796</v>
          </cell>
          <cell r="AR427">
            <v>721.40796</v>
          </cell>
          <cell r="AS427">
            <v>764.69866200000001</v>
          </cell>
          <cell r="AT427">
            <v>764.69866200000001</v>
          </cell>
          <cell r="AU427">
            <v>764.69866200000001</v>
          </cell>
          <cell r="AV427">
            <v>764.69866200000001</v>
          </cell>
          <cell r="AW427">
            <v>764.69866200000001</v>
          </cell>
          <cell r="AX427">
            <v>764.69866200000001</v>
          </cell>
          <cell r="AY427">
            <v>16130.719332000008</v>
          </cell>
          <cell r="AZ427">
            <v>90987865</v>
          </cell>
          <cell r="BA427">
            <v>16130.76</v>
          </cell>
        </row>
        <row r="428">
          <cell r="B428">
            <v>90987866</v>
          </cell>
          <cell r="C428" t="str">
            <v>Кв. 425</v>
          </cell>
          <cell r="D428">
            <v>34.9</v>
          </cell>
          <cell r="E428" t="str">
            <v>СЗ Юг Столицы ООО</v>
          </cell>
          <cell r="F428" t="str">
            <v>Кв. 425СЗ Юг Столицы ООО</v>
          </cell>
          <cell r="G428">
            <v>31</v>
          </cell>
          <cell r="H428">
            <v>30</v>
          </cell>
          <cell r="I428">
            <v>31</v>
          </cell>
          <cell r="J428">
            <v>30</v>
          </cell>
          <cell r="K428">
            <v>31</v>
          </cell>
          <cell r="L428">
            <v>31</v>
          </cell>
          <cell r="M428">
            <v>30</v>
          </cell>
          <cell r="N428">
            <v>31</v>
          </cell>
          <cell r="O428">
            <v>30</v>
          </cell>
          <cell r="P428">
            <v>31</v>
          </cell>
          <cell r="Q428">
            <v>3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307.41315999999995</v>
          </cell>
          <cell r="AD428">
            <v>307.41315999999995</v>
          </cell>
          <cell r="AE428">
            <v>307.41315999999995</v>
          </cell>
          <cell r="AF428">
            <v>307.41315999999995</v>
          </cell>
          <cell r="AG428">
            <v>307.41315999999995</v>
          </cell>
          <cell r="AH428">
            <v>307.41315999999995</v>
          </cell>
          <cell r="AI428">
            <v>307.41315999999995</v>
          </cell>
          <cell r="AJ428">
            <v>307.41315999999995</v>
          </cell>
          <cell r="AK428">
            <v>307.41315999999995</v>
          </cell>
          <cell r="AL428">
            <v>307.41315999999995</v>
          </cell>
          <cell r="AM428">
            <v>29.749660645161285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3103.8812606451615</v>
          </cell>
          <cell r="AZ428">
            <v>90987866</v>
          </cell>
          <cell r="BA428">
            <v>3004.69</v>
          </cell>
        </row>
        <row r="429">
          <cell r="B429">
            <v>90988857</v>
          </cell>
          <cell r="C429" t="str">
            <v>Кв. 426</v>
          </cell>
          <cell r="D429">
            <v>32.200000000000003</v>
          </cell>
          <cell r="E429" t="str">
            <v>Ревин Евгений Владимирович</v>
          </cell>
          <cell r="F429" t="str">
            <v>Кв. 426Ревин Евгений Владимирович</v>
          </cell>
          <cell r="G429">
            <v>31</v>
          </cell>
          <cell r="H429">
            <v>30</v>
          </cell>
          <cell r="I429">
            <v>31</v>
          </cell>
          <cell r="J429">
            <v>30</v>
          </cell>
          <cell r="K429">
            <v>31</v>
          </cell>
          <cell r="L429">
            <v>31</v>
          </cell>
          <cell r="M429">
            <v>30</v>
          </cell>
          <cell r="N429">
            <v>31</v>
          </cell>
          <cell r="O429">
            <v>30</v>
          </cell>
          <cell r="P429">
            <v>31</v>
          </cell>
          <cell r="Q429">
            <v>31</v>
          </cell>
          <cell r="R429">
            <v>29</v>
          </cell>
          <cell r="S429">
            <v>31</v>
          </cell>
          <cell r="T429">
            <v>30</v>
          </cell>
          <cell r="U429">
            <v>31</v>
          </cell>
          <cell r="V429">
            <v>30</v>
          </cell>
          <cell r="W429">
            <v>31</v>
          </cell>
          <cell r="X429">
            <v>31</v>
          </cell>
          <cell r="Y429">
            <v>30</v>
          </cell>
          <cell r="Z429">
            <v>31</v>
          </cell>
          <cell r="AA429">
            <v>30</v>
          </cell>
          <cell r="AB429">
            <v>31</v>
          </cell>
          <cell r="AC429">
            <v>283.63048000000003</v>
          </cell>
          <cell r="AD429">
            <v>283.63048000000003</v>
          </cell>
          <cell r="AE429">
            <v>283.63048000000003</v>
          </cell>
          <cell r="AF429">
            <v>283.63048000000003</v>
          </cell>
          <cell r="AG429">
            <v>283.63048000000003</v>
          </cell>
          <cell r="AH429">
            <v>283.63048000000003</v>
          </cell>
          <cell r="AI429">
            <v>283.63048000000003</v>
          </cell>
          <cell r="AJ429">
            <v>283.63048000000003</v>
          </cell>
          <cell r="AK429">
            <v>283.63048000000003</v>
          </cell>
          <cell r="AL429">
            <v>283.63048000000003</v>
          </cell>
          <cell r="AM429">
            <v>283.63048000000003</v>
          </cell>
          <cell r="AN429">
            <v>283.63048000000003</v>
          </cell>
          <cell r="AO429">
            <v>283.63048000000003</v>
          </cell>
          <cell r="AP429">
            <v>283.63048000000003</v>
          </cell>
          <cell r="AQ429">
            <v>283.63048000000003</v>
          </cell>
          <cell r="AR429">
            <v>283.63048000000003</v>
          </cell>
          <cell r="AS429">
            <v>300.650756</v>
          </cell>
          <cell r="AT429">
            <v>300.650756</v>
          </cell>
          <cell r="AU429">
            <v>300.650756</v>
          </cell>
          <cell r="AV429">
            <v>300.650756</v>
          </cell>
          <cell r="AW429">
            <v>300.650756</v>
          </cell>
          <cell r="AX429">
            <v>300.650756</v>
          </cell>
          <cell r="AY429">
            <v>6341.9922159999987</v>
          </cell>
          <cell r="AZ429">
            <v>90988857</v>
          </cell>
          <cell r="BA429">
            <v>6341.98</v>
          </cell>
        </row>
        <row r="430">
          <cell r="B430">
            <v>90987867</v>
          </cell>
          <cell r="C430" t="str">
            <v>Кв. 427</v>
          </cell>
          <cell r="D430">
            <v>81.900000000000006</v>
          </cell>
          <cell r="E430" t="str">
            <v>СЗ Юг Столицы ООО</v>
          </cell>
          <cell r="F430" t="str">
            <v>Кв. 427СЗ Юг Столицы ООО</v>
          </cell>
          <cell r="G430">
            <v>31</v>
          </cell>
          <cell r="H430">
            <v>30</v>
          </cell>
          <cell r="I430">
            <v>31</v>
          </cell>
          <cell r="J430">
            <v>30</v>
          </cell>
          <cell r="K430">
            <v>31</v>
          </cell>
          <cell r="L430">
            <v>31</v>
          </cell>
          <cell r="M430">
            <v>30</v>
          </cell>
          <cell r="N430">
            <v>31</v>
          </cell>
          <cell r="O430">
            <v>30</v>
          </cell>
          <cell r="P430">
            <v>31</v>
          </cell>
          <cell r="Q430">
            <v>31</v>
          </cell>
          <cell r="R430">
            <v>29</v>
          </cell>
          <cell r="S430">
            <v>31</v>
          </cell>
          <cell r="T430">
            <v>30</v>
          </cell>
          <cell r="U430">
            <v>31</v>
          </cell>
          <cell r="V430">
            <v>30</v>
          </cell>
          <cell r="W430">
            <v>31</v>
          </cell>
          <cell r="X430">
            <v>31</v>
          </cell>
          <cell r="Y430">
            <v>30</v>
          </cell>
          <cell r="Z430">
            <v>31</v>
          </cell>
          <cell r="AA430">
            <v>30</v>
          </cell>
          <cell r="AB430">
            <v>31</v>
          </cell>
          <cell r="AC430">
            <v>721.40796</v>
          </cell>
          <cell r="AD430">
            <v>721.40796</v>
          </cell>
          <cell r="AE430">
            <v>721.40796</v>
          </cell>
          <cell r="AF430">
            <v>721.40796</v>
          </cell>
          <cell r="AG430">
            <v>721.40796</v>
          </cell>
          <cell r="AH430">
            <v>721.40796</v>
          </cell>
          <cell r="AI430">
            <v>721.40796</v>
          </cell>
          <cell r="AJ430">
            <v>721.40796</v>
          </cell>
          <cell r="AK430">
            <v>721.40796</v>
          </cell>
          <cell r="AL430">
            <v>721.40796</v>
          </cell>
          <cell r="AM430">
            <v>721.40796</v>
          </cell>
          <cell r="AN430">
            <v>721.40796</v>
          </cell>
          <cell r="AO430">
            <v>721.40796</v>
          </cell>
          <cell r="AP430">
            <v>721.40796</v>
          </cell>
          <cell r="AQ430">
            <v>721.40796</v>
          </cell>
          <cell r="AR430">
            <v>721.40796</v>
          </cell>
          <cell r="AS430">
            <v>764.69866200000001</v>
          </cell>
          <cell r="AT430">
            <v>764.69866200000001</v>
          </cell>
          <cell r="AU430">
            <v>764.69866200000001</v>
          </cell>
          <cell r="AV430">
            <v>764.69866200000001</v>
          </cell>
          <cell r="AW430">
            <v>764.69866200000001</v>
          </cell>
          <cell r="AX430">
            <v>764.69866200000001</v>
          </cell>
          <cell r="AY430">
            <v>16130.719332000008</v>
          </cell>
          <cell r="AZ430">
            <v>90987867</v>
          </cell>
          <cell r="BA430">
            <v>16130.76</v>
          </cell>
        </row>
        <row r="431">
          <cell r="B431" t="str">
            <v>л/с №3000000169971</v>
          </cell>
          <cell r="C431" t="str">
            <v>Кв. 428</v>
          </cell>
          <cell r="D431">
            <v>33.5</v>
          </cell>
          <cell r="E431" t="str">
            <v>СЗ Юг Столицы ООО</v>
          </cell>
          <cell r="F431" t="str">
            <v>Кв. 428СЗ Юг Столицы ООО</v>
          </cell>
          <cell r="G431">
            <v>31</v>
          </cell>
          <cell r="H431">
            <v>18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295.08139999999997</v>
          </cell>
          <cell r="AD431">
            <v>177.04883999999998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472.13023999999996</v>
          </cell>
          <cell r="AZ431" t="e">
            <v>#N/A</v>
          </cell>
          <cell r="BA431">
            <v>0</v>
          </cell>
        </row>
        <row r="432">
          <cell r="B432" t="str">
            <v>л/с №3000000169972</v>
          </cell>
          <cell r="C432" t="str">
            <v>Кв. 429</v>
          </cell>
          <cell r="D432">
            <v>34.1</v>
          </cell>
          <cell r="E432" t="str">
            <v>СЗ Юг Столицы ООО</v>
          </cell>
          <cell r="F432" t="str">
            <v>Кв. 429СЗ Юг Столицы ООО</v>
          </cell>
          <cell r="G432">
            <v>17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164.71708000000001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164.71708000000001</v>
          </cell>
          <cell r="AZ432" t="e">
            <v>#N/A</v>
          </cell>
          <cell r="BA432">
            <v>0</v>
          </cell>
        </row>
        <row r="433">
          <cell r="B433" t="str">
            <v>л/с №3000000169973</v>
          </cell>
          <cell r="C433" t="str">
            <v>Кв. 430</v>
          </cell>
          <cell r="D433">
            <v>63.6</v>
          </cell>
          <cell r="E433" t="str">
            <v>СЗ Юг Столицы ООО</v>
          </cell>
          <cell r="F433" t="str">
            <v>Кв. 430СЗ Юг Столицы ООО</v>
          </cell>
          <cell r="G433">
            <v>31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560.21424000000002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560.21424000000002</v>
          </cell>
          <cell r="AZ433" t="e">
            <v>#N/A</v>
          </cell>
          <cell r="BA433">
            <v>0</v>
          </cell>
        </row>
        <row r="434">
          <cell r="B434" t="str">
            <v>л/с №3000000169974</v>
          </cell>
          <cell r="C434" t="str">
            <v>Кв. 431</v>
          </cell>
          <cell r="D434">
            <v>81.900000000000006</v>
          </cell>
          <cell r="E434" t="str">
            <v>СЗ Юг Столицы ООО</v>
          </cell>
          <cell r="F434" t="str">
            <v>Кв. 431СЗ Юг Столицы ООО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 t="e">
            <v>#N/A</v>
          </cell>
          <cell r="BA434">
            <v>0</v>
          </cell>
        </row>
        <row r="435">
          <cell r="B435">
            <v>90987868</v>
          </cell>
          <cell r="C435" t="str">
            <v>Кв. 432</v>
          </cell>
          <cell r="D435">
            <v>34.9</v>
          </cell>
          <cell r="E435" t="str">
            <v>СЗ Юг Столицы ООО</v>
          </cell>
          <cell r="F435" t="str">
            <v>Кв. 432СЗ Юг Столицы ООО</v>
          </cell>
          <cell r="G435">
            <v>31</v>
          </cell>
          <cell r="H435">
            <v>30</v>
          </cell>
          <cell r="I435">
            <v>31</v>
          </cell>
          <cell r="J435">
            <v>30</v>
          </cell>
          <cell r="K435">
            <v>31</v>
          </cell>
          <cell r="L435">
            <v>31</v>
          </cell>
          <cell r="M435">
            <v>30</v>
          </cell>
          <cell r="N435">
            <v>31</v>
          </cell>
          <cell r="O435">
            <v>30</v>
          </cell>
          <cell r="P435">
            <v>31</v>
          </cell>
          <cell r="Q435">
            <v>31</v>
          </cell>
          <cell r="R435">
            <v>29</v>
          </cell>
          <cell r="S435">
            <v>31</v>
          </cell>
          <cell r="T435">
            <v>30</v>
          </cell>
          <cell r="U435">
            <v>31</v>
          </cell>
          <cell r="V435">
            <v>30</v>
          </cell>
          <cell r="W435">
            <v>31</v>
          </cell>
          <cell r="X435">
            <v>31</v>
          </cell>
          <cell r="Y435">
            <v>30</v>
          </cell>
          <cell r="Z435">
            <v>29</v>
          </cell>
          <cell r="AA435">
            <v>0</v>
          </cell>
          <cell r="AB435">
            <v>0</v>
          </cell>
          <cell r="AC435">
            <v>307.41315999999995</v>
          </cell>
          <cell r="AD435">
            <v>307.41315999999995</v>
          </cell>
          <cell r="AE435">
            <v>307.41315999999995</v>
          </cell>
          <cell r="AF435">
            <v>307.41315999999995</v>
          </cell>
          <cell r="AG435">
            <v>307.41315999999995</v>
          </cell>
          <cell r="AH435">
            <v>307.41315999999995</v>
          </cell>
          <cell r="AI435">
            <v>307.41315999999995</v>
          </cell>
          <cell r="AJ435">
            <v>307.41315999999995</v>
          </cell>
          <cell r="AK435">
            <v>307.41315999999995</v>
          </cell>
          <cell r="AL435">
            <v>307.41315999999995</v>
          </cell>
          <cell r="AM435">
            <v>307.41315999999995</v>
          </cell>
          <cell r="AN435">
            <v>307.41315999999995</v>
          </cell>
          <cell r="AO435">
            <v>307.41315999999995</v>
          </cell>
          <cell r="AP435">
            <v>307.41315999999995</v>
          </cell>
          <cell r="AQ435">
            <v>307.41315999999995</v>
          </cell>
          <cell r="AR435">
            <v>307.41315999999995</v>
          </cell>
          <cell r="AS435">
            <v>325.86060199999997</v>
          </cell>
          <cell r="AT435">
            <v>325.86060199999997</v>
          </cell>
          <cell r="AU435">
            <v>325.86060199999997</v>
          </cell>
          <cell r="AV435">
            <v>304.83733735483867</v>
          </cell>
          <cell r="AW435">
            <v>0</v>
          </cell>
          <cell r="AX435">
            <v>0</v>
          </cell>
          <cell r="AY435">
            <v>6201.0297033548377</v>
          </cell>
          <cell r="AZ435">
            <v>90987868</v>
          </cell>
          <cell r="BA435">
            <v>6200.98</v>
          </cell>
        </row>
        <row r="436">
          <cell r="B436">
            <v>90987869</v>
          </cell>
          <cell r="C436" t="str">
            <v>Кв. 433</v>
          </cell>
          <cell r="D436">
            <v>61.5</v>
          </cell>
          <cell r="E436" t="str">
            <v>СЗ Юг Столицы ООО</v>
          </cell>
          <cell r="F436" t="str">
            <v>Кв. 433СЗ Юг Столицы ООО</v>
          </cell>
          <cell r="G436">
            <v>31</v>
          </cell>
          <cell r="H436">
            <v>30</v>
          </cell>
          <cell r="I436">
            <v>31</v>
          </cell>
          <cell r="J436">
            <v>27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541.71659999999997</v>
          </cell>
          <cell r="AD436">
            <v>541.71659999999997</v>
          </cell>
          <cell r="AE436">
            <v>541.71659999999997</v>
          </cell>
          <cell r="AF436">
            <v>487.54493999999994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2112.6947399999999</v>
          </cell>
          <cell r="AZ436">
            <v>90987869</v>
          </cell>
          <cell r="BA436">
            <v>2112.71</v>
          </cell>
        </row>
        <row r="437">
          <cell r="B437" t="str">
            <v>л/с №3000000169977</v>
          </cell>
          <cell r="C437" t="str">
            <v>Кв. 434</v>
          </cell>
          <cell r="D437">
            <v>50.4</v>
          </cell>
          <cell r="E437" t="str">
            <v>СЗ Юг Столицы ООО</v>
          </cell>
          <cell r="F437" t="str">
            <v>Кв. 434СЗ Юг Столицы ООО</v>
          </cell>
          <cell r="G437">
            <v>29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415.30185290322578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415.30185290322578</v>
          </cell>
          <cell r="AZ437" t="e">
            <v>#N/A</v>
          </cell>
          <cell r="BA437">
            <v>0</v>
          </cell>
        </row>
        <row r="438">
          <cell r="B438" t="str">
            <v>л/с №3000000169978</v>
          </cell>
          <cell r="C438" t="str">
            <v>Кв. 435</v>
          </cell>
          <cell r="D438">
            <v>21.7</v>
          </cell>
          <cell r="E438" t="str">
            <v>СЗ Юг Столицы ООО</v>
          </cell>
          <cell r="F438" t="str">
            <v>Кв. 435СЗ Юг Столицы ООО</v>
          </cell>
          <cell r="G438">
            <v>23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141.81523999999999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141.81523999999999</v>
          </cell>
          <cell r="AZ438" t="e">
            <v>#N/A</v>
          </cell>
          <cell r="BA438">
            <v>0</v>
          </cell>
        </row>
        <row r="439">
          <cell r="B439">
            <v>90987870</v>
          </cell>
          <cell r="C439" t="str">
            <v>Кв. 436</v>
          </cell>
          <cell r="D439">
            <v>53.4</v>
          </cell>
          <cell r="E439" t="str">
            <v>СЗ Юг Столицы ООО</v>
          </cell>
          <cell r="F439" t="str">
            <v>Кв. 436СЗ Юг Столицы ООО</v>
          </cell>
          <cell r="G439">
            <v>31</v>
          </cell>
          <cell r="H439">
            <v>30</v>
          </cell>
          <cell r="I439">
            <v>31</v>
          </cell>
          <cell r="J439">
            <v>30</v>
          </cell>
          <cell r="K439">
            <v>18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470.36856</v>
          </cell>
          <cell r="AD439">
            <v>470.36856</v>
          </cell>
          <cell r="AE439">
            <v>470.36856</v>
          </cell>
          <cell r="AF439">
            <v>470.36856</v>
          </cell>
          <cell r="AG439">
            <v>273.11722838709682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2154.5914683870969</v>
          </cell>
          <cell r="AZ439">
            <v>90987870</v>
          </cell>
          <cell r="BA439">
            <v>2154.6</v>
          </cell>
        </row>
        <row r="440">
          <cell r="B440" t="str">
            <v>л/с №3000000169980</v>
          </cell>
          <cell r="C440" t="str">
            <v>Кв. 437</v>
          </cell>
          <cell r="D440">
            <v>61.6</v>
          </cell>
          <cell r="E440" t="str">
            <v>СЗ Юг Столицы ООО</v>
          </cell>
          <cell r="F440" t="str">
            <v>Кв. 437СЗ Юг Столицы ООО</v>
          </cell>
          <cell r="G440">
            <v>31</v>
          </cell>
          <cell r="H440">
            <v>5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542.59744000000012</v>
          </cell>
          <cell r="AD440">
            <v>90.432906666666696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633.03034666666679</v>
          </cell>
          <cell r="AZ440" t="e">
            <v>#N/A</v>
          </cell>
          <cell r="BA440">
            <v>0</v>
          </cell>
        </row>
        <row r="441">
          <cell r="B441" t="str">
            <v>л/с №3000000169981</v>
          </cell>
          <cell r="C441" t="str">
            <v>Кв. 438</v>
          </cell>
          <cell r="D441">
            <v>50.5</v>
          </cell>
          <cell r="E441" t="str">
            <v>СЗ Юг Столицы ООО</v>
          </cell>
          <cell r="F441" t="str">
            <v>Кв. 438СЗ Юг Столицы ООО</v>
          </cell>
          <cell r="G441">
            <v>22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315.68169032258066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315.68169032258066</v>
          </cell>
          <cell r="AZ441" t="e">
            <v>#N/A</v>
          </cell>
          <cell r="BA441">
            <v>0</v>
          </cell>
        </row>
        <row r="442">
          <cell r="B442" t="str">
            <v>л/с №3000000169982</v>
          </cell>
          <cell r="C442" t="str">
            <v>Кв. 439</v>
          </cell>
          <cell r="D442">
            <v>21.6</v>
          </cell>
          <cell r="E442" t="str">
            <v>СЗ Юг Столицы ООО</v>
          </cell>
          <cell r="F442" t="str">
            <v>Кв. 439СЗ Юг Столицы ООО</v>
          </cell>
          <cell r="G442">
            <v>31</v>
          </cell>
          <cell r="H442">
            <v>18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190.26144000000002</v>
          </cell>
          <cell r="AD442">
            <v>114.15686400000001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304.41830400000003</v>
          </cell>
          <cell r="AZ442" t="e">
            <v>#N/A</v>
          </cell>
          <cell r="BA442">
            <v>0</v>
          </cell>
        </row>
        <row r="443">
          <cell r="B443" t="str">
            <v>л/с №3000000169983</v>
          </cell>
          <cell r="C443" t="str">
            <v>Кв. 440</v>
          </cell>
          <cell r="D443">
            <v>53.4</v>
          </cell>
          <cell r="E443" t="str">
            <v>СЗ Юг Столицы ООО</v>
          </cell>
          <cell r="F443" t="str">
            <v>Кв. 440СЗ Юг Столицы ООО</v>
          </cell>
          <cell r="G443">
            <v>23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348.98312516129033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348.98312516129033</v>
          </cell>
          <cell r="AZ443" t="e">
            <v>#N/A</v>
          </cell>
          <cell r="BA443">
            <v>0</v>
          </cell>
        </row>
        <row r="444">
          <cell r="B444" t="str">
            <v>л/с №3000000169984</v>
          </cell>
          <cell r="C444" t="str">
            <v>Кв. 441</v>
          </cell>
          <cell r="D444">
            <v>61.6</v>
          </cell>
          <cell r="E444" t="str">
            <v>СЗ Юг Столицы ООО</v>
          </cell>
          <cell r="F444" t="str">
            <v>Кв. 441СЗ Юг Столицы ООО</v>
          </cell>
          <cell r="G444">
            <v>31</v>
          </cell>
          <cell r="H444">
            <v>6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542.59744000000012</v>
          </cell>
          <cell r="AD444">
            <v>108.51948800000002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651.11692800000014</v>
          </cell>
          <cell r="AZ444" t="e">
            <v>#N/A</v>
          </cell>
          <cell r="BA444">
            <v>0</v>
          </cell>
        </row>
        <row r="445">
          <cell r="B445">
            <v>90987871</v>
          </cell>
          <cell r="C445" t="str">
            <v>Кв. 442</v>
          </cell>
          <cell r="D445">
            <v>50.5</v>
          </cell>
          <cell r="E445" t="str">
            <v>СЗ Юг Столицы ООО</v>
          </cell>
          <cell r="F445" t="str">
            <v>Кв. 442СЗ Юг Столицы ООО</v>
          </cell>
          <cell r="G445">
            <v>31</v>
          </cell>
          <cell r="H445">
            <v>30</v>
          </cell>
          <cell r="I445">
            <v>31</v>
          </cell>
          <cell r="J445">
            <v>9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444.82420000000002</v>
          </cell>
          <cell r="AD445">
            <v>444.82420000000002</v>
          </cell>
          <cell r="AE445">
            <v>444.82420000000002</v>
          </cell>
          <cell r="AF445">
            <v>133.44726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1467.91986</v>
          </cell>
          <cell r="AZ445">
            <v>90987871</v>
          </cell>
          <cell r="BA445">
            <v>0</v>
          </cell>
        </row>
        <row r="446">
          <cell r="B446" t="str">
            <v>л/с №3000000169986</v>
          </cell>
          <cell r="C446" t="str">
            <v>Кв. 443</v>
          </cell>
          <cell r="D446">
            <v>21.6</v>
          </cell>
          <cell r="E446" t="str">
            <v>СЗ Юг Столицы ООО</v>
          </cell>
          <cell r="F446" t="str">
            <v>Кв. 443СЗ Юг Столицы ООО</v>
          </cell>
          <cell r="G446">
            <v>31</v>
          </cell>
          <cell r="H446">
            <v>19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190.26144000000002</v>
          </cell>
          <cell r="AD446">
            <v>120.49891200000002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310.76035200000001</v>
          </cell>
          <cell r="AZ446" t="e">
            <v>#N/A</v>
          </cell>
          <cell r="BA446">
            <v>0</v>
          </cell>
        </row>
        <row r="447">
          <cell r="B447">
            <v>90987872</v>
          </cell>
          <cell r="C447" t="str">
            <v>Кв. 444</v>
          </cell>
          <cell r="D447">
            <v>53.4</v>
          </cell>
          <cell r="E447" t="str">
            <v>СЗ Юг Столицы ООО</v>
          </cell>
          <cell r="F447" t="str">
            <v>Кв. 444СЗ Юг Столицы ООО</v>
          </cell>
          <cell r="G447">
            <v>31</v>
          </cell>
          <cell r="H447">
            <v>30</v>
          </cell>
          <cell r="I447">
            <v>31</v>
          </cell>
          <cell r="J447">
            <v>27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470.36856</v>
          </cell>
          <cell r="AD447">
            <v>470.36856</v>
          </cell>
          <cell r="AE447">
            <v>470.36856</v>
          </cell>
          <cell r="AF447">
            <v>423.331704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1834.4373840000001</v>
          </cell>
          <cell r="AZ447">
            <v>90987872</v>
          </cell>
          <cell r="BA447">
            <v>1834.44</v>
          </cell>
        </row>
        <row r="448">
          <cell r="B448">
            <v>90987873</v>
          </cell>
          <cell r="C448" t="str">
            <v>Кв. 445</v>
          </cell>
          <cell r="D448">
            <v>61.6</v>
          </cell>
          <cell r="E448" t="str">
            <v>СЗ Юг Столицы ООО</v>
          </cell>
          <cell r="F448" t="str">
            <v>Кв. 445СЗ Юг Столицы ООО</v>
          </cell>
          <cell r="G448">
            <v>31</v>
          </cell>
          <cell r="H448">
            <v>30</v>
          </cell>
          <cell r="I448">
            <v>31</v>
          </cell>
          <cell r="J448">
            <v>30</v>
          </cell>
          <cell r="K448">
            <v>31</v>
          </cell>
          <cell r="L448">
            <v>31</v>
          </cell>
          <cell r="M448">
            <v>30</v>
          </cell>
          <cell r="N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542.59744000000012</v>
          </cell>
          <cell r="AD448">
            <v>542.59744000000012</v>
          </cell>
          <cell r="AE448">
            <v>542.59744000000012</v>
          </cell>
          <cell r="AF448">
            <v>542.59744000000012</v>
          </cell>
          <cell r="AG448">
            <v>542.59744000000012</v>
          </cell>
          <cell r="AH448">
            <v>542.59744000000012</v>
          </cell>
          <cell r="AI448">
            <v>542.59744000000012</v>
          </cell>
          <cell r="AJ448">
            <v>52.509429677419362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3850.6915096774201</v>
          </cell>
          <cell r="AZ448">
            <v>90987873</v>
          </cell>
          <cell r="BA448">
            <v>-1627.8</v>
          </cell>
        </row>
        <row r="449">
          <cell r="B449" t="str">
            <v>л/с №3000000169989</v>
          </cell>
          <cell r="C449" t="str">
            <v>Кв. 446</v>
          </cell>
          <cell r="D449">
            <v>50.5</v>
          </cell>
          <cell r="E449" t="str">
            <v>СЗ Юг Столицы ООО</v>
          </cell>
          <cell r="F449" t="str">
            <v>Кв. 446СЗ Юг Столицы ООО</v>
          </cell>
          <cell r="G449">
            <v>31</v>
          </cell>
          <cell r="H449">
            <v>14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444.82420000000002</v>
          </cell>
          <cell r="AD449">
            <v>207.58462666666668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652.40882666666676</v>
          </cell>
          <cell r="AZ449" t="e">
            <v>#N/A</v>
          </cell>
          <cell r="BA449">
            <v>0</v>
          </cell>
        </row>
        <row r="450">
          <cell r="B450" t="str">
            <v>л/с №3000000169990</v>
          </cell>
          <cell r="C450" t="str">
            <v>Кв. 447</v>
          </cell>
          <cell r="D450">
            <v>21.6</v>
          </cell>
          <cell r="E450" t="str">
            <v>СЗ Юг Столицы ООО</v>
          </cell>
          <cell r="F450" t="str">
            <v>Кв. 447СЗ Юг Столицы ООО</v>
          </cell>
          <cell r="G450">
            <v>31</v>
          </cell>
          <cell r="H450">
            <v>30</v>
          </cell>
          <cell r="I450">
            <v>1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190.26144000000002</v>
          </cell>
          <cell r="AD450">
            <v>190.26144000000002</v>
          </cell>
          <cell r="AE450">
            <v>6.1374658064516137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386.66034580645163</v>
          </cell>
          <cell r="AZ450" t="e">
            <v>#N/A</v>
          </cell>
          <cell r="BA450">
            <v>0</v>
          </cell>
        </row>
        <row r="451">
          <cell r="B451">
            <v>90987874</v>
          </cell>
          <cell r="C451" t="str">
            <v>Кв. 448</v>
          </cell>
          <cell r="D451">
            <v>53.4</v>
          </cell>
          <cell r="E451" t="str">
            <v>СЗ Юг Столицы ООО</v>
          </cell>
          <cell r="F451" t="str">
            <v>Кв. 448СЗ Юг Столицы ООО</v>
          </cell>
          <cell r="G451">
            <v>31</v>
          </cell>
          <cell r="H451">
            <v>30</v>
          </cell>
          <cell r="I451">
            <v>31</v>
          </cell>
          <cell r="J451">
            <v>30</v>
          </cell>
          <cell r="K451">
            <v>31</v>
          </cell>
          <cell r="L451">
            <v>31</v>
          </cell>
          <cell r="M451">
            <v>30</v>
          </cell>
          <cell r="N451">
            <v>31</v>
          </cell>
          <cell r="O451">
            <v>30</v>
          </cell>
          <cell r="P451">
            <v>31</v>
          </cell>
          <cell r="Q451">
            <v>31</v>
          </cell>
          <cell r="R451">
            <v>29</v>
          </cell>
          <cell r="S451">
            <v>31</v>
          </cell>
          <cell r="T451">
            <v>30</v>
          </cell>
          <cell r="U451">
            <v>31</v>
          </cell>
          <cell r="V451">
            <v>30</v>
          </cell>
          <cell r="W451">
            <v>31</v>
          </cell>
          <cell r="X451">
            <v>31</v>
          </cell>
          <cell r="Y451">
            <v>30</v>
          </cell>
          <cell r="Z451">
            <v>31</v>
          </cell>
          <cell r="AA451">
            <v>30</v>
          </cell>
          <cell r="AB451">
            <v>15</v>
          </cell>
          <cell r="AC451">
            <v>470.36856</v>
          </cell>
          <cell r="AD451">
            <v>470.36856</v>
          </cell>
          <cell r="AE451">
            <v>470.36856</v>
          </cell>
          <cell r="AF451">
            <v>470.36856</v>
          </cell>
          <cell r="AG451">
            <v>470.36856</v>
          </cell>
          <cell r="AH451">
            <v>470.36856</v>
          </cell>
          <cell r="AI451">
            <v>470.36856</v>
          </cell>
          <cell r="AJ451">
            <v>470.36856</v>
          </cell>
          <cell r="AK451">
            <v>470.36856</v>
          </cell>
          <cell r="AL451">
            <v>470.36856</v>
          </cell>
          <cell r="AM451">
            <v>470.36856</v>
          </cell>
          <cell r="AN451">
            <v>470.36856</v>
          </cell>
          <cell r="AO451">
            <v>470.36856</v>
          </cell>
          <cell r="AP451">
            <v>470.36856</v>
          </cell>
          <cell r="AQ451">
            <v>470.36856</v>
          </cell>
          <cell r="AR451">
            <v>470.36856</v>
          </cell>
          <cell r="AS451">
            <v>498.59473199999991</v>
          </cell>
          <cell r="AT451">
            <v>498.59473199999991</v>
          </cell>
          <cell r="AU451">
            <v>498.59473199999996</v>
          </cell>
          <cell r="AV451">
            <v>498.59473199999991</v>
          </cell>
          <cell r="AW451">
            <v>498.59473199999996</v>
          </cell>
          <cell r="AX451">
            <v>241.25551548387094</v>
          </cell>
          <cell r="AY451">
            <v>10260.126135483868</v>
          </cell>
          <cell r="AZ451">
            <v>90987874</v>
          </cell>
          <cell r="BA451">
            <v>10517.46</v>
          </cell>
        </row>
        <row r="452">
          <cell r="B452" t="str">
            <v>л/с №3000000169992</v>
          </cell>
          <cell r="C452" t="str">
            <v>Кв. 449</v>
          </cell>
          <cell r="D452">
            <v>61.6</v>
          </cell>
          <cell r="E452" t="str">
            <v>СЗ Юг Столицы ООО</v>
          </cell>
          <cell r="F452" t="str">
            <v>Кв. 449СЗ Юг Столицы ООО</v>
          </cell>
          <cell r="G452">
            <v>14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245.04400516129036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245.04400516129036</v>
          </cell>
          <cell r="AZ452" t="e">
            <v>#N/A</v>
          </cell>
          <cell r="BA452">
            <v>0</v>
          </cell>
        </row>
        <row r="453">
          <cell r="B453" t="str">
            <v>л/с №3000000169993</v>
          </cell>
          <cell r="C453" t="str">
            <v>Кв. 450</v>
          </cell>
          <cell r="D453">
            <v>50.5</v>
          </cell>
          <cell r="E453" t="str">
            <v>СЗ Юг Столицы ООО</v>
          </cell>
          <cell r="F453" t="str">
            <v>Кв. 450СЗ Юг Столицы ООО</v>
          </cell>
          <cell r="G453">
            <v>7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100.44417419354839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100.44417419354839</v>
          </cell>
          <cell r="AZ453" t="e">
            <v>#N/A</v>
          </cell>
          <cell r="BA453">
            <v>0</v>
          </cell>
        </row>
        <row r="454">
          <cell r="B454" t="str">
            <v>л/с №3000000169994</v>
          </cell>
          <cell r="C454" t="str">
            <v>Кв. 451</v>
          </cell>
          <cell r="D454">
            <v>21.6</v>
          </cell>
          <cell r="E454" t="str">
            <v>СЗ Юг Столицы ООО</v>
          </cell>
          <cell r="F454" t="str">
            <v>Кв. 451СЗ Юг Столицы ООО</v>
          </cell>
          <cell r="G454">
            <v>7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42.962260645161294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42.962260645161294</v>
          </cell>
          <cell r="AZ454" t="e">
            <v>#N/A</v>
          </cell>
          <cell r="BA454">
            <v>0</v>
          </cell>
        </row>
        <row r="455">
          <cell r="B455" t="str">
            <v>л/с №3000000169995</v>
          </cell>
          <cell r="C455" t="str">
            <v>Кв. 452</v>
          </cell>
          <cell r="D455">
            <v>53.4</v>
          </cell>
          <cell r="E455" t="str">
            <v>СЗ Юг Столицы ООО</v>
          </cell>
          <cell r="F455" t="str">
            <v>Кв. 452СЗ Юг Столицы ООО</v>
          </cell>
          <cell r="G455">
            <v>31</v>
          </cell>
          <cell r="H455">
            <v>13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470.36856</v>
          </cell>
          <cell r="AD455">
            <v>203.82637600000001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674.19493599999998</v>
          </cell>
          <cell r="AZ455" t="e">
            <v>#N/A</v>
          </cell>
          <cell r="BA455">
            <v>0</v>
          </cell>
        </row>
        <row r="456">
          <cell r="B456">
            <v>90987875</v>
          </cell>
          <cell r="C456" t="str">
            <v>Кв. 453</v>
          </cell>
          <cell r="D456">
            <v>61.6</v>
          </cell>
          <cell r="E456" t="str">
            <v>СЗ Юг Столицы ООО</v>
          </cell>
          <cell r="F456" t="str">
            <v>Кв. 453СЗ Юг Столицы ООО</v>
          </cell>
          <cell r="G456">
            <v>31</v>
          </cell>
          <cell r="H456">
            <v>30</v>
          </cell>
          <cell r="I456">
            <v>31</v>
          </cell>
          <cell r="J456">
            <v>30</v>
          </cell>
          <cell r="K456">
            <v>31</v>
          </cell>
          <cell r="L456">
            <v>31</v>
          </cell>
          <cell r="M456">
            <v>30</v>
          </cell>
          <cell r="N456">
            <v>9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542.59744000000012</v>
          </cell>
          <cell r="AD456">
            <v>542.59744000000012</v>
          </cell>
          <cell r="AE456">
            <v>542.59744000000012</v>
          </cell>
          <cell r="AF456">
            <v>542.59744000000012</v>
          </cell>
          <cell r="AG456">
            <v>542.59744000000012</v>
          </cell>
          <cell r="AH456">
            <v>542.59744000000012</v>
          </cell>
          <cell r="AI456">
            <v>542.59744000000012</v>
          </cell>
          <cell r="AJ456">
            <v>157.5282890322581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3955.7103690322588</v>
          </cell>
          <cell r="AZ456">
            <v>90987875</v>
          </cell>
          <cell r="BA456">
            <v>0</v>
          </cell>
        </row>
        <row r="457">
          <cell r="B457" t="str">
            <v>л/с №3000000169997</v>
          </cell>
          <cell r="C457" t="str">
            <v>Кв. 454</v>
          </cell>
          <cell r="D457">
            <v>50.5</v>
          </cell>
          <cell r="E457" t="str">
            <v>СЗ Юг Столицы ООО</v>
          </cell>
          <cell r="F457" t="str">
            <v>Кв. 454СЗ Юг Столицы ООО</v>
          </cell>
          <cell r="G457">
            <v>15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215.23751612903229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215.23751612903229</v>
          </cell>
          <cell r="AZ457" t="e">
            <v>#N/A</v>
          </cell>
          <cell r="BA457">
            <v>0</v>
          </cell>
        </row>
        <row r="458">
          <cell r="B458">
            <v>90987876</v>
          </cell>
          <cell r="C458" t="str">
            <v>Кв. 455</v>
          </cell>
          <cell r="D458">
            <v>21.6</v>
          </cell>
          <cell r="E458" t="str">
            <v>СЗ Юг Столицы ООО</v>
          </cell>
          <cell r="F458" t="str">
            <v>Кв. 455СЗ Юг Столицы ООО</v>
          </cell>
          <cell r="G458">
            <v>31</v>
          </cell>
          <cell r="H458">
            <v>30</v>
          </cell>
          <cell r="I458">
            <v>31</v>
          </cell>
          <cell r="J458">
            <v>30</v>
          </cell>
          <cell r="K458">
            <v>31</v>
          </cell>
          <cell r="L458">
            <v>31</v>
          </cell>
          <cell r="M458">
            <v>4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190.26144000000002</v>
          </cell>
          <cell r="AD458">
            <v>190.26144000000002</v>
          </cell>
          <cell r="AE458">
            <v>190.26144000000002</v>
          </cell>
          <cell r="AF458">
            <v>190.26144000000002</v>
          </cell>
          <cell r="AG458">
            <v>190.26144000000002</v>
          </cell>
          <cell r="AH458">
            <v>190.26144000000002</v>
          </cell>
          <cell r="AI458">
            <v>25.368192000000004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1166.9368320000001</v>
          </cell>
          <cell r="AZ458">
            <v>90987876</v>
          </cell>
          <cell r="BA458">
            <v>-190.26</v>
          </cell>
        </row>
        <row r="459">
          <cell r="B459">
            <v>90987877</v>
          </cell>
          <cell r="C459" t="str">
            <v>Кв. 456</v>
          </cell>
          <cell r="D459">
            <v>53.4</v>
          </cell>
          <cell r="E459" t="str">
            <v>СЗ Юг Столицы ООО</v>
          </cell>
          <cell r="F459" t="str">
            <v>Кв. 456СЗ Юг Столицы ООО</v>
          </cell>
          <cell r="G459">
            <v>31</v>
          </cell>
          <cell r="H459">
            <v>30</v>
          </cell>
          <cell r="I459">
            <v>31</v>
          </cell>
          <cell r="J459">
            <v>30</v>
          </cell>
          <cell r="K459">
            <v>21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470.36856</v>
          </cell>
          <cell r="AD459">
            <v>470.36856</v>
          </cell>
          <cell r="AE459">
            <v>470.36856</v>
          </cell>
          <cell r="AF459">
            <v>470.36856</v>
          </cell>
          <cell r="AG459">
            <v>318.63676645161291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2200.1110064516129</v>
          </cell>
          <cell r="AZ459">
            <v>90987877</v>
          </cell>
          <cell r="BA459">
            <v>2670.49</v>
          </cell>
        </row>
        <row r="460">
          <cell r="B460" t="str">
            <v>л/с №3000000170000</v>
          </cell>
          <cell r="C460" t="str">
            <v>Кв. 457</v>
          </cell>
          <cell r="D460">
            <v>61.6</v>
          </cell>
          <cell r="E460" t="str">
            <v>СЗ Юг Столицы ООО</v>
          </cell>
          <cell r="F460" t="str">
            <v>Кв. 457СЗ Юг Столицы ООО</v>
          </cell>
          <cell r="G460">
            <v>31</v>
          </cell>
          <cell r="H460">
            <v>24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542.59744000000012</v>
          </cell>
          <cell r="AD460">
            <v>434.0779520000001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976.67539200000022</v>
          </cell>
          <cell r="AZ460" t="e">
            <v>#N/A</v>
          </cell>
          <cell r="BA460">
            <v>0</v>
          </cell>
        </row>
        <row r="461">
          <cell r="B461" t="str">
            <v>л/с №3000000170001</v>
          </cell>
          <cell r="C461" t="str">
            <v>Кв. 458</v>
          </cell>
          <cell r="D461">
            <v>50.5</v>
          </cell>
          <cell r="E461" t="str">
            <v>СЗ Юг Столицы ООО</v>
          </cell>
          <cell r="F461" t="str">
            <v>Кв. 458СЗ Юг Столицы ООО</v>
          </cell>
          <cell r="G461">
            <v>6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86.095006451612903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86.095006451612903</v>
          </cell>
          <cell r="AZ461" t="e">
            <v>#N/A</v>
          </cell>
          <cell r="BA461">
            <v>0</v>
          </cell>
        </row>
        <row r="462">
          <cell r="B462" t="str">
            <v>л/с №3000000170002</v>
          </cell>
          <cell r="C462" t="str">
            <v>Кв. 459</v>
          </cell>
          <cell r="D462">
            <v>21.6</v>
          </cell>
          <cell r="E462" t="str">
            <v>СЗ Юг Столицы ООО</v>
          </cell>
          <cell r="F462" t="str">
            <v>Кв. 459СЗ Юг Столицы ООО</v>
          </cell>
          <cell r="G462">
            <v>31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190.26144000000002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190.26144000000002</v>
          </cell>
          <cell r="AZ462" t="e">
            <v>#N/A</v>
          </cell>
          <cell r="BA462">
            <v>0</v>
          </cell>
        </row>
        <row r="463">
          <cell r="B463" t="str">
            <v>л/с №3000000170003</v>
          </cell>
          <cell r="C463" t="str">
            <v>Кв. 460</v>
          </cell>
          <cell r="D463">
            <v>53.4</v>
          </cell>
          <cell r="E463" t="str">
            <v>СЗ Юг Столицы ООО</v>
          </cell>
          <cell r="F463" t="str">
            <v>Кв. 460СЗ Юг Столицы ООО</v>
          </cell>
          <cell r="G463">
            <v>10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151.73179354838712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151.73179354838712</v>
          </cell>
          <cell r="AZ463" t="e">
            <v>#N/A</v>
          </cell>
          <cell r="BA463">
            <v>0</v>
          </cell>
        </row>
        <row r="464">
          <cell r="B464" t="str">
            <v>л/с №3000000170004</v>
          </cell>
          <cell r="C464" t="str">
            <v>Кв. 461</v>
          </cell>
          <cell r="D464">
            <v>61.6</v>
          </cell>
          <cell r="E464" t="str">
            <v>СЗ Юг Столицы ООО</v>
          </cell>
          <cell r="F464" t="str">
            <v>Кв. 461СЗ Юг Столицы ООО</v>
          </cell>
          <cell r="G464">
            <v>31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542.59744000000012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542.59744000000012</v>
          </cell>
          <cell r="AZ464" t="e">
            <v>#N/A</v>
          </cell>
          <cell r="BA464">
            <v>0</v>
          </cell>
        </row>
        <row r="465">
          <cell r="B465" t="str">
            <v>л/с №3000000170005</v>
          </cell>
          <cell r="C465" t="str">
            <v>Кв. 462</v>
          </cell>
          <cell r="D465">
            <v>50.5</v>
          </cell>
          <cell r="E465" t="str">
            <v>СЗ Юг Столицы ООО</v>
          </cell>
          <cell r="F465" t="str">
            <v>Кв. 462СЗ Юг Столицы ООО</v>
          </cell>
          <cell r="G465">
            <v>6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86.095006451612903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86.095006451612903</v>
          </cell>
          <cell r="AZ465" t="e">
            <v>#N/A</v>
          </cell>
          <cell r="BA465">
            <v>0</v>
          </cell>
        </row>
        <row r="466">
          <cell r="B466">
            <v>90987878</v>
          </cell>
          <cell r="C466" t="str">
            <v>Кв. 463</v>
          </cell>
          <cell r="D466">
            <v>21.6</v>
          </cell>
          <cell r="E466" t="str">
            <v>СЗ Юг Столицы ООО</v>
          </cell>
          <cell r="F466" t="str">
            <v>Кв. 463СЗ Юг Столицы ООО</v>
          </cell>
          <cell r="G466">
            <v>31</v>
          </cell>
          <cell r="H466">
            <v>30</v>
          </cell>
          <cell r="I466">
            <v>31</v>
          </cell>
          <cell r="J466">
            <v>30</v>
          </cell>
          <cell r="K466">
            <v>6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190.26144000000002</v>
          </cell>
          <cell r="AD466">
            <v>190.26144000000002</v>
          </cell>
          <cell r="AE466">
            <v>190.26144000000002</v>
          </cell>
          <cell r="AF466">
            <v>190.26144000000002</v>
          </cell>
          <cell r="AG466">
            <v>36.824794838709678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797.87055483870972</v>
          </cell>
          <cell r="AZ466">
            <v>90987878</v>
          </cell>
          <cell r="BA466">
            <v>797.86</v>
          </cell>
        </row>
        <row r="467">
          <cell r="B467">
            <v>90987879</v>
          </cell>
          <cell r="C467" t="str">
            <v>Кв. 464</v>
          </cell>
          <cell r="D467">
            <v>53.4</v>
          </cell>
          <cell r="E467" t="str">
            <v>СЗ Юг Столицы ООО</v>
          </cell>
          <cell r="F467" t="str">
            <v>Кв. 464СЗ Юг Столицы ООО</v>
          </cell>
          <cell r="G467">
            <v>31</v>
          </cell>
          <cell r="H467">
            <v>30</v>
          </cell>
          <cell r="I467">
            <v>31</v>
          </cell>
          <cell r="J467">
            <v>30</v>
          </cell>
          <cell r="K467">
            <v>31</v>
          </cell>
          <cell r="L467">
            <v>28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470.36856</v>
          </cell>
          <cell r="AD467">
            <v>470.36856</v>
          </cell>
          <cell r="AE467">
            <v>470.36856</v>
          </cell>
          <cell r="AF467">
            <v>470.36856</v>
          </cell>
          <cell r="AG467">
            <v>470.36856</v>
          </cell>
          <cell r="AH467">
            <v>424.8490219354839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2776.6918219354839</v>
          </cell>
          <cell r="AZ467">
            <v>90987879</v>
          </cell>
          <cell r="BA467">
            <v>2776.7</v>
          </cell>
        </row>
        <row r="468">
          <cell r="B468">
            <v>90987880</v>
          </cell>
          <cell r="C468" t="str">
            <v>Кв. 465</v>
          </cell>
          <cell r="D468">
            <v>61.6</v>
          </cell>
          <cell r="E468" t="str">
            <v>СЗ Юг Столицы ООО</v>
          </cell>
          <cell r="F468" t="str">
            <v>Кв. 465СЗ Юг Столицы ООО</v>
          </cell>
          <cell r="G468">
            <v>31</v>
          </cell>
          <cell r="H468">
            <v>30</v>
          </cell>
          <cell r="I468">
            <v>31</v>
          </cell>
          <cell r="J468">
            <v>30</v>
          </cell>
          <cell r="K468">
            <v>31</v>
          </cell>
          <cell r="L468">
            <v>31</v>
          </cell>
          <cell r="M468">
            <v>19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542.59744000000012</v>
          </cell>
          <cell r="AD468">
            <v>542.59744000000012</v>
          </cell>
          <cell r="AE468">
            <v>542.59744000000012</v>
          </cell>
          <cell r="AF468">
            <v>542.59744000000012</v>
          </cell>
          <cell r="AG468">
            <v>542.59744000000012</v>
          </cell>
          <cell r="AH468">
            <v>542.59744000000012</v>
          </cell>
          <cell r="AI468">
            <v>343.64504533333343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3599.2296853333337</v>
          </cell>
          <cell r="AZ468">
            <v>90987880</v>
          </cell>
          <cell r="BA468">
            <v>-542.6</v>
          </cell>
        </row>
        <row r="469">
          <cell r="B469" t="str">
            <v>л/с №3000000170009</v>
          </cell>
          <cell r="C469" t="str">
            <v>Кв. 466</v>
          </cell>
          <cell r="D469">
            <v>50.5</v>
          </cell>
          <cell r="E469" t="str">
            <v>СЗ Юг Столицы ООО</v>
          </cell>
          <cell r="F469" t="str">
            <v>Кв. 466СЗ Юг Столицы ООО</v>
          </cell>
          <cell r="G469">
            <v>7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100.44417419354839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100.44417419354839</v>
          </cell>
          <cell r="AZ469" t="e">
            <v>#N/A</v>
          </cell>
          <cell r="BA469">
            <v>0</v>
          </cell>
        </row>
        <row r="470">
          <cell r="B470" t="str">
            <v>л/с №3000000170010</v>
          </cell>
          <cell r="C470" t="str">
            <v>Кв. 467</v>
          </cell>
          <cell r="D470">
            <v>21.6</v>
          </cell>
          <cell r="E470" t="str">
            <v>СЗ Юг Столицы ООО</v>
          </cell>
          <cell r="F470" t="str">
            <v>Кв. 467СЗ Юг Столицы ООО</v>
          </cell>
          <cell r="G470">
            <v>7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42.962260645161294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42.962260645161294</v>
          </cell>
          <cell r="AZ470" t="e">
            <v>#N/A</v>
          </cell>
          <cell r="BA470">
            <v>0</v>
          </cell>
        </row>
        <row r="471">
          <cell r="B471" t="str">
            <v>л/с №3000000170011</v>
          </cell>
          <cell r="C471" t="str">
            <v>Кв. 468</v>
          </cell>
          <cell r="D471">
            <v>53.4</v>
          </cell>
          <cell r="E471" t="str">
            <v>СЗ Юг Столицы ООО</v>
          </cell>
          <cell r="F471" t="str">
            <v>Кв. 468СЗ Юг Столицы ООО</v>
          </cell>
          <cell r="G471">
            <v>6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91.039076129032267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91.039076129032267</v>
          </cell>
          <cell r="AZ471" t="e">
            <v>#N/A</v>
          </cell>
          <cell r="BA471">
            <v>0</v>
          </cell>
        </row>
        <row r="472">
          <cell r="B472" t="str">
            <v>л/с №3000000170012</v>
          </cell>
          <cell r="C472" t="str">
            <v>Кв. 469</v>
          </cell>
          <cell r="D472">
            <v>61.6</v>
          </cell>
          <cell r="E472" t="str">
            <v>СЗ Юг Столицы ООО</v>
          </cell>
          <cell r="F472" t="str">
            <v>Кв. 469СЗ Юг Столицы ООО</v>
          </cell>
          <cell r="G472">
            <v>13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227.54086193548392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227.54086193548392</v>
          </cell>
          <cell r="AZ472" t="e">
            <v>#N/A</v>
          </cell>
          <cell r="BA472">
            <v>0</v>
          </cell>
        </row>
        <row r="473">
          <cell r="B473">
            <v>90987881</v>
          </cell>
          <cell r="C473" t="str">
            <v>Кв. 470</v>
          </cell>
          <cell r="D473">
            <v>50.5</v>
          </cell>
          <cell r="E473" t="str">
            <v>СЗ Юг Столицы ООО</v>
          </cell>
          <cell r="F473" t="str">
            <v>Кв. 470СЗ Юг Столицы ООО</v>
          </cell>
          <cell r="G473">
            <v>31</v>
          </cell>
          <cell r="H473">
            <v>30</v>
          </cell>
          <cell r="I473">
            <v>31</v>
          </cell>
          <cell r="J473">
            <v>30</v>
          </cell>
          <cell r="K473">
            <v>13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444.82420000000002</v>
          </cell>
          <cell r="AD473">
            <v>444.82420000000002</v>
          </cell>
          <cell r="AE473">
            <v>444.82420000000002</v>
          </cell>
          <cell r="AF473">
            <v>444.82420000000002</v>
          </cell>
          <cell r="AG473">
            <v>186.53918064516131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1965.8359806451613</v>
          </cell>
          <cell r="AZ473">
            <v>90987881</v>
          </cell>
          <cell r="BA473">
            <v>0</v>
          </cell>
        </row>
        <row r="474">
          <cell r="B474">
            <v>90987882</v>
          </cell>
          <cell r="C474" t="str">
            <v>Кв. 471</v>
          </cell>
          <cell r="D474">
            <v>21.6</v>
          </cell>
          <cell r="E474" t="str">
            <v>СЗ Юг Столицы ООО</v>
          </cell>
          <cell r="F474" t="str">
            <v>Кв. 471СЗ Юг Столицы ООО</v>
          </cell>
          <cell r="G474">
            <v>31</v>
          </cell>
          <cell r="H474">
            <v>30</v>
          </cell>
          <cell r="I474">
            <v>31</v>
          </cell>
          <cell r="J474">
            <v>30</v>
          </cell>
          <cell r="K474">
            <v>31</v>
          </cell>
          <cell r="L474">
            <v>31</v>
          </cell>
          <cell r="M474">
            <v>8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190.26144000000002</v>
          </cell>
          <cell r="AD474">
            <v>190.26144000000002</v>
          </cell>
          <cell r="AE474">
            <v>190.26144000000002</v>
          </cell>
          <cell r="AF474">
            <v>190.26144000000002</v>
          </cell>
          <cell r="AG474">
            <v>190.26144000000002</v>
          </cell>
          <cell r="AH474">
            <v>190.26144000000002</v>
          </cell>
          <cell r="AI474">
            <v>50.736384000000008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1192.3050240000002</v>
          </cell>
          <cell r="AZ474">
            <v>90987882</v>
          </cell>
          <cell r="BA474">
            <v>0</v>
          </cell>
        </row>
        <row r="475">
          <cell r="B475" t="str">
            <v>л/с №3000000170015</v>
          </cell>
          <cell r="C475" t="str">
            <v>Кв. 472</v>
          </cell>
          <cell r="D475">
            <v>53.4</v>
          </cell>
          <cell r="E475" t="str">
            <v>СЗ Юг Столицы ООО</v>
          </cell>
          <cell r="F475" t="str">
            <v>Кв. 472СЗ Юг Столицы ООО</v>
          </cell>
          <cell r="G475">
            <v>7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106.21225548387098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106.21225548387098</v>
          </cell>
          <cell r="AZ475" t="e">
            <v>#N/A</v>
          </cell>
          <cell r="BA475">
            <v>0</v>
          </cell>
        </row>
        <row r="476">
          <cell r="B476" t="str">
            <v>л/с №3000000170016</v>
          </cell>
          <cell r="C476" t="str">
            <v>Кв. 473</v>
          </cell>
          <cell r="D476">
            <v>62</v>
          </cell>
          <cell r="E476" t="str">
            <v>СЗ Юг Столицы ООО</v>
          </cell>
          <cell r="F476" t="str">
            <v>Кв. 473СЗ Юг Столицы ООО</v>
          </cell>
          <cell r="G476">
            <v>31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546.12080000000003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546.12080000000003</v>
          </cell>
          <cell r="AZ476" t="e">
            <v>#N/A</v>
          </cell>
          <cell r="BA476">
            <v>0</v>
          </cell>
        </row>
        <row r="477">
          <cell r="B477" t="str">
            <v>л/с №3000000170017</v>
          </cell>
          <cell r="C477" t="str">
            <v>Кв. 474</v>
          </cell>
          <cell r="D477">
            <v>51</v>
          </cell>
          <cell r="E477" t="str">
            <v>СЗ Юг Столицы ООО</v>
          </cell>
          <cell r="F477" t="str">
            <v>Кв. 474СЗ Юг Столицы ООО</v>
          </cell>
          <cell r="G477">
            <v>31</v>
          </cell>
          <cell r="H477">
            <v>19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449.22840000000002</v>
          </cell>
          <cell r="AD477">
            <v>284.51132000000001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733.73972000000003</v>
          </cell>
          <cell r="AZ477" t="e">
            <v>#N/A</v>
          </cell>
          <cell r="BA477">
            <v>0</v>
          </cell>
        </row>
        <row r="478">
          <cell r="B478" t="str">
            <v>л/с №3000000170018</v>
          </cell>
          <cell r="C478" t="str">
            <v>Кв. 475</v>
          </cell>
          <cell r="D478">
            <v>21.9</v>
          </cell>
          <cell r="E478" t="str">
            <v>СЗ Юг Столицы ООО</v>
          </cell>
          <cell r="F478" t="str">
            <v>Кв. 475СЗ Юг Столицы ООО</v>
          </cell>
          <cell r="G478">
            <v>31</v>
          </cell>
          <cell r="H478">
            <v>19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192.90395999999998</v>
          </cell>
          <cell r="AD478">
            <v>122.17250799999999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315.07646799999998</v>
          </cell>
          <cell r="AZ478" t="e">
            <v>#N/A</v>
          </cell>
          <cell r="BA478">
            <v>0</v>
          </cell>
        </row>
        <row r="479">
          <cell r="B479">
            <v>90987883</v>
          </cell>
          <cell r="C479" t="str">
            <v>Кв. 476</v>
          </cell>
          <cell r="D479">
            <v>53.9</v>
          </cell>
          <cell r="E479" t="str">
            <v>СЗ Юг Столицы ООО</v>
          </cell>
          <cell r="F479" t="str">
            <v>Кв. 476СЗ Юг Столицы ООО</v>
          </cell>
          <cell r="G479">
            <v>31</v>
          </cell>
          <cell r="H479">
            <v>30</v>
          </cell>
          <cell r="I479">
            <v>31</v>
          </cell>
          <cell r="J479">
            <v>30</v>
          </cell>
          <cell r="K479">
            <v>31</v>
          </cell>
          <cell r="L479">
            <v>31</v>
          </cell>
          <cell r="M479">
            <v>15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474.77276000000001</v>
          </cell>
          <cell r="AD479">
            <v>474.77276000000001</v>
          </cell>
          <cell r="AE479">
            <v>474.77276000000001</v>
          </cell>
          <cell r="AF479">
            <v>474.77276000000001</v>
          </cell>
          <cell r="AG479">
            <v>474.77276000000001</v>
          </cell>
          <cell r="AH479">
            <v>474.77276000000001</v>
          </cell>
          <cell r="AI479">
            <v>237.38638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3086.0229399999998</v>
          </cell>
          <cell r="AZ479">
            <v>90987883</v>
          </cell>
          <cell r="BA479">
            <v>0</v>
          </cell>
        </row>
        <row r="480">
          <cell r="B480">
            <v>90987884</v>
          </cell>
          <cell r="C480" t="str">
            <v>Кв. 477</v>
          </cell>
          <cell r="D480">
            <v>62</v>
          </cell>
          <cell r="E480" t="str">
            <v>СЗ Юг Столицы ООО</v>
          </cell>
          <cell r="F480" t="str">
            <v>Кв. 477СЗ Юг Столицы ООО</v>
          </cell>
          <cell r="G480">
            <v>31</v>
          </cell>
          <cell r="H480">
            <v>30</v>
          </cell>
          <cell r="I480">
            <v>31</v>
          </cell>
          <cell r="J480">
            <v>30</v>
          </cell>
          <cell r="K480">
            <v>31</v>
          </cell>
          <cell r="L480">
            <v>31</v>
          </cell>
          <cell r="M480">
            <v>30</v>
          </cell>
          <cell r="N480">
            <v>31</v>
          </cell>
          <cell r="O480">
            <v>30</v>
          </cell>
          <cell r="P480">
            <v>28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546.12080000000003</v>
          </cell>
          <cell r="AD480">
            <v>546.12080000000003</v>
          </cell>
          <cell r="AE480">
            <v>546.12080000000003</v>
          </cell>
          <cell r="AF480">
            <v>546.12080000000003</v>
          </cell>
          <cell r="AG480">
            <v>546.12080000000003</v>
          </cell>
          <cell r="AH480">
            <v>546.12080000000003</v>
          </cell>
          <cell r="AI480">
            <v>546.12080000000003</v>
          </cell>
          <cell r="AJ480">
            <v>546.12080000000003</v>
          </cell>
          <cell r="AK480">
            <v>546.12080000000003</v>
          </cell>
          <cell r="AL480">
            <v>493.27040000000005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5408.3576000000003</v>
          </cell>
          <cell r="AZ480">
            <v>90987884</v>
          </cell>
          <cell r="BA480">
            <v>5390.73</v>
          </cell>
        </row>
        <row r="481">
          <cell r="B481" t="str">
            <v>л/с №3000000170021</v>
          </cell>
          <cell r="C481" t="str">
            <v>Кв. 478</v>
          </cell>
          <cell r="D481">
            <v>51</v>
          </cell>
          <cell r="E481" t="str">
            <v>СЗ Юг Столицы ООО</v>
          </cell>
          <cell r="F481" t="str">
            <v>Кв. 478СЗ Юг Столицы ООО</v>
          </cell>
          <cell r="G481">
            <v>13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188.38610322580647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188.38610322580647</v>
          </cell>
          <cell r="AZ481" t="e">
            <v>#N/A</v>
          </cell>
          <cell r="BA481">
            <v>0</v>
          </cell>
        </row>
        <row r="482">
          <cell r="B482" t="str">
            <v>л/с №3000000170022</v>
          </cell>
          <cell r="C482" t="str">
            <v>Кв. 479</v>
          </cell>
          <cell r="D482">
            <v>21.9</v>
          </cell>
          <cell r="E482" t="str">
            <v>СЗ Юг Столицы ООО</v>
          </cell>
          <cell r="F482" t="str">
            <v>Кв. 479СЗ Юг Столицы ООО</v>
          </cell>
          <cell r="G482">
            <v>27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168.01312645161289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168.01312645161289</v>
          </cell>
          <cell r="AZ482" t="e">
            <v>#N/A</v>
          </cell>
          <cell r="BA482">
            <v>0</v>
          </cell>
        </row>
        <row r="483">
          <cell r="B483" t="str">
            <v>л/с №3000000170023</v>
          </cell>
          <cell r="C483" t="str">
            <v>Кв. 480</v>
          </cell>
          <cell r="D483">
            <v>53.9</v>
          </cell>
          <cell r="E483" t="str">
            <v>СЗ Юг Столицы ООО</v>
          </cell>
          <cell r="F483" t="str">
            <v>Кв. 480СЗ Юг Столицы ООО</v>
          </cell>
          <cell r="G483">
            <v>6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91.891501935483873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91.891501935483873</v>
          </cell>
          <cell r="AZ483" t="e">
            <v>#N/A</v>
          </cell>
          <cell r="BA483">
            <v>0</v>
          </cell>
        </row>
        <row r="484">
          <cell r="B484" t="str">
            <v>л/с №3000000170024</v>
          </cell>
          <cell r="C484" t="str">
            <v>Кв. 481</v>
          </cell>
          <cell r="D484">
            <v>62</v>
          </cell>
          <cell r="E484" t="str">
            <v>СЗ Юг Столицы ООО</v>
          </cell>
          <cell r="F484" t="str">
            <v>Кв. 481СЗ Юг Столицы ООО</v>
          </cell>
          <cell r="G484">
            <v>6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105.70080000000002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105.70080000000002</v>
          </cell>
          <cell r="AZ484" t="e">
            <v>#N/A</v>
          </cell>
          <cell r="BA484">
            <v>0</v>
          </cell>
        </row>
        <row r="485">
          <cell r="B485" t="str">
            <v>л/с №3000000170025</v>
          </cell>
          <cell r="C485" t="str">
            <v>Кв. 482</v>
          </cell>
          <cell r="D485">
            <v>51</v>
          </cell>
          <cell r="E485" t="str">
            <v>СЗ Юг Столицы ООО</v>
          </cell>
          <cell r="F485" t="str">
            <v>Кв. 482СЗ Юг Столицы ООО</v>
          </cell>
          <cell r="G485">
            <v>7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101.43867096774194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101.43867096774194</v>
          </cell>
          <cell r="AZ485" t="e">
            <v>#N/A</v>
          </cell>
          <cell r="BA485">
            <v>0</v>
          </cell>
        </row>
        <row r="486">
          <cell r="B486" t="str">
            <v>л/с №3000000170026</v>
          </cell>
          <cell r="C486" t="str">
            <v>Кв. 483</v>
          </cell>
          <cell r="D486">
            <v>21.9</v>
          </cell>
          <cell r="E486" t="str">
            <v>СЗ Юг Столицы ООО</v>
          </cell>
          <cell r="F486" t="str">
            <v>Кв. 483СЗ Юг Столицы ООО</v>
          </cell>
          <cell r="G486">
            <v>24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149.34500129032259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149.34500129032259</v>
          </cell>
          <cell r="AZ486" t="e">
            <v>#N/A</v>
          </cell>
          <cell r="BA486">
            <v>0</v>
          </cell>
        </row>
        <row r="487">
          <cell r="B487" t="str">
            <v>л/с №3000000170027</v>
          </cell>
          <cell r="C487" t="str">
            <v>Кв. 484</v>
          </cell>
          <cell r="D487">
            <v>53.9</v>
          </cell>
          <cell r="E487" t="str">
            <v>СЗ Юг Столицы ООО</v>
          </cell>
          <cell r="F487" t="str">
            <v>Кв. 484СЗ Юг Столицы ООО</v>
          </cell>
          <cell r="G487">
            <v>6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91.891501935483873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91.891501935483873</v>
          </cell>
          <cell r="AZ487" t="e">
            <v>#N/A</v>
          </cell>
          <cell r="BA487">
            <v>0</v>
          </cell>
        </row>
        <row r="488">
          <cell r="B488" t="str">
            <v>л/с №3000000170028</v>
          </cell>
          <cell r="C488" t="str">
            <v>Кв. 485</v>
          </cell>
          <cell r="D488">
            <v>62</v>
          </cell>
          <cell r="E488" t="str">
            <v>СЗ Юг Столицы ООО</v>
          </cell>
          <cell r="F488" t="str">
            <v>Кв. 485СЗ Юг Столицы ООО</v>
          </cell>
          <cell r="G488">
            <v>24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422.80320000000006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422.80320000000006</v>
          </cell>
          <cell r="AZ488" t="e">
            <v>#N/A</v>
          </cell>
          <cell r="BA488">
            <v>0</v>
          </cell>
        </row>
        <row r="489">
          <cell r="B489" t="str">
            <v>л/с №3000000170029</v>
          </cell>
          <cell r="C489" t="str">
            <v>Кв. 486</v>
          </cell>
          <cell r="D489">
            <v>51</v>
          </cell>
          <cell r="E489" t="str">
            <v>СЗ Юг Столицы ООО</v>
          </cell>
          <cell r="F489" t="str">
            <v>Кв. 486СЗ Юг Столицы ООО</v>
          </cell>
          <cell r="G489">
            <v>21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304.31601290322584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304.31601290322584</v>
          </cell>
          <cell r="AZ489" t="e">
            <v>#N/A</v>
          </cell>
          <cell r="BA489">
            <v>0</v>
          </cell>
        </row>
        <row r="490">
          <cell r="B490" t="str">
            <v>л/с №3000000170030</v>
          </cell>
          <cell r="C490" t="str">
            <v>Кв. 487</v>
          </cell>
          <cell r="D490">
            <v>21.9</v>
          </cell>
          <cell r="E490" t="str">
            <v>СЗ Юг Столицы ООО</v>
          </cell>
          <cell r="F490" t="str">
            <v>Кв. 487СЗ Юг Столицы ООО</v>
          </cell>
          <cell r="G490">
            <v>31</v>
          </cell>
          <cell r="H490">
            <v>30</v>
          </cell>
          <cell r="I490">
            <v>12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192.90395999999998</v>
          </cell>
          <cell r="AD490">
            <v>192.90395999999998</v>
          </cell>
          <cell r="AE490">
            <v>74.672500645161293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460.48042064516125</v>
          </cell>
          <cell r="AZ490" t="e">
            <v>#N/A</v>
          </cell>
          <cell r="BA490">
            <v>0</v>
          </cell>
        </row>
        <row r="491">
          <cell r="B491">
            <v>90987885</v>
          </cell>
          <cell r="C491" t="str">
            <v>Кв. 488</v>
          </cell>
          <cell r="D491">
            <v>53.9</v>
          </cell>
          <cell r="E491" t="str">
            <v>СЗ Юг Столицы ООО</v>
          </cell>
          <cell r="F491" t="str">
            <v>Кв. 488СЗ Юг Столицы ООО</v>
          </cell>
          <cell r="G491">
            <v>31</v>
          </cell>
          <cell r="H491">
            <v>30</v>
          </cell>
          <cell r="I491">
            <v>31</v>
          </cell>
          <cell r="J491">
            <v>30</v>
          </cell>
          <cell r="K491">
            <v>31</v>
          </cell>
          <cell r="L491">
            <v>31</v>
          </cell>
          <cell r="M491">
            <v>15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474.77276000000001</v>
          </cell>
          <cell r="AD491">
            <v>474.77276000000001</v>
          </cell>
          <cell r="AE491">
            <v>474.77276000000001</v>
          </cell>
          <cell r="AF491">
            <v>474.77276000000001</v>
          </cell>
          <cell r="AG491">
            <v>474.77276000000001</v>
          </cell>
          <cell r="AH491">
            <v>474.77276000000001</v>
          </cell>
          <cell r="AI491">
            <v>237.38638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3086.0229399999998</v>
          </cell>
          <cell r="AZ491">
            <v>90987885</v>
          </cell>
          <cell r="BA491">
            <v>-474.77</v>
          </cell>
        </row>
        <row r="492">
          <cell r="B492" t="str">
            <v>л/с №3000000170032</v>
          </cell>
          <cell r="C492" t="str">
            <v>Кв. 489</v>
          </cell>
          <cell r="D492">
            <v>62.1</v>
          </cell>
          <cell r="E492" t="str">
            <v>СЗ Юг Столицы ООО</v>
          </cell>
          <cell r="F492" t="str">
            <v>Кв. 489СЗ Юг Столицы ООО</v>
          </cell>
          <cell r="G492">
            <v>8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141.1617135483871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141.1617135483871</v>
          </cell>
          <cell r="AZ492" t="e">
            <v>#N/A</v>
          </cell>
          <cell r="BA492">
            <v>0</v>
          </cell>
        </row>
        <row r="493">
          <cell r="B493" t="str">
            <v>л/с №3000000170033</v>
          </cell>
          <cell r="C493" t="str">
            <v>Кв. 490</v>
          </cell>
          <cell r="D493">
            <v>51</v>
          </cell>
          <cell r="E493" t="str">
            <v>СЗ Юг Столицы ООО</v>
          </cell>
          <cell r="F493" t="str">
            <v>Кв. 490СЗ Юг Столицы ООО</v>
          </cell>
          <cell r="G493">
            <v>14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202.87734193548388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202.87734193548388</v>
          </cell>
          <cell r="AZ493" t="e">
            <v>#N/A</v>
          </cell>
          <cell r="BA493">
            <v>0</v>
          </cell>
        </row>
        <row r="494">
          <cell r="B494" t="str">
            <v>л/с №3000000170034</v>
          </cell>
          <cell r="C494" t="str">
            <v>Кв. 491</v>
          </cell>
          <cell r="D494">
            <v>22</v>
          </cell>
          <cell r="E494" t="str">
            <v>СЗ Юг Столицы ООО</v>
          </cell>
          <cell r="F494" t="str">
            <v>Кв. 491СЗ Юг Столицы ООО</v>
          </cell>
          <cell r="G494">
            <v>31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193.78479999999999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193.78479999999999</v>
          </cell>
          <cell r="AZ494" t="e">
            <v>#N/A</v>
          </cell>
          <cell r="BA494">
            <v>0</v>
          </cell>
        </row>
        <row r="495">
          <cell r="B495" t="str">
            <v>л/с №3000000170035</v>
          </cell>
          <cell r="C495" t="str">
            <v>Кв. 492</v>
          </cell>
          <cell r="D495">
            <v>54.1</v>
          </cell>
          <cell r="E495" t="str">
            <v>СЗ Юг Столицы ООО</v>
          </cell>
          <cell r="F495" t="str">
            <v>Кв. 492СЗ Юг Столицы ООО</v>
          </cell>
          <cell r="G495">
            <v>13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199.83702322580646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199.83702322580646</v>
          </cell>
          <cell r="AZ495" t="e">
            <v>#N/A</v>
          </cell>
          <cell r="BA495">
            <v>0</v>
          </cell>
        </row>
        <row r="496">
          <cell r="B496">
            <v>90987886</v>
          </cell>
          <cell r="C496" t="str">
            <v>Кв. 493</v>
          </cell>
          <cell r="D496">
            <v>62.1</v>
          </cell>
          <cell r="E496" t="str">
            <v>СЗ Юг Столицы ООО</v>
          </cell>
          <cell r="F496" t="str">
            <v>Кв. 493СЗ Юг Столицы ООО</v>
          </cell>
          <cell r="G496">
            <v>31</v>
          </cell>
          <cell r="H496">
            <v>30</v>
          </cell>
          <cell r="I496">
            <v>31</v>
          </cell>
          <cell r="J496">
            <v>30</v>
          </cell>
          <cell r="K496">
            <v>31</v>
          </cell>
          <cell r="L496">
            <v>31</v>
          </cell>
          <cell r="M496">
            <v>30</v>
          </cell>
          <cell r="N496">
            <v>31</v>
          </cell>
          <cell r="O496">
            <v>30</v>
          </cell>
          <cell r="P496">
            <v>28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547.00163999999995</v>
          </cell>
          <cell r="AD496">
            <v>547.00163999999995</v>
          </cell>
          <cell r="AE496">
            <v>547.00163999999995</v>
          </cell>
          <cell r="AF496">
            <v>547.00163999999995</v>
          </cell>
          <cell r="AG496">
            <v>547.00163999999995</v>
          </cell>
          <cell r="AH496">
            <v>547.00163999999995</v>
          </cell>
          <cell r="AI496">
            <v>547.00163999999995</v>
          </cell>
          <cell r="AJ496">
            <v>547.00163999999995</v>
          </cell>
          <cell r="AK496">
            <v>547.00163999999995</v>
          </cell>
          <cell r="AL496">
            <v>494.06599741935486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5417.080757419355</v>
          </cell>
          <cell r="AZ496">
            <v>90987886</v>
          </cell>
          <cell r="BA496">
            <v>5417.07</v>
          </cell>
        </row>
        <row r="497">
          <cell r="B497" t="str">
            <v>л/с №3000000170037</v>
          </cell>
          <cell r="C497" t="str">
            <v>Кв. 494</v>
          </cell>
          <cell r="D497">
            <v>51</v>
          </cell>
          <cell r="E497" t="str">
            <v>СЗ Юг Столицы ООО</v>
          </cell>
          <cell r="F497" t="str">
            <v>Кв. 494СЗ Юг Столицы ООО</v>
          </cell>
          <cell r="G497">
            <v>9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130.42114838709679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130.42114838709679</v>
          </cell>
          <cell r="AZ497" t="e">
            <v>#N/A</v>
          </cell>
          <cell r="BA497">
            <v>0</v>
          </cell>
        </row>
        <row r="498">
          <cell r="B498" t="str">
            <v>л/с №3000000170038</v>
          </cell>
          <cell r="C498" t="str">
            <v>Кв. 495</v>
          </cell>
          <cell r="D498">
            <v>22</v>
          </cell>
          <cell r="E498" t="str">
            <v>СЗ Юг Столицы ООО</v>
          </cell>
          <cell r="F498" t="str">
            <v>Кв. 495СЗ Юг Столицы ООО</v>
          </cell>
          <cell r="G498">
            <v>14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87.515716129032256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87.515716129032256</v>
          </cell>
          <cell r="AZ498" t="e">
            <v>#N/A</v>
          </cell>
          <cell r="BA498">
            <v>0</v>
          </cell>
        </row>
        <row r="499">
          <cell r="B499" t="str">
            <v>л/с №3000000170039</v>
          </cell>
          <cell r="C499" t="str">
            <v>Кв. 496</v>
          </cell>
          <cell r="D499">
            <v>54.1</v>
          </cell>
          <cell r="E499" t="str">
            <v>СЗ Юг Столицы ООО</v>
          </cell>
          <cell r="F499" t="str">
            <v>Кв. 496СЗ Юг Столицы ООО</v>
          </cell>
          <cell r="G499">
            <v>9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138.34870838709676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138.34870838709676</v>
          </cell>
          <cell r="AZ499" t="e">
            <v>#N/A</v>
          </cell>
          <cell r="BA499">
            <v>0</v>
          </cell>
        </row>
        <row r="500">
          <cell r="B500" t="str">
            <v>л/с №3000000170040</v>
          </cell>
          <cell r="C500" t="str">
            <v>Кв. 497</v>
          </cell>
          <cell r="D500">
            <v>62.1</v>
          </cell>
          <cell r="E500" t="str">
            <v>СЗ Юг Столицы ООО</v>
          </cell>
          <cell r="F500" t="str">
            <v>Кв. 497СЗ Юг Столицы ООО</v>
          </cell>
          <cell r="G500">
            <v>10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176.45214193548387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176.45214193548387</v>
          </cell>
          <cell r="AZ500" t="e">
            <v>#N/A</v>
          </cell>
          <cell r="BA500">
            <v>0</v>
          </cell>
        </row>
        <row r="501">
          <cell r="B501" t="str">
            <v>л/с №3000000170041</v>
          </cell>
          <cell r="C501" t="str">
            <v>Кв. 498</v>
          </cell>
          <cell r="D501">
            <v>51</v>
          </cell>
          <cell r="E501" t="str">
            <v>СЗ Юг Столицы ООО</v>
          </cell>
          <cell r="F501" t="str">
            <v>Кв. 498СЗ Юг Столицы ООО</v>
          </cell>
          <cell r="G501">
            <v>31</v>
          </cell>
          <cell r="H501">
            <v>30</v>
          </cell>
          <cell r="I501">
            <v>29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449.22840000000002</v>
          </cell>
          <cell r="AD501">
            <v>449.22840000000002</v>
          </cell>
          <cell r="AE501">
            <v>420.24592258064519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1318.7027225806453</v>
          </cell>
          <cell r="AZ501" t="e">
            <v>#N/A</v>
          </cell>
          <cell r="BA501">
            <v>0</v>
          </cell>
        </row>
        <row r="502">
          <cell r="B502" t="str">
            <v>л/с №3000000170042</v>
          </cell>
          <cell r="C502" t="str">
            <v>Кв. 499</v>
          </cell>
          <cell r="D502">
            <v>22</v>
          </cell>
          <cell r="E502" t="str">
            <v>СЗ Юг Столицы ООО</v>
          </cell>
          <cell r="F502" t="str">
            <v>Кв. 499СЗ Юг Столицы ООО</v>
          </cell>
          <cell r="G502">
            <v>22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137.52469677419353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137.52469677419353</v>
          </cell>
          <cell r="AZ502" t="e">
            <v>#N/A</v>
          </cell>
          <cell r="BA502">
            <v>0</v>
          </cell>
        </row>
        <row r="503">
          <cell r="B503" t="str">
            <v>л/с №3000000170043</v>
          </cell>
          <cell r="C503" t="str">
            <v>Кв. 500</v>
          </cell>
          <cell r="D503">
            <v>54.1</v>
          </cell>
          <cell r="E503" t="str">
            <v>СЗ Юг Столицы ООО</v>
          </cell>
          <cell r="F503" t="str">
            <v>Кв. 500СЗ Юг Столицы ООО</v>
          </cell>
          <cell r="G503">
            <v>31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476.53444000000002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476.53444000000002</v>
          </cell>
          <cell r="AZ503" t="e">
            <v>#N/A</v>
          </cell>
          <cell r="BA503">
            <v>0</v>
          </cell>
        </row>
        <row r="504">
          <cell r="B504" t="str">
            <v>л/с №3000000170044</v>
          </cell>
          <cell r="C504" t="str">
            <v>Кв. 501</v>
          </cell>
          <cell r="D504">
            <v>62.1</v>
          </cell>
          <cell r="E504" t="str">
            <v>СЗ Юг Столицы ООО</v>
          </cell>
          <cell r="F504" t="str">
            <v>Кв. 501СЗ Юг Столицы ООО</v>
          </cell>
          <cell r="G504">
            <v>31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547.00163999999995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547.00163999999995</v>
          </cell>
          <cell r="AZ504" t="e">
            <v>#N/A</v>
          </cell>
          <cell r="BA504">
            <v>0</v>
          </cell>
        </row>
        <row r="505">
          <cell r="B505" t="str">
            <v>л/с №3000000170045</v>
          </cell>
          <cell r="C505" t="str">
            <v>Кв. 502</v>
          </cell>
          <cell r="D505">
            <v>51</v>
          </cell>
          <cell r="E505" t="str">
            <v>СЗ Юг Столицы ООО</v>
          </cell>
          <cell r="F505" t="str">
            <v>Кв. 502СЗ Юг Столицы ООО</v>
          </cell>
          <cell r="G505">
            <v>28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405.75468387096777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405.75468387096777</v>
          </cell>
          <cell r="AZ505" t="e">
            <v>#N/A</v>
          </cell>
          <cell r="BA505">
            <v>0</v>
          </cell>
        </row>
        <row r="506">
          <cell r="B506" t="str">
            <v>л/с №3000000170046</v>
          </cell>
          <cell r="C506" t="str">
            <v>Кв. 503</v>
          </cell>
          <cell r="D506">
            <v>22</v>
          </cell>
          <cell r="E506" t="str">
            <v>СЗ Юг Столицы ООО</v>
          </cell>
          <cell r="F506" t="str">
            <v>Кв. 503СЗ Юг Столицы ООО</v>
          </cell>
          <cell r="G506">
            <v>13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81.264593548387097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81.264593548387097</v>
          </cell>
          <cell r="AZ506" t="e">
            <v>#N/A</v>
          </cell>
          <cell r="BA506">
            <v>0</v>
          </cell>
        </row>
        <row r="507">
          <cell r="B507">
            <v>90987887</v>
          </cell>
          <cell r="C507" t="str">
            <v>Кв. 504</v>
          </cell>
          <cell r="D507">
            <v>54.1</v>
          </cell>
          <cell r="E507" t="str">
            <v>СЗ Юг Столицы ООО</v>
          </cell>
          <cell r="F507" t="str">
            <v>Кв. 504СЗ Юг Столицы ООО</v>
          </cell>
          <cell r="G507">
            <v>31</v>
          </cell>
          <cell r="H507">
            <v>30</v>
          </cell>
          <cell r="I507">
            <v>31</v>
          </cell>
          <cell r="J507">
            <v>30</v>
          </cell>
          <cell r="K507">
            <v>31</v>
          </cell>
          <cell r="L507">
            <v>31</v>
          </cell>
          <cell r="M507">
            <v>30</v>
          </cell>
          <cell r="N507">
            <v>31</v>
          </cell>
          <cell r="O507">
            <v>30</v>
          </cell>
          <cell r="P507">
            <v>31</v>
          </cell>
          <cell r="Q507">
            <v>31</v>
          </cell>
          <cell r="R507">
            <v>29</v>
          </cell>
          <cell r="S507">
            <v>31</v>
          </cell>
          <cell r="T507">
            <v>12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476.53444000000002</v>
          </cell>
          <cell r="AD507">
            <v>476.53444000000002</v>
          </cell>
          <cell r="AE507">
            <v>476.53444000000002</v>
          </cell>
          <cell r="AF507">
            <v>476.53444000000002</v>
          </cell>
          <cell r="AG507">
            <v>476.53444000000002</v>
          </cell>
          <cell r="AH507">
            <v>476.53444000000002</v>
          </cell>
          <cell r="AI507">
            <v>476.53444000000002</v>
          </cell>
          <cell r="AJ507">
            <v>476.53444000000002</v>
          </cell>
          <cell r="AK507">
            <v>476.53444000000002</v>
          </cell>
          <cell r="AL507">
            <v>476.53444000000002</v>
          </cell>
          <cell r="AM507">
            <v>476.53444000000002</v>
          </cell>
          <cell r="AN507">
            <v>476.53444000000007</v>
          </cell>
          <cell r="AO507">
            <v>476.53444000000002</v>
          </cell>
          <cell r="AP507">
            <v>190.613776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6385.5614960000012</v>
          </cell>
          <cell r="AZ507">
            <v>90987887</v>
          </cell>
          <cell r="BA507">
            <v>6369.62</v>
          </cell>
        </row>
        <row r="508">
          <cell r="B508" t="str">
            <v>л/с №3000000170048</v>
          </cell>
          <cell r="C508" t="str">
            <v>Кв. 505</v>
          </cell>
          <cell r="D508">
            <v>62.1</v>
          </cell>
          <cell r="E508" t="str">
            <v>СЗ Юг Столицы ООО</v>
          </cell>
          <cell r="F508" t="str">
            <v>Кв. 505СЗ Юг Столицы ООО</v>
          </cell>
          <cell r="G508">
            <v>31</v>
          </cell>
          <cell r="H508">
            <v>7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547.00163999999995</v>
          </cell>
          <cell r="AD508">
            <v>127.63371599999999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674.635356</v>
          </cell>
          <cell r="AZ508" t="e">
            <v>#N/A</v>
          </cell>
          <cell r="BA508">
            <v>0</v>
          </cell>
        </row>
        <row r="509">
          <cell r="B509">
            <v>90987888</v>
          </cell>
          <cell r="C509" t="str">
            <v>Кв. 506</v>
          </cell>
          <cell r="D509">
            <v>51</v>
          </cell>
          <cell r="E509" t="str">
            <v>СЗ Юг Столицы ООО</v>
          </cell>
          <cell r="F509" t="str">
            <v>Кв. 506СЗ Юг Столицы ООО</v>
          </cell>
          <cell r="G509">
            <v>31</v>
          </cell>
          <cell r="H509">
            <v>30</v>
          </cell>
          <cell r="I509">
            <v>31</v>
          </cell>
          <cell r="J509">
            <v>28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449.22840000000002</v>
          </cell>
          <cell r="AD509">
            <v>449.22840000000002</v>
          </cell>
          <cell r="AE509">
            <v>449.22840000000002</v>
          </cell>
          <cell r="AF509">
            <v>419.27984000000004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1766.96504</v>
          </cell>
          <cell r="AZ509">
            <v>90987888</v>
          </cell>
          <cell r="BA509">
            <v>1766.97</v>
          </cell>
        </row>
        <row r="510">
          <cell r="B510">
            <v>90987889</v>
          </cell>
          <cell r="C510" t="str">
            <v>Кв. 507</v>
          </cell>
          <cell r="D510">
            <v>22</v>
          </cell>
          <cell r="E510" t="str">
            <v>СЗ Юг Столицы ООО</v>
          </cell>
          <cell r="F510" t="str">
            <v>Кв. 507СЗ Юг Столицы ООО</v>
          </cell>
          <cell r="G510">
            <v>31</v>
          </cell>
          <cell r="H510">
            <v>30</v>
          </cell>
          <cell r="I510">
            <v>31</v>
          </cell>
          <cell r="J510">
            <v>30</v>
          </cell>
          <cell r="K510">
            <v>31</v>
          </cell>
          <cell r="L510">
            <v>31</v>
          </cell>
          <cell r="M510">
            <v>30</v>
          </cell>
          <cell r="N510">
            <v>31</v>
          </cell>
          <cell r="O510">
            <v>30</v>
          </cell>
          <cell r="P510">
            <v>31</v>
          </cell>
          <cell r="Q510">
            <v>31</v>
          </cell>
          <cell r="R510">
            <v>29</v>
          </cell>
          <cell r="S510">
            <v>31</v>
          </cell>
          <cell r="T510">
            <v>30</v>
          </cell>
          <cell r="U510">
            <v>31</v>
          </cell>
          <cell r="V510">
            <v>30</v>
          </cell>
          <cell r="W510">
            <v>31</v>
          </cell>
          <cell r="X510">
            <v>31</v>
          </cell>
          <cell r="Y510">
            <v>30</v>
          </cell>
          <cell r="Z510">
            <v>31</v>
          </cell>
          <cell r="AA510">
            <v>30</v>
          </cell>
          <cell r="AB510">
            <v>31</v>
          </cell>
          <cell r="AC510">
            <v>193.78479999999999</v>
          </cell>
          <cell r="AD510">
            <v>193.78479999999999</v>
          </cell>
          <cell r="AE510">
            <v>193.78479999999999</v>
          </cell>
          <cell r="AF510">
            <v>193.78479999999999</v>
          </cell>
          <cell r="AG510">
            <v>193.78479999999999</v>
          </cell>
          <cell r="AH510">
            <v>193.78479999999999</v>
          </cell>
          <cell r="AI510">
            <v>193.78479999999999</v>
          </cell>
          <cell r="AJ510">
            <v>193.78479999999999</v>
          </cell>
          <cell r="AK510">
            <v>193.78479999999999</v>
          </cell>
          <cell r="AL510">
            <v>193.78479999999999</v>
          </cell>
          <cell r="AM510">
            <v>193.78479999999999</v>
          </cell>
          <cell r="AN510">
            <v>193.78479999999999</v>
          </cell>
          <cell r="AO510">
            <v>193.78479999999999</v>
          </cell>
          <cell r="AP510">
            <v>193.78479999999999</v>
          </cell>
          <cell r="AQ510">
            <v>193.78479999999999</v>
          </cell>
          <cell r="AR510">
            <v>193.78479999999999</v>
          </cell>
          <cell r="AS510">
            <v>205.41355999999999</v>
          </cell>
          <cell r="AT510">
            <v>205.41355999999999</v>
          </cell>
          <cell r="AU510">
            <v>205.41355999999999</v>
          </cell>
          <cell r="AV510">
            <v>205.41355999999999</v>
          </cell>
          <cell r="AW510">
            <v>205.41355999999999</v>
          </cell>
          <cell r="AX510">
            <v>205.41355999999999</v>
          </cell>
          <cell r="AY510">
            <v>4333.0381599999992</v>
          </cell>
          <cell r="AZ510">
            <v>90987889</v>
          </cell>
          <cell r="BA510">
            <v>4332.9399999999996</v>
          </cell>
        </row>
        <row r="511">
          <cell r="B511" t="str">
            <v>л/с №3000000170051</v>
          </cell>
          <cell r="C511" t="str">
            <v>Кв. 508</v>
          </cell>
          <cell r="D511">
            <v>54.1</v>
          </cell>
          <cell r="E511" t="str">
            <v>СЗ Юг Столицы ООО</v>
          </cell>
          <cell r="F511" t="str">
            <v>Кв. 508СЗ Юг Столицы ООО</v>
          </cell>
          <cell r="G511">
            <v>23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353.55781032258062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353.55781032258062</v>
          </cell>
          <cell r="AZ511" t="e">
            <v>#N/A</v>
          </cell>
          <cell r="BA511">
            <v>0</v>
          </cell>
        </row>
        <row r="512">
          <cell r="B512" t="str">
            <v>л/с №3000000170052</v>
          </cell>
          <cell r="C512" t="str">
            <v>Кв. 509</v>
          </cell>
          <cell r="D512">
            <v>62.1</v>
          </cell>
          <cell r="E512" t="str">
            <v>СЗ Юг Столицы ООО</v>
          </cell>
          <cell r="F512" t="str">
            <v>Кв. 509СЗ Юг Столицы ООО</v>
          </cell>
          <cell r="G512">
            <v>13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229.38778451612905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  <cell r="AQ512">
            <v>0</v>
          </cell>
          <cell r="AR512">
            <v>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229.38778451612905</v>
          </cell>
          <cell r="AZ512" t="e">
            <v>#N/A</v>
          </cell>
          <cell r="BA512">
            <v>0</v>
          </cell>
        </row>
        <row r="513">
          <cell r="B513" t="str">
            <v>л/с №3000000170053</v>
          </cell>
          <cell r="C513" t="str">
            <v>Кв. 510</v>
          </cell>
          <cell r="D513">
            <v>51</v>
          </cell>
          <cell r="E513" t="str">
            <v>СЗ Юг Столицы ООО</v>
          </cell>
          <cell r="F513" t="str">
            <v>Кв. 510СЗ Юг Столицы ООО</v>
          </cell>
          <cell r="G513">
            <v>8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115.92990967741936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115.92990967741936</v>
          </cell>
          <cell r="AZ513" t="e">
            <v>#N/A</v>
          </cell>
          <cell r="BA513">
            <v>0</v>
          </cell>
        </row>
        <row r="514">
          <cell r="B514" t="str">
            <v>л/с №3000000170054</v>
          </cell>
          <cell r="C514" t="str">
            <v>Кв. 511</v>
          </cell>
          <cell r="D514">
            <v>22</v>
          </cell>
          <cell r="E514" t="str">
            <v>СЗ Юг Столицы ООО</v>
          </cell>
          <cell r="F514" t="str">
            <v>Кв. 511СЗ Юг Столицы ООО</v>
          </cell>
          <cell r="G514">
            <v>21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131.27357419354837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131.27357419354837</v>
          </cell>
          <cell r="AZ514" t="e">
            <v>#N/A</v>
          </cell>
          <cell r="BA514">
            <v>0</v>
          </cell>
        </row>
        <row r="515">
          <cell r="B515" t="str">
            <v>л/с №3000000170055</v>
          </cell>
          <cell r="C515" t="str">
            <v>Кв. 512</v>
          </cell>
          <cell r="D515">
            <v>54.1</v>
          </cell>
          <cell r="E515" t="str">
            <v>СЗ Юг Столицы ООО</v>
          </cell>
          <cell r="F515" t="str">
            <v>Кв. 512СЗ Юг Столицы ООО</v>
          </cell>
          <cell r="G515">
            <v>24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368.92988903225807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  <cell r="AQ515">
            <v>0</v>
          </cell>
          <cell r="AR515">
            <v>0</v>
          </cell>
          <cell r="AS515">
            <v>0</v>
          </cell>
          <cell r="AT515">
            <v>0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368.92988903225807</v>
          </cell>
          <cell r="AZ515" t="e">
            <v>#N/A</v>
          </cell>
          <cell r="BA515">
            <v>0</v>
          </cell>
        </row>
        <row r="516">
          <cell r="B516" t="str">
            <v>л/с №3000000170056</v>
          </cell>
          <cell r="C516" t="str">
            <v>Кв. 513</v>
          </cell>
          <cell r="D516">
            <v>62.1</v>
          </cell>
          <cell r="E516" t="str">
            <v>СЗ Юг Столицы ООО</v>
          </cell>
          <cell r="F516" t="str">
            <v>Кв. 513СЗ Юг Столицы ООО</v>
          </cell>
          <cell r="G516">
            <v>31</v>
          </cell>
          <cell r="H516">
            <v>26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547.00163999999995</v>
          </cell>
          <cell r="AD516">
            <v>474.06808799999993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1021.0697279999999</v>
          </cell>
          <cell r="AZ516" t="e">
            <v>#N/A</v>
          </cell>
          <cell r="BA516">
            <v>0</v>
          </cell>
        </row>
        <row r="517">
          <cell r="B517" t="str">
            <v>л/с №3000000170057</v>
          </cell>
          <cell r="C517" t="str">
            <v>Кв. 514</v>
          </cell>
          <cell r="D517">
            <v>51</v>
          </cell>
          <cell r="E517" t="str">
            <v>СЗ Юг Столицы ООО</v>
          </cell>
          <cell r="F517" t="str">
            <v>Кв. 514СЗ Юг Столицы ООО</v>
          </cell>
          <cell r="G517">
            <v>8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115.92990967741936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115.92990967741936</v>
          </cell>
          <cell r="AZ517" t="e">
            <v>#N/A</v>
          </cell>
          <cell r="BA517">
            <v>0</v>
          </cell>
        </row>
        <row r="518">
          <cell r="B518" t="str">
            <v>л/с №3000000170058</v>
          </cell>
          <cell r="C518" t="str">
            <v>Кв. 515</v>
          </cell>
          <cell r="D518">
            <v>22</v>
          </cell>
          <cell r="E518" t="str">
            <v>СЗ Юг Столицы ООО</v>
          </cell>
          <cell r="F518" t="str">
            <v>Кв. 515СЗ Юг Столицы ООО</v>
          </cell>
          <cell r="G518">
            <v>20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125.02245161290321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125.02245161290321</v>
          </cell>
          <cell r="AZ518" t="e">
            <v>#N/A</v>
          </cell>
          <cell r="BA518">
            <v>0</v>
          </cell>
        </row>
        <row r="519">
          <cell r="B519" t="str">
            <v>л/с №3000000170059</v>
          </cell>
          <cell r="C519" t="str">
            <v>Кв. 516</v>
          </cell>
          <cell r="D519">
            <v>54.1</v>
          </cell>
          <cell r="E519" t="str">
            <v>СЗ Юг Столицы ООО</v>
          </cell>
          <cell r="F519" t="str">
            <v>Кв. 516СЗ Юг Столицы ООО</v>
          </cell>
          <cell r="G519">
            <v>21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322.81365290322583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>
            <v>0</v>
          </cell>
          <cell r="AQ519">
            <v>0</v>
          </cell>
          <cell r="AR519">
            <v>0</v>
          </cell>
          <cell r="AS519">
            <v>0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322.81365290322583</v>
          </cell>
          <cell r="AZ519" t="e">
            <v>#N/A</v>
          </cell>
          <cell r="BA519">
            <v>0</v>
          </cell>
        </row>
        <row r="520">
          <cell r="B520" t="str">
            <v>л/с №3000000170060</v>
          </cell>
          <cell r="C520" t="str">
            <v>Кв. 517</v>
          </cell>
          <cell r="D520">
            <v>62.1</v>
          </cell>
          <cell r="E520" t="str">
            <v>СЗ Юг Столицы ООО</v>
          </cell>
          <cell r="F520" t="str">
            <v>Кв. 517СЗ Юг Столицы ООО</v>
          </cell>
          <cell r="G520">
            <v>7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123.51649935483871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P520">
            <v>0</v>
          </cell>
          <cell r="AQ520">
            <v>0</v>
          </cell>
          <cell r="AR520">
            <v>0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123.51649935483871</v>
          </cell>
          <cell r="AZ520" t="e">
            <v>#N/A</v>
          </cell>
          <cell r="BA520">
            <v>0</v>
          </cell>
        </row>
        <row r="521">
          <cell r="B521">
            <v>90987890</v>
          </cell>
          <cell r="C521" t="str">
            <v>Кв. 518</v>
          </cell>
          <cell r="D521">
            <v>51</v>
          </cell>
          <cell r="E521" t="str">
            <v>СЗ Юг Столицы ООО</v>
          </cell>
          <cell r="F521" t="str">
            <v>Кв. 518СЗ Юг Столицы ООО</v>
          </cell>
          <cell r="G521">
            <v>31</v>
          </cell>
          <cell r="H521">
            <v>30</v>
          </cell>
          <cell r="I521">
            <v>31</v>
          </cell>
          <cell r="J521">
            <v>30</v>
          </cell>
          <cell r="K521">
            <v>31</v>
          </cell>
          <cell r="L521">
            <v>29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449.22840000000002</v>
          </cell>
          <cell r="AD521">
            <v>449.22840000000002</v>
          </cell>
          <cell r="AE521">
            <v>449.22840000000002</v>
          </cell>
          <cell r="AF521">
            <v>449.22840000000002</v>
          </cell>
          <cell r="AG521">
            <v>449.22840000000002</v>
          </cell>
          <cell r="AH521">
            <v>420.24592258064519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2666.3879225806454</v>
          </cell>
          <cell r="AZ521">
            <v>90987890</v>
          </cell>
          <cell r="BA521">
            <v>2666.4</v>
          </cell>
        </row>
        <row r="522">
          <cell r="B522" t="str">
            <v>л/с №3000000170062</v>
          </cell>
          <cell r="C522" t="str">
            <v>Кв. 519</v>
          </cell>
          <cell r="D522">
            <v>22</v>
          </cell>
          <cell r="E522" t="str">
            <v>СЗ Юг Столицы ООО</v>
          </cell>
          <cell r="F522" t="str">
            <v>Кв. 519СЗ Юг Столицы ООО</v>
          </cell>
          <cell r="G522">
            <v>31</v>
          </cell>
          <cell r="H522">
            <v>12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193.78479999999999</v>
          </cell>
          <cell r="AD522">
            <v>77.513919999999985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271.29872</v>
          </cell>
          <cell r="AZ522" t="e">
            <v>#N/A</v>
          </cell>
          <cell r="BA522">
            <v>0</v>
          </cell>
        </row>
        <row r="523">
          <cell r="B523" t="str">
            <v>л/с №3000000170063</v>
          </cell>
          <cell r="C523" t="str">
            <v>Кв. 520</v>
          </cell>
          <cell r="D523">
            <v>54.1</v>
          </cell>
          <cell r="E523" t="str">
            <v>СЗ Юг Столицы ООО</v>
          </cell>
          <cell r="F523" t="str">
            <v>Кв. 520СЗ Юг Столицы ООО</v>
          </cell>
          <cell r="G523">
            <v>17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261.32533806451613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261.32533806451613</v>
          </cell>
          <cell r="AZ523" t="e">
            <v>#N/A</v>
          </cell>
          <cell r="BA523">
            <v>0</v>
          </cell>
        </row>
        <row r="524">
          <cell r="B524">
            <v>90987891</v>
          </cell>
          <cell r="C524" t="str">
            <v>Кв. 521</v>
          </cell>
          <cell r="D524">
            <v>62.1</v>
          </cell>
          <cell r="E524" t="str">
            <v>СЗ Юг Столицы ООО</v>
          </cell>
          <cell r="F524" t="str">
            <v>Кв. 521СЗ Юг Столицы ООО</v>
          </cell>
          <cell r="G524">
            <v>31</v>
          </cell>
          <cell r="H524">
            <v>30</v>
          </cell>
          <cell r="I524">
            <v>31</v>
          </cell>
          <cell r="J524">
            <v>30</v>
          </cell>
          <cell r="K524">
            <v>9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547.00163999999995</v>
          </cell>
          <cell r="AD524">
            <v>547.00163999999995</v>
          </cell>
          <cell r="AE524">
            <v>547.00163999999995</v>
          </cell>
          <cell r="AF524">
            <v>547.00163999999995</v>
          </cell>
          <cell r="AG524">
            <v>158.80692774193548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  <cell r="AQ524">
            <v>0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2346.8134877419352</v>
          </cell>
          <cell r="AZ524">
            <v>90987891</v>
          </cell>
          <cell r="BA524">
            <v>2893.81</v>
          </cell>
        </row>
        <row r="525">
          <cell r="B525" t="str">
            <v>л/с №3000000170065</v>
          </cell>
          <cell r="C525" t="str">
            <v>Кв. 522</v>
          </cell>
          <cell r="D525">
            <v>51</v>
          </cell>
          <cell r="E525" t="str">
            <v>СЗ Юг Столицы ООО</v>
          </cell>
          <cell r="F525" t="str">
            <v>Кв. 522СЗ Юг Столицы ООО</v>
          </cell>
          <cell r="G525">
            <v>6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86.947432258064524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>
            <v>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86.947432258064524</v>
          </cell>
          <cell r="AZ525" t="e">
            <v>#N/A</v>
          </cell>
          <cell r="BA525">
            <v>0</v>
          </cell>
        </row>
        <row r="526">
          <cell r="B526" t="str">
            <v>л/с №3000000170066</v>
          </cell>
          <cell r="C526" t="str">
            <v>Кв. 523</v>
          </cell>
          <cell r="D526">
            <v>22</v>
          </cell>
          <cell r="E526" t="str">
            <v>СЗ Юг Столицы ООО</v>
          </cell>
          <cell r="F526" t="str">
            <v>Кв. 523СЗ Юг Столицы ООО</v>
          </cell>
          <cell r="G526">
            <v>20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125.02245161290321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P526">
            <v>0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125.02245161290321</v>
          </cell>
          <cell r="AZ526" t="e">
            <v>#N/A</v>
          </cell>
          <cell r="BA526">
            <v>0</v>
          </cell>
        </row>
        <row r="527">
          <cell r="B527">
            <v>90987892</v>
          </cell>
          <cell r="C527" t="str">
            <v>Кв. 524</v>
          </cell>
          <cell r="D527">
            <v>54.1</v>
          </cell>
          <cell r="E527" t="str">
            <v>СЗ Юг Столицы ООО</v>
          </cell>
          <cell r="F527" t="str">
            <v>Кв. 524СЗ Юг Столицы ООО</v>
          </cell>
          <cell r="G527">
            <v>31</v>
          </cell>
          <cell r="H527">
            <v>30</v>
          </cell>
          <cell r="I527">
            <v>31</v>
          </cell>
          <cell r="J527">
            <v>30</v>
          </cell>
          <cell r="K527">
            <v>31</v>
          </cell>
          <cell r="L527">
            <v>31</v>
          </cell>
          <cell r="M527">
            <v>30</v>
          </cell>
          <cell r="N527">
            <v>31</v>
          </cell>
          <cell r="O527">
            <v>30</v>
          </cell>
          <cell r="P527">
            <v>31</v>
          </cell>
          <cell r="Q527">
            <v>31</v>
          </cell>
          <cell r="R527">
            <v>29</v>
          </cell>
          <cell r="S527">
            <v>31</v>
          </cell>
          <cell r="T527">
            <v>30</v>
          </cell>
          <cell r="U527">
            <v>31</v>
          </cell>
          <cell r="V527">
            <v>30</v>
          </cell>
          <cell r="W527">
            <v>31</v>
          </cell>
          <cell r="X527">
            <v>22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476.53444000000002</v>
          </cell>
          <cell r="AD527">
            <v>476.53444000000002</v>
          </cell>
          <cell r="AE527">
            <v>476.53444000000002</v>
          </cell>
          <cell r="AF527">
            <v>476.53444000000002</v>
          </cell>
          <cell r="AG527">
            <v>476.53444000000002</v>
          </cell>
          <cell r="AH527">
            <v>476.53444000000002</v>
          </cell>
          <cell r="AI527">
            <v>476.53444000000002</v>
          </cell>
          <cell r="AJ527">
            <v>476.53444000000002</v>
          </cell>
          <cell r="AK527">
            <v>476.53444000000002</v>
          </cell>
          <cell r="AL527">
            <v>476.53444000000002</v>
          </cell>
          <cell r="AM527">
            <v>476.53444000000002</v>
          </cell>
          <cell r="AN527">
            <v>476.53444000000007</v>
          </cell>
          <cell r="AO527">
            <v>476.53444000000002</v>
          </cell>
          <cell r="AP527">
            <v>476.53444000000002</v>
          </cell>
          <cell r="AQ527">
            <v>476.53444000000002</v>
          </cell>
          <cell r="AR527">
            <v>476.53444000000002</v>
          </cell>
          <cell r="AS527">
            <v>505.13061800000003</v>
          </cell>
          <cell r="AT527">
            <v>358.47979341935485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8488.161451419357</v>
          </cell>
          <cell r="AZ527">
            <v>90987892</v>
          </cell>
          <cell r="BA527">
            <v>8488.09</v>
          </cell>
        </row>
        <row r="528">
          <cell r="B528">
            <v>90987893</v>
          </cell>
          <cell r="C528" t="str">
            <v>Кв. 525</v>
          </cell>
          <cell r="D528">
            <v>62.1</v>
          </cell>
          <cell r="E528" t="str">
            <v>СЗ Юг Столицы ООО</v>
          </cell>
          <cell r="F528" t="str">
            <v>Кв. 525СЗ Юг Столицы ООО</v>
          </cell>
          <cell r="G528">
            <v>31</v>
          </cell>
          <cell r="H528">
            <v>30</v>
          </cell>
          <cell r="I528">
            <v>31</v>
          </cell>
          <cell r="J528">
            <v>30</v>
          </cell>
          <cell r="K528">
            <v>31</v>
          </cell>
          <cell r="L528">
            <v>31</v>
          </cell>
          <cell r="M528">
            <v>30</v>
          </cell>
          <cell r="N528">
            <v>31</v>
          </cell>
          <cell r="O528">
            <v>30</v>
          </cell>
          <cell r="P528">
            <v>31</v>
          </cell>
          <cell r="Q528">
            <v>31</v>
          </cell>
          <cell r="R528">
            <v>29</v>
          </cell>
          <cell r="S528">
            <v>31</v>
          </cell>
          <cell r="T528">
            <v>30</v>
          </cell>
          <cell r="U528">
            <v>31</v>
          </cell>
          <cell r="V528">
            <v>30</v>
          </cell>
          <cell r="W528">
            <v>31</v>
          </cell>
          <cell r="X528">
            <v>31</v>
          </cell>
          <cell r="Y528">
            <v>30</v>
          </cell>
          <cell r="Z528">
            <v>24</v>
          </cell>
          <cell r="AA528">
            <v>0</v>
          </cell>
          <cell r="AB528">
            <v>0</v>
          </cell>
          <cell r="AC528">
            <v>547.00163999999995</v>
          </cell>
          <cell r="AD528">
            <v>547.00163999999995</v>
          </cell>
          <cell r="AE528">
            <v>547.00163999999995</v>
          </cell>
          <cell r="AF528">
            <v>547.00163999999995</v>
          </cell>
          <cell r="AG528">
            <v>547.00163999999995</v>
          </cell>
          <cell r="AH528">
            <v>547.00163999999995</v>
          </cell>
          <cell r="AI528">
            <v>547.00163999999995</v>
          </cell>
          <cell r="AJ528">
            <v>547.00163999999995</v>
          </cell>
          <cell r="AK528">
            <v>547.00163999999995</v>
          </cell>
          <cell r="AL528">
            <v>547.00163999999995</v>
          </cell>
          <cell r="AM528">
            <v>547.00163999999995</v>
          </cell>
          <cell r="AN528">
            <v>547.00163999999995</v>
          </cell>
          <cell r="AO528">
            <v>547.00163999999995</v>
          </cell>
          <cell r="AP528">
            <v>547.00163999999995</v>
          </cell>
          <cell r="AQ528">
            <v>547.00163999999995</v>
          </cell>
          <cell r="AR528">
            <v>547.00163999999995</v>
          </cell>
          <cell r="AS528">
            <v>579.826458</v>
          </cell>
          <cell r="AT528">
            <v>579.826458</v>
          </cell>
          <cell r="AU528">
            <v>579.826458</v>
          </cell>
          <cell r="AV528">
            <v>448.89790296774197</v>
          </cell>
          <cell r="AW528">
            <v>0</v>
          </cell>
          <cell r="AX528">
            <v>0</v>
          </cell>
          <cell r="AY528">
            <v>10940.403516967743</v>
          </cell>
          <cell r="AZ528">
            <v>90987893</v>
          </cell>
          <cell r="BA528">
            <v>10940.39</v>
          </cell>
        </row>
        <row r="529">
          <cell r="B529" t="str">
            <v>л/с №3000000170069</v>
          </cell>
          <cell r="C529" t="str">
            <v>Кв. 526</v>
          </cell>
          <cell r="D529">
            <v>51</v>
          </cell>
          <cell r="E529" t="str">
            <v>СЗ Юг Столицы ООО</v>
          </cell>
          <cell r="F529" t="str">
            <v>Кв. 526СЗ Юг Столицы ООО</v>
          </cell>
          <cell r="G529">
            <v>6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86.947432258064524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>
            <v>0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86.947432258064524</v>
          </cell>
          <cell r="AZ529" t="e">
            <v>#N/A</v>
          </cell>
          <cell r="BA529">
            <v>0</v>
          </cell>
        </row>
        <row r="530">
          <cell r="B530">
            <v>90987894</v>
          </cell>
          <cell r="C530" t="str">
            <v>Кв. 527</v>
          </cell>
          <cell r="D530">
            <v>22</v>
          </cell>
          <cell r="E530" t="str">
            <v>СЗ Юг Столицы ООО</v>
          </cell>
          <cell r="F530" t="str">
            <v>Кв. 527СЗ Юг Столицы ООО</v>
          </cell>
          <cell r="G530">
            <v>31</v>
          </cell>
          <cell r="H530">
            <v>30</v>
          </cell>
          <cell r="I530">
            <v>31</v>
          </cell>
          <cell r="J530">
            <v>30</v>
          </cell>
          <cell r="K530">
            <v>31</v>
          </cell>
          <cell r="L530">
            <v>31</v>
          </cell>
          <cell r="M530">
            <v>30</v>
          </cell>
          <cell r="N530">
            <v>31</v>
          </cell>
          <cell r="O530">
            <v>30</v>
          </cell>
          <cell r="P530">
            <v>31</v>
          </cell>
          <cell r="Q530">
            <v>31</v>
          </cell>
          <cell r="R530">
            <v>29</v>
          </cell>
          <cell r="S530">
            <v>31</v>
          </cell>
          <cell r="T530">
            <v>30</v>
          </cell>
          <cell r="U530">
            <v>31</v>
          </cell>
          <cell r="V530">
            <v>30</v>
          </cell>
          <cell r="W530">
            <v>31</v>
          </cell>
          <cell r="X530">
            <v>31</v>
          </cell>
          <cell r="Y530">
            <v>30</v>
          </cell>
          <cell r="Z530">
            <v>31</v>
          </cell>
          <cell r="AA530">
            <v>30</v>
          </cell>
          <cell r="AB530">
            <v>31</v>
          </cell>
          <cell r="AC530">
            <v>193.78479999999999</v>
          </cell>
          <cell r="AD530">
            <v>193.78479999999999</v>
          </cell>
          <cell r="AE530">
            <v>193.78479999999999</v>
          </cell>
          <cell r="AF530">
            <v>193.78479999999999</v>
          </cell>
          <cell r="AG530">
            <v>193.78479999999999</v>
          </cell>
          <cell r="AH530">
            <v>193.78479999999999</v>
          </cell>
          <cell r="AI530">
            <v>193.78479999999999</v>
          </cell>
          <cell r="AJ530">
            <v>193.78479999999999</v>
          </cell>
          <cell r="AK530">
            <v>193.78479999999999</v>
          </cell>
          <cell r="AL530">
            <v>193.78479999999999</v>
          </cell>
          <cell r="AM530">
            <v>193.78479999999999</v>
          </cell>
          <cell r="AN530">
            <v>193.78479999999999</v>
          </cell>
          <cell r="AO530">
            <v>193.78479999999999</v>
          </cell>
          <cell r="AP530">
            <v>193.78479999999999</v>
          </cell>
          <cell r="AQ530">
            <v>193.78479999999999</v>
          </cell>
          <cell r="AR530">
            <v>193.78479999999999</v>
          </cell>
          <cell r="AS530">
            <v>205.41355999999999</v>
          </cell>
          <cell r="AT530">
            <v>205.41355999999999</v>
          </cell>
          <cell r="AU530">
            <v>205.41355999999999</v>
          </cell>
          <cell r="AV530">
            <v>205.41355999999999</v>
          </cell>
          <cell r="AW530">
            <v>205.41355999999999</v>
          </cell>
          <cell r="AX530">
            <v>205.41355999999999</v>
          </cell>
          <cell r="AY530">
            <v>4333.0381599999992</v>
          </cell>
          <cell r="AZ530">
            <v>90987894</v>
          </cell>
          <cell r="BA530">
            <v>4332.9399999999996</v>
          </cell>
        </row>
        <row r="531">
          <cell r="B531" t="str">
            <v>л/с №3000000170071</v>
          </cell>
          <cell r="C531" t="str">
            <v>Кв. 528</v>
          </cell>
          <cell r="D531">
            <v>54.1</v>
          </cell>
          <cell r="E531" t="str">
            <v>СЗ Юг Столицы ООО</v>
          </cell>
          <cell r="F531" t="str">
            <v>Кв. 528СЗ Юг Столицы ООО</v>
          </cell>
          <cell r="G531">
            <v>10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153.72078709677419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153.72078709677419</v>
          </cell>
          <cell r="AZ531" t="e">
            <v>#N/A</v>
          </cell>
          <cell r="BA531">
            <v>0</v>
          </cell>
        </row>
        <row r="532">
          <cell r="B532" t="str">
            <v>л/с №3000000170072</v>
          </cell>
          <cell r="C532" t="str">
            <v>Кв. 529</v>
          </cell>
          <cell r="D532">
            <v>53.4</v>
          </cell>
          <cell r="E532" t="str">
            <v>СЗ Юг Столицы ООО</v>
          </cell>
          <cell r="F532" t="str">
            <v>Кв. 529СЗ Юг Столицы ООО</v>
          </cell>
          <cell r="G532">
            <v>31</v>
          </cell>
          <cell r="H532">
            <v>30</v>
          </cell>
          <cell r="I532">
            <v>19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470.36856</v>
          </cell>
          <cell r="AD532">
            <v>470.36856</v>
          </cell>
          <cell r="AE532">
            <v>288.2904077419355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1229.0275277419355</v>
          </cell>
          <cell r="AZ532" t="e">
            <v>#N/A</v>
          </cell>
          <cell r="BA532">
            <v>0</v>
          </cell>
        </row>
        <row r="533">
          <cell r="B533">
            <v>90987895</v>
          </cell>
          <cell r="C533" t="str">
            <v>Кв. 530</v>
          </cell>
          <cell r="D533">
            <v>21.7</v>
          </cell>
          <cell r="E533" t="str">
            <v>СЗ Юг Столицы ООО</v>
          </cell>
          <cell r="F533" t="str">
            <v>Кв. 530СЗ Юг Столицы ООО</v>
          </cell>
          <cell r="G533">
            <v>31</v>
          </cell>
          <cell r="H533">
            <v>30</v>
          </cell>
          <cell r="I533">
            <v>31</v>
          </cell>
          <cell r="J533">
            <v>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191.14228</v>
          </cell>
          <cell r="AD533">
            <v>191.14228</v>
          </cell>
          <cell r="AE533">
            <v>191.14228</v>
          </cell>
          <cell r="AF533">
            <v>31.857046666666665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605.2838866666666</v>
          </cell>
          <cell r="AZ533">
            <v>90987895</v>
          </cell>
          <cell r="BA533">
            <v>0</v>
          </cell>
        </row>
        <row r="534">
          <cell r="B534" t="str">
            <v>л/с №3000000170074</v>
          </cell>
          <cell r="C534" t="str">
            <v>Кв. 531</v>
          </cell>
          <cell r="D534">
            <v>50.4</v>
          </cell>
          <cell r="E534" t="str">
            <v>СЗ Юг Столицы ООО</v>
          </cell>
          <cell r="F534" t="str">
            <v>Кв. 531СЗ Юг Столицы ООО</v>
          </cell>
          <cell r="G534">
            <v>31</v>
          </cell>
          <cell r="H534">
            <v>27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443.94335999999998</v>
          </cell>
          <cell r="AD534">
            <v>399.54902399999997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843.4923839999999</v>
          </cell>
          <cell r="AZ534" t="e">
            <v>#N/A</v>
          </cell>
          <cell r="BA534">
            <v>0</v>
          </cell>
        </row>
        <row r="535">
          <cell r="B535" t="str">
            <v>л/с №3000000170075</v>
          </cell>
          <cell r="C535" t="str">
            <v>Кв. 532</v>
          </cell>
          <cell r="D535">
            <v>61.5</v>
          </cell>
          <cell r="E535" t="str">
            <v>СЗ Юг Столицы ООО</v>
          </cell>
          <cell r="F535" t="str">
            <v>Кв. 532СЗ Юг Столицы ООО</v>
          </cell>
          <cell r="G535">
            <v>31</v>
          </cell>
          <cell r="H535">
            <v>30</v>
          </cell>
          <cell r="I535">
            <v>4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541.71659999999997</v>
          </cell>
          <cell r="AD535">
            <v>541.71659999999997</v>
          </cell>
          <cell r="AE535">
            <v>69.898916129032258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1153.3321161290321</v>
          </cell>
          <cell r="AZ535" t="e">
            <v>#N/A</v>
          </cell>
          <cell r="BA535">
            <v>0</v>
          </cell>
        </row>
        <row r="536">
          <cell r="B536" t="str">
            <v>л/с №3000000170076</v>
          </cell>
          <cell r="C536" t="str">
            <v>Кв. 533</v>
          </cell>
          <cell r="D536">
            <v>53.4</v>
          </cell>
          <cell r="E536" t="str">
            <v>СЗ Юг Столицы ООО</v>
          </cell>
          <cell r="F536" t="str">
            <v>Кв. 533СЗ Юг Столицы ООО</v>
          </cell>
          <cell r="G536">
            <v>31</v>
          </cell>
          <cell r="H536">
            <v>30</v>
          </cell>
          <cell r="I536">
            <v>5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470.36856</v>
          </cell>
          <cell r="AD536">
            <v>470.36856</v>
          </cell>
          <cell r="AE536">
            <v>75.865896774193558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1016.6030167741935</v>
          </cell>
          <cell r="AZ536" t="e">
            <v>#N/A</v>
          </cell>
          <cell r="BA536">
            <v>0</v>
          </cell>
        </row>
        <row r="537">
          <cell r="B537" t="str">
            <v>л/с №3000000170077</v>
          </cell>
          <cell r="C537" t="str">
            <v>Кв. 534</v>
          </cell>
          <cell r="D537">
            <v>21.4</v>
          </cell>
          <cell r="E537" t="str">
            <v>СЗ Юг Столицы ООО</v>
          </cell>
          <cell r="F537" t="str">
            <v>Кв. 534СЗ Юг Столицы ООО</v>
          </cell>
          <cell r="G537">
            <v>31</v>
          </cell>
          <cell r="H537">
            <v>30</v>
          </cell>
          <cell r="I537">
            <v>29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188.49975999999998</v>
          </cell>
          <cell r="AD537">
            <v>188.49975999999998</v>
          </cell>
          <cell r="AE537">
            <v>176.33848516129032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  <cell r="AQ537">
            <v>0</v>
          </cell>
          <cell r="AR537">
            <v>0</v>
          </cell>
          <cell r="AS537">
            <v>0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553.33800516129031</v>
          </cell>
          <cell r="AZ537" t="e">
            <v>#N/A</v>
          </cell>
          <cell r="BA537">
            <v>0</v>
          </cell>
        </row>
        <row r="538">
          <cell r="B538" t="str">
            <v>л/с №3000000170078</v>
          </cell>
          <cell r="C538" t="str">
            <v>Кв. 535</v>
          </cell>
          <cell r="D538">
            <v>50.4</v>
          </cell>
          <cell r="E538" t="str">
            <v>СЗ Юг Столицы ООО</v>
          </cell>
          <cell r="F538" t="str">
            <v>Кв. 535СЗ Юг Столицы ООО</v>
          </cell>
          <cell r="G538">
            <v>31</v>
          </cell>
          <cell r="H538">
            <v>24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443.94335999999998</v>
          </cell>
          <cell r="AD538">
            <v>355.15468799999996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799.09804799999995</v>
          </cell>
          <cell r="AZ538" t="e">
            <v>#N/A</v>
          </cell>
          <cell r="BA538">
            <v>0</v>
          </cell>
        </row>
        <row r="539">
          <cell r="B539" t="str">
            <v>л/с №3000000170079</v>
          </cell>
          <cell r="C539" t="str">
            <v>Кв. 536</v>
          </cell>
          <cell r="D539">
            <v>61.5</v>
          </cell>
          <cell r="E539" t="str">
            <v>СЗ Юг Столицы ООО</v>
          </cell>
          <cell r="F539" t="str">
            <v>Кв. 536СЗ Юг Столицы ООО</v>
          </cell>
          <cell r="G539">
            <v>31</v>
          </cell>
          <cell r="H539">
            <v>30</v>
          </cell>
          <cell r="I539">
            <v>4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541.71659999999997</v>
          </cell>
          <cell r="AD539">
            <v>541.71659999999997</v>
          </cell>
          <cell r="AE539">
            <v>69.898916129032258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>
            <v>0</v>
          </cell>
          <cell r="AQ539">
            <v>0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1153.3321161290321</v>
          </cell>
          <cell r="AZ539" t="e">
            <v>#N/A</v>
          </cell>
          <cell r="BA539">
            <v>0</v>
          </cell>
        </row>
        <row r="540">
          <cell r="B540" t="str">
            <v>л/с №3000000170080</v>
          </cell>
          <cell r="C540" t="str">
            <v>Кв. 537</v>
          </cell>
          <cell r="D540">
            <v>53.4</v>
          </cell>
          <cell r="E540" t="str">
            <v>СЗ Юг Столицы ООО</v>
          </cell>
          <cell r="F540" t="str">
            <v>Кв. 537СЗ Юг Столицы ООО</v>
          </cell>
          <cell r="G540">
            <v>31</v>
          </cell>
          <cell r="H540">
            <v>27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470.36856</v>
          </cell>
          <cell r="AD540">
            <v>423.331704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893.70026400000006</v>
          </cell>
          <cell r="AZ540" t="e">
            <v>#N/A</v>
          </cell>
          <cell r="BA540">
            <v>0</v>
          </cell>
        </row>
        <row r="541">
          <cell r="B541">
            <v>90987896</v>
          </cell>
          <cell r="C541" t="str">
            <v>Кв. 538</v>
          </cell>
          <cell r="D541">
            <v>21.4</v>
          </cell>
          <cell r="E541" t="str">
            <v>СЗ Юг Столицы ООО</v>
          </cell>
          <cell r="F541" t="str">
            <v>Кв. 538СЗ Юг Столицы ООО</v>
          </cell>
          <cell r="G541">
            <v>31</v>
          </cell>
          <cell r="H541">
            <v>30</v>
          </cell>
          <cell r="I541">
            <v>31</v>
          </cell>
          <cell r="J541">
            <v>30</v>
          </cell>
          <cell r="K541">
            <v>31</v>
          </cell>
          <cell r="L541">
            <v>31</v>
          </cell>
          <cell r="M541">
            <v>25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188.49975999999998</v>
          </cell>
          <cell r="AD541">
            <v>188.49975999999998</v>
          </cell>
          <cell r="AE541">
            <v>188.49975999999998</v>
          </cell>
          <cell r="AF541">
            <v>188.49975999999998</v>
          </cell>
          <cell r="AG541">
            <v>188.49975999999998</v>
          </cell>
          <cell r="AH541">
            <v>188.49975999999998</v>
          </cell>
          <cell r="AI541">
            <v>157.08313333333334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1288.0816933333331</v>
          </cell>
          <cell r="AZ541">
            <v>90987896</v>
          </cell>
          <cell r="BA541">
            <v>-565.5</v>
          </cell>
        </row>
        <row r="542">
          <cell r="B542">
            <v>90987897</v>
          </cell>
          <cell r="C542" t="str">
            <v>Кв. 539</v>
          </cell>
          <cell r="D542">
            <v>50.4</v>
          </cell>
          <cell r="E542" t="str">
            <v>СЗ Юг Столицы ООО</v>
          </cell>
          <cell r="F542" t="str">
            <v>Кв. 539СЗ Юг Столицы ООО</v>
          </cell>
          <cell r="G542">
            <v>31</v>
          </cell>
          <cell r="H542">
            <v>30</v>
          </cell>
          <cell r="I542">
            <v>31</v>
          </cell>
          <cell r="J542">
            <v>30</v>
          </cell>
          <cell r="K542">
            <v>31</v>
          </cell>
          <cell r="L542">
            <v>31</v>
          </cell>
          <cell r="M542">
            <v>30</v>
          </cell>
          <cell r="N542">
            <v>31</v>
          </cell>
          <cell r="O542">
            <v>19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443.94335999999998</v>
          </cell>
          <cell r="AD542">
            <v>443.94335999999998</v>
          </cell>
          <cell r="AE542">
            <v>443.94335999999998</v>
          </cell>
          <cell r="AF542">
            <v>443.94335999999998</v>
          </cell>
          <cell r="AG542">
            <v>443.94335999999998</v>
          </cell>
          <cell r="AH542">
            <v>443.94335999999998</v>
          </cell>
          <cell r="AI542">
            <v>443.94335999999998</v>
          </cell>
          <cell r="AJ542">
            <v>443.94335999999998</v>
          </cell>
          <cell r="AK542">
            <v>281.16412800000001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3832.7110080000007</v>
          </cell>
          <cell r="AZ542">
            <v>90987897</v>
          </cell>
          <cell r="BA542">
            <v>3832.68</v>
          </cell>
        </row>
        <row r="543">
          <cell r="B543" t="str">
            <v>л/с №3000000170083</v>
          </cell>
          <cell r="C543" t="str">
            <v>Кв. 540</v>
          </cell>
          <cell r="D543">
            <v>61.5</v>
          </cell>
          <cell r="E543" t="str">
            <v>СЗ Юг Столицы ООО</v>
          </cell>
          <cell r="F543" t="str">
            <v>Кв. 540СЗ Юг Столицы ООО</v>
          </cell>
          <cell r="G543">
            <v>31</v>
          </cell>
          <cell r="H543">
            <v>26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541.71659999999997</v>
          </cell>
          <cell r="AD543">
            <v>469.48771999999991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1011.2043199999998</v>
          </cell>
          <cell r="AZ543" t="e">
            <v>#N/A</v>
          </cell>
          <cell r="BA543">
            <v>0</v>
          </cell>
        </row>
        <row r="544">
          <cell r="B544" t="str">
            <v>л/с №3000000170084</v>
          </cell>
          <cell r="C544" t="str">
            <v>Кв. 541</v>
          </cell>
          <cell r="D544">
            <v>53.4</v>
          </cell>
          <cell r="E544" t="str">
            <v>СЗ Юг Столицы ООО</v>
          </cell>
          <cell r="F544" t="str">
            <v>Кв. 541СЗ Юг Столицы ООО</v>
          </cell>
          <cell r="G544">
            <v>31</v>
          </cell>
          <cell r="H544">
            <v>24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470.36856</v>
          </cell>
          <cell r="AD544">
            <v>376.294848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846.663408</v>
          </cell>
          <cell r="AZ544" t="e">
            <v>#N/A</v>
          </cell>
          <cell r="BA544">
            <v>0</v>
          </cell>
        </row>
        <row r="545">
          <cell r="B545" t="str">
            <v>л/с №3000000170085</v>
          </cell>
          <cell r="C545" t="str">
            <v>Кв. 542</v>
          </cell>
          <cell r="D545">
            <v>21.4</v>
          </cell>
          <cell r="E545" t="str">
            <v>СЗ Юг Столицы ООО</v>
          </cell>
          <cell r="F545" t="str">
            <v>Кв. 542СЗ Юг Столицы ООО</v>
          </cell>
          <cell r="G545">
            <v>31</v>
          </cell>
          <cell r="H545">
            <v>30</v>
          </cell>
          <cell r="I545">
            <v>29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188.49975999999998</v>
          </cell>
          <cell r="AD545">
            <v>188.49975999999998</v>
          </cell>
          <cell r="AE545">
            <v>176.33848516129032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553.33800516129031</v>
          </cell>
          <cell r="AZ545" t="e">
            <v>#N/A</v>
          </cell>
          <cell r="BA545">
            <v>0</v>
          </cell>
        </row>
        <row r="546">
          <cell r="B546" t="str">
            <v>л/с №3000000170086</v>
          </cell>
          <cell r="C546" t="str">
            <v>Кв. 543</v>
          </cell>
          <cell r="D546">
            <v>50.4</v>
          </cell>
          <cell r="E546" t="str">
            <v>СЗ Юг Столицы ООО</v>
          </cell>
          <cell r="F546" t="str">
            <v>Кв. 543СЗ Юг Столицы ООО</v>
          </cell>
          <cell r="G546">
            <v>31</v>
          </cell>
          <cell r="H546">
            <v>30</v>
          </cell>
          <cell r="I546">
            <v>10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443.94335999999998</v>
          </cell>
          <cell r="AD546">
            <v>443.94335999999998</v>
          </cell>
          <cell r="AE546">
            <v>143.20753548387097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1031.0942554838709</v>
          </cell>
          <cell r="AZ546" t="e">
            <v>#N/A</v>
          </cell>
          <cell r="BA546">
            <v>0</v>
          </cell>
        </row>
        <row r="547">
          <cell r="B547">
            <v>90987898</v>
          </cell>
          <cell r="C547" t="str">
            <v>Кв. 544</v>
          </cell>
          <cell r="D547">
            <v>61.5</v>
          </cell>
          <cell r="E547" t="str">
            <v>СЗ Юг Столицы ООО</v>
          </cell>
          <cell r="F547" t="str">
            <v>Кв. 544СЗ Юг Столицы ООО</v>
          </cell>
          <cell r="G547">
            <v>31</v>
          </cell>
          <cell r="H547">
            <v>30</v>
          </cell>
          <cell r="I547">
            <v>31</v>
          </cell>
          <cell r="J547">
            <v>28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541.71659999999997</v>
          </cell>
          <cell r="AD547">
            <v>541.71659999999997</v>
          </cell>
          <cell r="AE547">
            <v>541.71659999999997</v>
          </cell>
          <cell r="AF547">
            <v>505.60215999999991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2130.7519599999996</v>
          </cell>
          <cell r="AZ547">
            <v>90987898</v>
          </cell>
          <cell r="BA547">
            <v>2130.77</v>
          </cell>
        </row>
        <row r="548">
          <cell r="B548">
            <v>90987899</v>
          </cell>
          <cell r="C548" t="str">
            <v>Кв. 545</v>
          </cell>
          <cell r="D548">
            <v>53.4</v>
          </cell>
          <cell r="E548" t="str">
            <v>СЗ Юг Столицы ООО</v>
          </cell>
          <cell r="F548" t="str">
            <v>Кв. 545СЗ Юг Столицы ООО</v>
          </cell>
          <cell r="G548">
            <v>31</v>
          </cell>
          <cell r="H548">
            <v>30</v>
          </cell>
          <cell r="I548">
            <v>31</v>
          </cell>
          <cell r="J548">
            <v>30</v>
          </cell>
          <cell r="K548">
            <v>31</v>
          </cell>
          <cell r="L548">
            <v>31</v>
          </cell>
          <cell r="M548">
            <v>30</v>
          </cell>
          <cell r="N548">
            <v>31</v>
          </cell>
          <cell r="O548">
            <v>30</v>
          </cell>
          <cell r="P548">
            <v>31</v>
          </cell>
          <cell r="Q548">
            <v>31</v>
          </cell>
          <cell r="R548">
            <v>29</v>
          </cell>
          <cell r="S548">
            <v>31</v>
          </cell>
          <cell r="T548">
            <v>30</v>
          </cell>
          <cell r="U548">
            <v>31</v>
          </cell>
          <cell r="V548">
            <v>30</v>
          </cell>
          <cell r="W548">
            <v>31</v>
          </cell>
          <cell r="X548">
            <v>31</v>
          </cell>
          <cell r="Y548">
            <v>30</v>
          </cell>
          <cell r="Z548">
            <v>31</v>
          </cell>
          <cell r="AA548">
            <v>30</v>
          </cell>
          <cell r="AB548">
            <v>31</v>
          </cell>
          <cell r="AC548">
            <v>470.36856</v>
          </cell>
          <cell r="AD548">
            <v>470.36856</v>
          </cell>
          <cell r="AE548">
            <v>470.36856</v>
          </cell>
          <cell r="AF548">
            <v>470.36856</v>
          </cell>
          <cell r="AG548">
            <v>470.36856</v>
          </cell>
          <cell r="AH548">
            <v>470.36856</v>
          </cell>
          <cell r="AI548">
            <v>470.36856</v>
          </cell>
          <cell r="AJ548">
            <v>470.36856</v>
          </cell>
          <cell r="AK548">
            <v>470.36856</v>
          </cell>
          <cell r="AL548">
            <v>470.36856</v>
          </cell>
          <cell r="AM548">
            <v>470.36856</v>
          </cell>
          <cell r="AN548">
            <v>470.36856</v>
          </cell>
          <cell r="AO548">
            <v>470.36856</v>
          </cell>
          <cell r="AP548">
            <v>470.36856</v>
          </cell>
          <cell r="AQ548">
            <v>470.36856</v>
          </cell>
          <cell r="AR548">
            <v>470.36856</v>
          </cell>
          <cell r="AS548">
            <v>498.59473199999991</v>
          </cell>
          <cell r="AT548">
            <v>498.59473199999991</v>
          </cell>
          <cell r="AU548">
            <v>498.59473199999996</v>
          </cell>
          <cell r="AV548">
            <v>498.59473199999991</v>
          </cell>
          <cell r="AW548">
            <v>498.59473199999996</v>
          </cell>
          <cell r="AX548">
            <v>498.59473199999991</v>
          </cell>
          <cell r="AY548">
            <v>10517.465351999997</v>
          </cell>
          <cell r="AZ548">
            <v>90987899</v>
          </cell>
          <cell r="BA548">
            <v>10517.46</v>
          </cell>
        </row>
        <row r="549">
          <cell r="B549" t="str">
            <v>л/с №3000000170089</v>
          </cell>
          <cell r="C549" t="str">
            <v>Кв. 546</v>
          </cell>
          <cell r="D549">
            <v>21.4</v>
          </cell>
          <cell r="E549" t="str">
            <v>СЗ Юг Столицы ООО</v>
          </cell>
          <cell r="F549" t="str">
            <v>Кв. 546СЗ Юг Столицы ООО</v>
          </cell>
          <cell r="G549">
            <v>31</v>
          </cell>
          <cell r="H549">
            <v>30</v>
          </cell>
          <cell r="I549">
            <v>1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188.49975999999998</v>
          </cell>
          <cell r="AD549">
            <v>188.49975999999998</v>
          </cell>
          <cell r="AE549">
            <v>6.0806374193548383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>
            <v>0</v>
          </cell>
          <cell r="AQ549">
            <v>0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383.0801574193548</v>
          </cell>
          <cell r="AZ549" t="e">
            <v>#N/A</v>
          </cell>
          <cell r="BA549">
            <v>0</v>
          </cell>
        </row>
        <row r="550">
          <cell r="B550">
            <v>90987900</v>
          </cell>
          <cell r="C550" t="str">
            <v>Кв. 547</v>
          </cell>
          <cell r="D550">
            <v>50.4</v>
          </cell>
          <cell r="E550" t="str">
            <v>СЗ Юг Столицы ООО</v>
          </cell>
          <cell r="F550" t="str">
            <v>Кв. 547СЗ Юг Столицы ООО</v>
          </cell>
          <cell r="G550">
            <v>31</v>
          </cell>
          <cell r="H550">
            <v>30</v>
          </cell>
          <cell r="I550">
            <v>31</v>
          </cell>
          <cell r="J550">
            <v>30</v>
          </cell>
          <cell r="K550">
            <v>31</v>
          </cell>
          <cell r="L550">
            <v>31</v>
          </cell>
          <cell r="M550">
            <v>30</v>
          </cell>
          <cell r="N550">
            <v>31</v>
          </cell>
          <cell r="O550">
            <v>30</v>
          </cell>
          <cell r="P550">
            <v>31</v>
          </cell>
          <cell r="Q550">
            <v>31</v>
          </cell>
          <cell r="R550">
            <v>29</v>
          </cell>
          <cell r="S550">
            <v>31</v>
          </cell>
          <cell r="T550">
            <v>30</v>
          </cell>
          <cell r="U550">
            <v>31</v>
          </cell>
          <cell r="V550">
            <v>30</v>
          </cell>
          <cell r="W550">
            <v>31</v>
          </cell>
          <cell r="X550">
            <v>31</v>
          </cell>
          <cell r="Y550">
            <v>30</v>
          </cell>
          <cell r="Z550">
            <v>1</v>
          </cell>
          <cell r="AA550">
            <v>0</v>
          </cell>
          <cell r="AB550">
            <v>0</v>
          </cell>
          <cell r="AC550">
            <v>443.94335999999998</v>
          </cell>
          <cell r="AD550">
            <v>443.94335999999998</v>
          </cell>
          <cell r="AE550">
            <v>443.94335999999998</v>
          </cell>
          <cell r="AF550">
            <v>443.94335999999998</v>
          </cell>
          <cell r="AG550">
            <v>443.94335999999998</v>
          </cell>
          <cell r="AH550">
            <v>443.94335999999998</v>
          </cell>
          <cell r="AI550">
            <v>443.94335999999998</v>
          </cell>
          <cell r="AJ550">
            <v>443.94335999999998</v>
          </cell>
          <cell r="AK550">
            <v>443.94335999999998</v>
          </cell>
          <cell r="AL550">
            <v>443.94335999999998</v>
          </cell>
          <cell r="AM550">
            <v>443.94335999999998</v>
          </cell>
          <cell r="AN550">
            <v>443.94335999999998</v>
          </cell>
          <cell r="AO550">
            <v>443.94335999999998</v>
          </cell>
          <cell r="AP550">
            <v>443.94335999999998</v>
          </cell>
          <cell r="AQ550">
            <v>443.94335999999998</v>
          </cell>
          <cell r="AR550">
            <v>443.94335999999998</v>
          </cell>
          <cell r="AS550">
            <v>470.58379199999996</v>
          </cell>
          <cell r="AT550">
            <v>470.58379199999996</v>
          </cell>
          <cell r="AU550">
            <v>470.58379199999996</v>
          </cell>
          <cell r="AV550">
            <v>15.180122322580644</v>
          </cell>
          <cell r="AW550">
            <v>0</v>
          </cell>
          <cell r="AX550">
            <v>0</v>
          </cell>
          <cell r="AY550">
            <v>8530.0252583225847</v>
          </cell>
          <cell r="AZ550">
            <v>90987900</v>
          </cell>
          <cell r="BA550">
            <v>8529.9599999999991</v>
          </cell>
        </row>
        <row r="551">
          <cell r="B551">
            <v>90987901</v>
          </cell>
          <cell r="C551" t="str">
            <v>Кв. 548</v>
          </cell>
          <cell r="D551">
            <v>61.5</v>
          </cell>
          <cell r="E551" t="str">
            <v>СЗ Юг Столицы ООО</v>
          </cell>
          <cell r="F551" t="str">
            <v>Кв. 548СЗ Юг Столицы ООО</v>
          </cell>
          <cell r="G551">
            <v>31</v>
          </cell>
          <cell r="H551">
            <v>30</v>
          </cell>
          <cell r="I551">
            <v>31</v>
          </cell>
          <cell r="J551">
            <v>30</v>
          </cell>
          <cell r="K551">
            <v>31</v>
          </cell>
          <cell r="L551">
            <v>31</v>
          </cell>
          <cell r="M551">
            <v>30</v>
          </cell>
          <cell r="N551">
            <v>4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541.71659999999997</v>
          </cell>
          <cell r="AD551">
            <v>541.71659999999997</v>
          </cell>
          <cell r="AE551">
            <v>541.71659999999997</v>
          </cell>
          <cell r="AF551">
            <v>541.71659999999997</v>
          </cell>
          <cell r="AG551">
            <v>541.71659999999997</v>
          </cell>
          <cell r="AH551">
            <v>541.71659999999997</v>
          </cell>
          <cell r="AI551">
            <v>541.71659999999997</v>
          </cell>
          <cell r="AJ551">
            <v>69.898916129032258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3861.9151161290315</v>
          </cell>
          <cell r="AZ551">
            <v>90987901</v>
          </cell>
          <cell r="BA551">
            <v>-1083.44</v>
          </cell>
        </row>
        <row r="552">
          <cell r="B552">
            <v>90987902</v>
          </cell>
          <cell r="C552" t="str">
            <v>Кв. 549</v>
          </cell>
          <cell r="D552">
            <v>53.4</v>
          </cell>
          <cell r="E552" t="str">
            <v>СЗ Юг Столицы ООО</v>
          </cell>
          <cell r="F552" t="str">
            <v>Кв. 549СЗ Юг Столицы ООО</v>
          </cell>
          <cell r="G552">
            <v>31</v>
          </cell>
          <cell r="H552">
            <v>30</v>
          </cell>
          <cell r="I552">
            <v>31</v>
          </cell>
          <cell r="J552">
            <v>30</v>
          </cell>
          <cell r="K552">
            <v>31</v>
          </cell>
          <cell r="L552">
            <v>31</v>
          </cell>
          <cell r="M552">
            <v>30</v>
          </cell>
          <cell r="N552">
            <v>12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470.36856</v>
          </cell>
          <cell r="AD552">
            <v>470.36856</v>
          </cell>
          <cell r="AE552">
            <v>470.36856</v>
          </cell>
          <cell r="AF552">
            <v>470.36856</v>
          </cell>
          <cell r="AG552">
            <v>470.36856</v>
          </cell>
          <cell r="AH552">
            <v>470.36856</v>
          </cell>
          <cell r="AI552">
            <v>470.36856</v>
          </cell>
          <cell r="AJ552">
            <v>182.07815225806453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3474.6580722580643</v>
          </cell>
          <cell r="AZ552">
            <v>90987902</v>
          </cell>
          <cell r="BA552">
            <v>-1411.11</v>
          </cell>
        </row>
        <row r="553">
          <cell r="B553" t="str">
            <v>л/с №3000000170093</v>
          </cell>
          <cell r="C553" t="str">
            <v>Кв. 550</v>
          </cell>
          <cell r="D553">
            <v>21.4</v>
          </cell>
          <cell r="E553" t="str">
            <v>СЗ Юг Столицы ООО</v>
          </cell>
          <cell r="F553" t="str">
            <v>Кв. 550СЗ Юг Столицы ООО</v>
          </cell>
          <cell r="G553">
            <v>31</v>
          </cell>
          <cell r="H553">
            <v>30</v>
          </cell>
          <cell r="I553">
            <v>19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188.49975999999998</v>
          </cell>
          <cell r="AD553">
            <v>188.49975999999998</v>
          </cell>
          <cell r="AE553">
            <v>115.53211096774193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492.53163096774188</v>
          </cell>
          <cell r="AZ553" t="e">
            <v>#N/A</v>
          </cell>
          <cell r="BA553">
            <v>0</v>
          </cell>
        </row>
        <row r="554">
          <cell r="B554">
            <v>90987903</v>
          </cell>
          <cell r="C554" t="str">
            <v>Кв. 551</v>
          </cell>
          <cell r="D554">
            <v>50.4</v>
          </cell>
          <cell r="E554" t="str">
            <v>СЗ Юг Столицы ООО</v>
          </cell>
          <cell r="F554" t="str">
            <v>Кв. 551СЗ Юг Столицы ООО</v>
          </cell>
          <cell r="G554">
            <v>31</v>
          </cell>
          <cell r="H554">
            <v>30</v>
          </cell>
          <cell r="I554">
            <v>31</v>
          </cell>
          <cell r="J554">
            <v>27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443.94335999999998</v>
          </cell>
          <cell r="AD554">
            <v>443.94335999999998</v>
          </cell>
          <cell r="AE554">
            <v>443.94335999999998</v>
          </cell>
          <cell r="AF554">
            <v>399.54902399999997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1731.3791039999999</v>
          </cell>
          <cell r="AZ554">
            <v>90987903</v>
          </cell>
          <cell r="BA554">
            <v>1731.37</v>
          </cell>
        </row>
        <row r="555">
          <cell r="B555" t="str">
            <v>л/с №3000000170095</v>
          </cell>
          <cell r="C555" t="str">
            <v>Кв. 552</v>
          </cell>
          <cell r="D555">
            <v>61.5</v>
          </cell>
          <cell r="E555" t="str">
            <v>СЗ Юг Столицы ООО</v>
          </cell>
          <cell r="F555" t="str">
            <v>Кв. 552СЗ Юг Столицы ООО</v>
          </cell>
          <cell r="G555">
            <v>31</v>
          </cell>
          <cell r="H555">
            <v>28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541.71659999999997</v>
          </cell>
          <cell r="AD555">
            <v>505.60215999999991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1047.3187599999999</v>
          </cell>
          <cell r="AZ555" t="e">
            <v>#N/A</v>
          </cell>
          <cell r="BA555">
            <v>0</v>
          </cell>
        </row>
        <row r="556">
          <cell r="B556" t="str">
            <v>л/с №3000000170096</v>
          </cell>
          <cell r="C556" t="str">
            <v>Кв. 553</v>
          </cell>
          <cell r="D556">
            <v>53.4</v>
          </cell>
          <cell r="E556" t="str">
            <v>СЗ Юг Столицы ООО</v>
          </cell>
          <cell r="F556" t="str">
            <v>Кв. 553СЗ Юг Столицы ООО</v>
          </cell>
          <cell r="G556">
            <v>31</v>
          </cell>
          <cell r="H556">
            <v>24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470.36856</v>
          </cell>
          <cell r="AD556">
            <v>376.294848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846.663408</v>
          </cell>
          <cell r="AZ556" t="e">
            <v>#N/A</v>
          </cell>
          <cell r="BA556">
            <v>0</v>
          </cell>
        </row>
        <row r="557">
          <cell r="B557">
            <v>90987904</v>
          </cell>
          <cell r="C557" t="str">
            <v>Кв. 554</v>
          </cell>
          <cell r="D557">
            <v>21.4</v>
          </cell>
          <cell r="E557" t="str">
            <v>СЗ Юг Столицы ООО</v>
          </cell>
          <cell r="F557" t="str">
            <v>Кв. 554СЗ Юг Столицы ООО</v>
          </cell>
          <cell r="G557">
            <v>31</v>
          </cell>
          <cell r="H557">
            <v>30</v>
          </cell>
          <cell r="I557">
            <v>31</v>
          </cell>
          <cell r="J557">
            <v>30</v>
          </cell>
          <cell r="K557">
            <v>31</v>
          </cell>
          <cell r="L557">
            <v>31</v>
          </cell>
          <cell r="M557">
            <v>30</v>
          </cell>
          <cell r="N557">
            <v>13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188.49975999999998</v>
          </cell>
          <cell r="AD557">
            <v>188.49975999999998</v>
          </cell>
          <cell r="AE557">
            <v>188.49975999999998</v>
          </cell>
          <cell r="AF557">
            <v>188.49975999999998</v>
          </cell>
          <cell r="AG557">
            <v>188.49975999999998</v>
          </cell>
          <cell r="AH557">
            <v>188.49975999999998</v>
          </cell>
          <cell r="AI557">
            <v>188.49975999999998</v>
          </cell>
          <cell r="AJ557">
            <v>79.048286451612896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1398.5466064516127</v>
          </cell>
          <cell r="AZ557">
            <v>90987904</v>
          </cell>
          <cell r="BA557">
            <v>-565.5</v>
          </cell>
        </row>
        <row r="558">
          <cell r="B558" t="str">
            <v>л/с №3000000170098</v>
          </cell>
          <cell r="C558" t="str">
            <v>Кв. 555</v>
          </cell>
          <cell r="D558">
            <v>50.4</v>
          </cell>
          <cell r="E558" t="str">
            <v>СЗ Юг Столицы ООО</v>
          </cell>
          <cell r="F558" t="str">
            <v>Кв. 555СЗ Юг Столицы ООО</v>
          </cell>
          <cell r="G558">
            <v>31</v>
          </cell>
          <cell r="H558">
            <v>26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443.94335999999998</v>
          </cell>
          <cell r="AD558">
            <v>384.75091199999997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  <cell r="AQ558">
            <v>0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828.69427199999996</v>
          </cell>
          <cell r="AZ558" t="e">
            <v>#N/A</v>
          </cell>
          <cell r="BA558">
            <v>0</v>
          </cell>
        </row>
        <row r="559">
          <cell r="B559" t="str">
            <v>л/с №3000000170099</v>
          </cell>
          <cell r="C559" t="str">
            <v>Кв. 556</v>
          </cell>
          <cell r="D559">
            <v>61.5</v>
          </cell>
          <cell r="E559" t="str">
            <v>СЗ Юг Столицы ООО</v>
          </cell>
          <cell r="F559" t="str">
            <v>Кв. 556СЗ Юг Столицы ООО</v>
          </cell>
          <cell r="G559">
            <v>31</v>
          </cell>
          <cell r="H559">
            <v>25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541.71659999999997</v>
          </cell>
          <cell r="AD559">
            <v>451.43049999999994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993.14709999999991</v>
          </cell>
          <cell r="AZ559" t="e">
            <v>#N/A</v>
          </cell>
          <cell r="BA559">
            <v>0</v>
          </cell>
        </row>
        <row r="560">
          <cell r="B560">
            <v>90987905</v>
          </cell>
          <cell r="C560" t="str">
            <v>Кв. 557</v>
          </cell>
          <cell r="D560">
            <v>53.4</v>
          </cell>
          <cell r="E560" t="str">
            <v>СЗ Юг Столицы ООО</v>
          </cell>
          <cell r="F560" t="str">
            <v>Кв. 557СЗ Юг Столицы ООО</v>
          </cell>
          <cell r="G560">
            <v>31</v>
          </cell>
          <cell r="H560">
            <v>30</v>
          </cell>
          <cell r="I560">
            <v>31</v>
          </cell>
          <cell r="J560">
            <v>22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470.36856</v>
          </cell>
          <cell r="AD560">
            <v>470.36856</v>
          </cell>
          <cell r="AE560">
            <v>470.36856</v>
          </cell>
          <cell r="AF560">
            <v>344.93694400000004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1756.0426240000002</v>
          </cell>
          <cell r="AZ560">
            <v>90987905</v>
          </cell>
          <cell r="BA560">
            <v>1756.05</v>
          </cell>
        </row>
        <row r="561">
          <cell r="B561" t="str">
            <v>л/с №3000000170101</v>
          </cell>
          <cell r="C561" t="str">
            <v>Кв. 558</v>
          </cell>
          <cell r="D561">
            <v>21.4</v>
          </cell>
          <cell r="E561" t="str">
            <v>СЗ Юг Столицы ООО</v>
          </cell>
          <cell r="F561" t="str">
            <v>Кв. 558СЗ Юг Столицы ООО</v>
          </cell>
          <cell r="G561">
            <v>31</v>
          </cell>
          <cell r="H561">
            <v>24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188.49975999999998</v>
          </cell>
          <cell r="AD561">
            <v>150.79980799999998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339.29956799999997</v>
          </cell>
          <cell r="AZ561" t="e">
            <v>#N/A</v>
          </cell>
          <cell r="BA561">
            <v>0</v>
          </cell>
        </row>
        <row r="562">
          <cell r="B562" t="str">
            <v>л/с №3000000170102</v>
          </cell>
          <cell r="C562" t="str">
            <v>Кв. 559</v>
          </cell>
          <cell r="D562">
            <v>50.4</v>
          </cell>
          <cell r="E562" t="str">
            <v>СЗ Юг Столицы ООО</v>
          </cell>
          <cell r="F562" t="str">
            <v>Кв. 559СЗ Юг Столицы ООО</v>
          </cell>
          <cell r="G562">
            <v>31</v>
          </cell>
          <cell r="H562">
            <v>24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443.94335999999998</v>
          </cell>
          <cell r="AD562">
            <v>355.15468799999996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799.09804799999995</v>
          </cell>
          <cell r="AZ562" t="e">
            <v>#N/A</v>
          </cell>
          <cell r="BA562">
            <v>0</v>
          </cell>
        </row>
        <row r="563">
          <cell r="B563" t="str">
            <v>л/с №3000000170103</v>
          </cell>
          <cell r="C563" t="str">
            <v>Кв. 560</v>
          </cell>
          <cell r="D563">
            <v>61.5</v>
          </cell>
          <cell r="E563" t="str">
            <v>СЗ Юг Столицы ООО</v>
          </cell>
          <cell r="F563" t="str">
            <v>Кв. 560СЗ Юг Столицы ООО</v>
          </cell>
          <cell r="G563">
            <v>31</v>
          </cell>
          <cell r="H563">
            <v>30</v>
          </cell>
          <cell r="I563">
            <v>12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541.71659999999997</v>
          </cell>
          <cell r="AD563">
            <v>541.71659999999997</v>
          </cell>
          <cell r="AE563">
            <v>209.69674838709676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1293.1299483870966</v>
          </cell>
          <cell r="AZ563" t="e">
            <v>#N/A</v>
          </cell>
          <cell r="BA563">
            <v>0</v>
          </cell>
        </row>
        <row r="564">
          <cell r="B564" t="str">
            <v>л/с №3000000170104</v>
          </cell>
          <cell r="C564" t="str">
            <v>Кв. 561</v>
          </cell>
          <cell r="D564">
            <v>53.4</v>
          </cell>
          <cell r="E564" t="str">
            <v>СЗ Юг Столицы ООО</v>
          </cell>
          <cell r="F564" t="str">
            <v>Кв. 561СЗ Юг Столицы ООО</v>
          </cell>
          <cell r="G564">
            <v>31</v>
          </cell>
          <cell r="H564">
            <v>24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470.36856</v>
          </cell>
          <cell r="AD564">
            <v>376.294848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846.663408</v>
          </cell>
          <cell r="AZ564" t="e">
            <v>#N/A</v>
          </cell>
          <cell r="BA564">
            <v>0</v>
          </cell>
        </row>
        <row r="565">
          <cell r="B565" t="str">
            <v>л/с №3000000170105</v>
          </cell>
          <cell r="C565" t="str">
            <v>Кв. 562</v>
          </cell>
          <cell r="D565">
            <v>21.4</v>
          </cell>
          <cell r="E565" t="str">
            <v>СЗ Юг Столицы ООО</v>
          </cell>
          <cell r="F565" t="str">
            <v>Кв. 562СЗ Юг Столицы ООО</v>
          </cell>
          <cell r="G565">
            <v>31</v>
          </cell>
          <cell r="H565">
            <v>30</v>
          </cell>
          <cell r="I565">
            <v>3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188.49975999999998</v>
          </cell>
          <cell r="AD565">
            <v>188.49975999999998</v>
          </cell>
          <cell r="AE565">
            <v>18.241912258064517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395.24143225806449</v>
          </cell>
          <cell r="AZ565" t="e">
            <v>#N/A</v>
          </cell>
          <cell r="BA565">
            <v>0</v>
          </cell>
        </row>
        <row r="566">
          <cell r="B566" t="str">
            <v>л/с №3000000170106</v>
          </cell>
          <cell r="C566" t="str">
            <v>Кв. 563</v>
          </cell>
          <cell r="D566">
            <v>50.4</v>
          </cell>
          <cell r="E566" t="str">
            <v>СЗ Юг Столицы ООО</v>
          </cell>
          <cell r="F566" t="str">
            <v>Кв. 563СЗ Юг Столицы ООО</v>
          </cell>
          <cell r="G566">
            <v>31</v>
          </cell>
          <cell r="H566">
            <v>25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443.94335999999998</v>
          </cell>
          <cell r="AD566">
            <v>369.95279999999997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813.89616000000001</v>
          </cell>
          <cell r="AZ566" t="e">
            <v>#N/A</v>
          </cell>
          <cell r="BA566">
            <v>0</v>
          </cell>
        </row>
        <row r="567">
          <cell r="B567" t="str">
            <v>л/с №3000000170107</v>
          </cell>
          <cell r="C567" t="str">
            <v>Кв. 564</v>
          </cell>
          <cell r="D567">
            <v>61.5</v>
          </cell>
          <cell r="E567" t="str">
            <v>СЗ Юг Столицы ООО</v>
          </cell>
          <cell r="F567" t="str">
            <v>Кв. 564СЗ Юг Столицы ООО</v>
          </cell>
          <cell r="G567">
            <v>31</v>
          </cell>
          <cell r="H567">
            <v>25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541.71659999999997</v>
          </cell>
          <cell r="AD567">
            <v>451.43049999999994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993.14709999999991</v>
          </cell>
          <cell r="AZ567" t="e">
            <v>#N/A</v>
          </cell>
          <cell r="BA567">
            <v>0</v>
          </cell>
        </row>
        <row r="568">
          <cell r="B568" t="str">
            <v>л/с №3000000170108</v>
          </cell>
          <cell r="C568" t="str">
            <v>Кв. 565</v>
          </cell>
          <cell r="D568">
            <v>53.4</v>
          </cell>
          <cell r="E568" t="str">
            <v>СЗ Юг Столицы ООО</v>
          </cell>
          <cell r="F568" t="str">
            <v>Кв. 565СЗ Юг Столицы ООО</v>
          </cell>
          <cell r="G568">
            <v>31</v>
          </cell>
          <cell r="H568">
            <v>30</v>
          </cell>
          <cell r="I568">
            <v>4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470.36856</v>
          </cell>
          <cell r="AD568">
            <v>470.36856</v>
          </cell>
          <cell r="AE568">
            <v>60.692717419354842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1001.4298374193548</v>
          </cell>
          <cell r="AZ568" t="e">
            <v>#N/A</v>
          </cell>
          <cell r="BA568">
            <v>0</v>
          </cell>
        </row>
        <row r="569">
          <cell r="B569" t="str">
            <v>л/с №3000000170109</v>
          </cell>
          <cell r="C569" t="str">
            <v>Кв. 566</v>
          </cell>
          <cell r="D569">
            <v>21.4</v>
          </cell>
          <cell r="E569" t="str">
            <v>СЗ Юг Столицы ООО</v>
          </cell>
          <cell r="F569" t="str">
            <v>Кв. 566СЗ Юг Столицы ООО</v>
          </cell>
          <cell r="G569">
            <v>31</v>
          </cell>
          <cell r="H569">
            <v>30</v>
          </cell>
          <cell r="I569">
            <v>11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188.49975999999998</v>
          </cell>
          <cell r="AD569">
            <v>188.49975999999998</v>
          </cell>
          <cell r="AE569">
            <v>66.887011612903223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443.88653161290318</v>
          </cell>
          <cell r="AZ569" t="e">
            <v>#N/A</v>
          </cell>
          <cell r="BA569">
            <v>0</v>
          </cell>
        </row>
        <row r="570">
          <cell r="B570" t="str">
            <v>л/с №3000000170110</v>
          </cell>
          <cell r="C570" t="str">
            <v>Кв. 567</v>
          </cell>
          <cell r="D570">
            <v>50.4</v>
          </cell>
          <cell r="E570" t="str">
            <v>СЗ Юг Столицы ООО</v>
          </cell>
          <cell r="F570" t="str">
            <v>Кв. 567СЗ Юг Столицы ООО</v>
          </cell>
          <cell r="G570">
            <v>31</v>
          </cell>
          <cell r="H570">
            <v>27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443.94335999999998</v>
          </cell>
          <cell r="AD570">
            <v>399.54902399999997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843.4923839999999</v>
          </cell>
          <cell r="AZ570" t="e">
            <v>#N/A</v>
          </cell>
          <cell r="BA570">
            <v>0</v>
          </cell>
        </row>
        <row r="571">
          <cell r="B571" t="str">
            <v>л/с №3000000170111</v>
          </cell>
          <cell r="C571" t="str">
            <v>Кв. 568</v>
          </cell>
          <cell r="D571">
            <v>61.5</v>
          </cell>
          <cell r="E571" t="str">
            <v>СЗ Юг Столицы ООО</v>
          </cell>
          <cell r="F571" t="str">
            <v>Кв. 568СЗ Юг Столицы ООО</v>
          </cell>
          <cell r="G571">
            <v>31</v>
          </cell>
          <cell r="H571">
            <v>30</v>
          </cell>
          <cell r="I571">
            <v>22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541.71659999999997</v>
          </cell>
          <cell r="AD571">
            <v>541.71659999999997</v>
          </cell>
          <cell r="AE571">
            <v>384.44403870967744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1467.8772387096774</v>
          </cell>
          <cell r="AZ571" t="e">
            <v>#N/A</v>
          </cell>
          <cell r="BA571">
            <v>0</v>
          </cell>
        </row>
        <row r="572">
          <cell r="B572" t="str">
            <v>л/с №3000000170112</v>
          </cell>
          <cell r="C572" t="str">
            <v>Кв. 569</v>
          </cell>
          <cell r="D572">
            <v>53.9</v>
          </cell>
          <cell r="E572" t="str">
            <v>СЗ Юг Столицы ООО</v>
          </cell>
          <cell r="F572" t="str">
            <v>Кв. 569СЗ Юг Столицы ООО</v>
          </cell>
          <cell r="G572">
            <v>31</v>
          </cell>
          <cell r="H572">
            <v>28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474.77276000000001</v>
          </cell>
          <cell r="AD572">
            <v>443.12124266666666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917.89400266666667</v>
          </cell>
          <cell r="AZ572" t="e">
            <v>#N/A</v>
          </cell>
          <cell r="BA572">
            <v>0</v>
          </cell>
        </row>
        <row r="573">
          <cell r="B573">
            <v>90987906</v>
          </cell>
          <cell r="C573" t="str">
            <v>Кв. 570</v>
          </cell>
          <cell r="D573">
            <v>21.6</v>
          </cell>
          <cell r="E573" t="str">
            <v>СЗ Юг Столицы ООО</v>
          </cell>
          <cell r="F573" t="str">
            <v>Кв. 570СЗ Юг Столицы ООО</v>
          </cell>
          <cell r="G573">
            <v>31</v>
          </cell>
          <cell r="H573">
            <v>30</v>
          </cell>
          <cell r="I573">
            <v>31</v>
          </cell>
          <cell r="J573">
            <v>30</v>
          </cell>
          <cell r="K573">
            <v>31</v>
          </cell>
          <cell r="L573">
            <v>31</v>
          </cell>
          <cell r="M573">
            <v>30</v>
          </cell>
          <cell r="N573">
            <v>31</v>
          </cell>
          <cell r="O573">
            <v>24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190.26144000000002</v>
          </cell>
          <cell r="AD573">
            <v>190.26144000000002</v>
          </cell>
          <cell r="AE573">
            <v>190.26144000000002</v>
          </cell>
          <cell r="AF573">
            <v>190.26144000000002</v>
          </cell>
          <cell r="AG573">
            <v>190.26144000000002</v>
          </cell>
          <cell r="AH573">
            <v>190.26144000000002</v>
          </cell>
          <cell r="AI573">
            <v>190.26144000000002</v>
          </cell>
          <cell r="AJ573">
            <v>190.26144000000002</v>
          </cell>
          <cell r="AK573">
            <v>152.20915200000002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1674.3006720000003</v>
          </cell>
          <cell r="AZ573">
            <v>90987906</v>
          </cell>
          <cell r="BA573">
            <v>1674.29</v>
          </cell>
        </row>
        <row r="574">
          <cell r="B574">
            <v>90987907</v>
          </cell>
          <cell r="C574" t="str">
            <v>Кв. 571</v>
          </cell>
          <cell r="D574">
            <v>50.9</v>
          </cell>
          <cell r="E574" t="str">
            <v>СЗ Юг Столицы ООО</v>
          </cell>
          <cell r="F574" t="str">
            <v>Кв. 571СЗ Юг Столицы ООО</v>
          </cell>
          <cell r="G574">
            <v>31</v>
          </cell>
          <cell r="H574">
            <v>30</v>
          </cell>
          <cell r="I574">
            <v>31</v>
          </cell>
          <cell r="J574">
            <v>27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448.34755999999999</v>
          </cell>
          <cell r="AD574">
            <v>448.34755999999999</v>
          </cell>
          <cell r="AE574">
            <v>448.34755999999999</v>
          </cell>
          <cell r="AF574">
            <v>403.51280399999996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1748.555484</v>
          </cell>
          <cell r="AZ574">
            <v>90987907</v>
          </cell>
          <cell r="BA574">
            <v>1748.57</v>
          </cell>
        </row>
        <row r="575">
          <cell r="B575" t="str">
            <v>л/с №3000000170115</v>
          </cell>
          <cell r="C575" t="str">
            <v>Кв. 572</v>
          </cell>
          <cell r="D575">
            <v>62.1</v>
          </cell>
          <cell r="E575" t="str">
            <v>СЗ Юг Столицы ООО</v>
          </cell>
          <cell r="F575" t="str">
            <v>Кв. 572СЗ Юг Столицы ООО</v>
          </cell>
          <cell r="G575">
            <v>31</v>
          </cell>
          <cell r="H575">
            <v>30</v>
          </cell>
          <cell r="I575">
            <v>2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547.00163999999995</v>
          </cell>
          <cell r="AD575">
            <v>547.00163999999995</v>
          </cell>
          <cell r="AE575">
            <v>35.290428387096775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1129.2937083870968</v>
          </cell>
          <cell r="AZ575" t="e">
            <v>#N/A</v>
          </cell>
          <cell r="BA575">
            <v>0</v>
          </cell>
        </row>
        <row r="576">
          <cell r="B576">
            <v>90987908</v>
          </cell>
          <cell r="C576" t="str">
            <v>Кв. 573</v>
          </cell>
          <cell r="D576">
            <v>53.9</v>
          </cell>
          <cell r="E576" t="str">
            <v>СЗ Юг Столицы ООО</v>
          </cell>
          <cell r="F576" t="str">
            <v>Кв. 573СЗ Юг Столицы ООО</v>
          </cell>
          <cell r="G576">
            <v>31</v>
          </cell>
          <cell r="H576">
            <v>30</v>
          </cell>
          <cell r="I576">
            <v>31</v>
          </cell>
          <cell r="J576">
            <v>30</v>
          </cell>
          <cell r="K576">
            <v>14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474.77276000000001</v>
          </cell>
          <cell r="AD576">
            <v>474.77276000000001</v>
          </cell>
          <cell r="AE576">
            <v>474.77276000000001</v>
          </cell>
          <cell r="AF576">
            <v>474.77276000000001</v>
          </cell>
          <cell r="AG576">
            <v>214.41350451612902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2113.504544516129</v>
          </cell>
          <cell r="AZ576">
            <v>90987908</v>
          </cell>
          <cell r="BA576">
            <v>0</v>
          </cell>
        </row>
        <row r="577">
          <cell r="B577" t="str">
            <v>л/с №3000000170117</v>
          </cell>
          <cell r="C577" t="str">
            <v>Кв. 574</v>
          </cell>
          <cell r="D577">
            <v>21.6</v>
          </cell>
          <cell r="E577" t="str">
            <v>СЗ Юг Столицы ООО</v>
          </cell>
          <cell r="F577" t="str">
            <v>Кв. 574СЗ Юг Столицы ООО</v>
          </cell>
          <cell r="G577">
            <v>31</v>
          </cell>
          <cell r="H577">
            <v>30</v>
          </cell>
          <cell r="I577">
            <v>10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190.26144000000002</v>
          </cell>
          <cell r="AD577">
            <v>190.26144000000002</v>
          </cell>
          <cell r="AE577">
            <v>61.37465806451614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441.8975380645162</v>
          </cell>
          <cell r="AZ577" t="e">
            <v>#N/A</v>
          </cell>
          <cell r="BA577">
            <v>0</v>
          </cell>
        </row>
        <row r="578">
          <cell r="B578">
            <v>90987909</v>
          </cell>
          <cell r="C578" t="str">
            <v>Кв. 575</v>
          </cell>
          <cell r="D578">
            <v>50.9</v>
          </cell>
          <cell r="E578" t="str">
            <v>СЗ Юг Столицы ООО</v>
          </cell>
          <cell r="F578" t="str">
            <v>Кв. 575СЗ Юг Столицы ООО</v>
          </cell>
          <cell r="G578">
            <v>31</v>
          </cell>
          <cell r="H578">
            <v>30</v>
          </cell>
          <cell r="I578">
            <v>31</v>
          </cell>
          <cell r="J578">
            <v>30</v>
          </cell>
          <cell r="K578">
            <v>31</v>
          </cell>
          <cell r="L578">
            <v>31</v>
          </cell>
          <cell r="M578">
            <v>30</v>
          </cell>
          <cell r="N578">
            <v>31</v>
          </cell>
          <cell r="O578">
            <v>30</v>
          </cell>
          <cell r="P578">
            <v>31</v>
          </cell>
          <cell r="Q578">
            <v>31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448.34755999999999</v>
          </cell>
          <cell r="AD578">
            <v>448.34755999999999</v>
          </cell>
          <cell r="AE578">
            <v>448.34755999999999</v>
          </cell>
          <cell r="AF578">
            <v>448.34755999999999</v>
          </cell>
          <cell r="AG578">
            <v>448.34755999999999</v>
          </cell>
          <cell r="AH578">
            <v>448.34755999999999</v>
          </cell>
          <cell r="AI578">
            <v>448.34755999999999</v>
          </cell>
          <cell r="AJ578">
            <v>448.34755999999999</v>
          </cell>
          <cell r="AK578">
            <v>448.34755999999999</v>
          </cell>
          <cell r="AL578">
            <v>448.34755999999999</v>
          </cell>
          <cell r="AM578">
            <v>448.34755999999999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4931.8231600000008</v>
          </cell>
          <cell r="AZ578">
            <v>90987909</v>
          </cell>
          <cell r="BA578">
            <v>4917.38</v>
          </cell>
        </row>
        <row r="579">
          <cell r="B579" t="str">
            <v>л/с №3000000170119</v>
          </cell>
          <cell r="C579" t="str">
            <v>Кв. 576</v>
          </cell>
          <cell r="D579">
            <v>62.1</v>
          </cell>
          <cell r="E579" t="str">
            <v>СЗ Юг Столицы ООО</v>
          </cell>
          <cell r="F579" t="str">
            <v>Кв. 576СЗ Юг Столицы ООО</v>
          </cell>
          <cell r="G579">
            <v>31</v>
          </cell>
          <cell r="H579">
            <v>25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547.00163999999995</v>
          </cell>
          <cell r="AD579">
            <v>455.83469999999994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1002.8363399999998</v>
          </cell>
          <cell r="AZ579" t="e">
            <v>#N/A</v>
          </cell>
          <cell r="BA579">
            <v>0</v>
          </cell>
        </row>
        <row r="580">
          <cell r="B580" t="str">
            <v>л/с №3000000170120</v>
          </cell>
          <cell r="C580" t="str">
            <v>Кв. 577</v>
          </cell>
          <cell r="D580">
            <v>53.9</v>
          </cell>
          <cell r="E580" t="str">
            <v>СЗ Юг Столицы ООО</v>
          </cell>
          <cell r="F580" t="str">
            <v>Кв. 577СЗ Юг Столицы ООО</v>
          </cell>
          <cell r="G580">
            <v>31</v>
          </cell>
          <cell r="H580">
            <v>30</v>
          </cell>
          <cell r="I580">
            <v>12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474.77276000000001</v>
          </cell>
          <cell r="AD580">
            <v>474.77276000000001</v>
          </cell>
          <cell r="AE580">
            <v>183.78300387096775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1133.3285238709677</v>
          </cell>
          <cell r="AZ580" t="e">
            <v>#N/A</v>
          </cell>
          <cell r="BA580">
            <v>0</v>
          </cell>
        </row>
        <row r="581">
          <cell r="B581" t="str">
            <v>л/с №3000000170121</v>
          </cell>
          <cell r="C581" t="str">
            <v>Кв. 578</v>
          </cell>
          <cell r="D581">
            <v>21.6</v>
          </cell>
          <cell r="E581" t="str">
            <v>СЗ Юг Столицы ООО</v>
          </cell>
          <cell r="F581" t="str">
            <v>Кв. 578СЗ Юг Столицы ООО</v>
          </cell>
          <cell r="G581">
            <v>31</v>
          </cell>
          <cell r="H581">
            <v>26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190.26144000000002</v>
          </cell>
          <cell r="AD581">
            <v>164.89324800000003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355.15468800000008</v>
          </cell>
          <cell r="AZ581" t="e">
            <v>#N/A</v>
          </cell>
          <cell r="BA581">
            <v>0</v>
          </cell>
        </row>
        <row r="582">
          <cell r="B582" t="str">
            <v>л/с №3000000170122</v>
          </cell>
          <cell r="C582" t="str">
            <v>Кв. 579</v>
          </cell>
          <cell r="D582">
            <v>50.9</v>
          </cell>
          <cell r="E582" t="str">
            <v>СЗ Юг Столицы ООО</v>
          </cell>
          <cell r="F582" t="str">
            <v>Кв. 579СЗ Юг Столицы ООО</v>
          </cell>
          <cell r="G582">
            <v>31</v>
          </cell>
          <cell r="H582">
            <v>26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448.34755999999999</v>
          </cell>
          <cell r="AD582">
            <v>388.56788533333332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836.91544533333331</v>
          </cell>
          <cell r="AZ582" t="e">
            <v>#N/A</v>
          </cell>
          <cell r="BA582">
            <v>0</v>
          </cell>
        </row>
        <row r="583">
          <cell r="B583" t="str">
            <v>л/с №3000000170123</v>
          </cell>
          <cell r="C583" t="str">
            <v>Кв. 580</v>
          </cell>
          <cell r="D583">
            <v>62.1</v>
          </cell>
          <cell r="E583" t="str">
            <v>СЗ Юг Столицы ООО</v>
          </cell>
          <cell r="F583" t="str">
            <v>Кв. 580СЗ Юг Столицы ООО</v>
          </cell>
          <cell r="G583">
            <v>31</v>
          </cell>
          <cell r="H583">
            <v>24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547.00163999999995</v>
          </cell>
          <cell r="AD583">
            <v>437.60131199999995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984.60295199999996</v>
          </cell>
          <cell r="AZ583" t="e">
            <v>#N/A</v>
          </cell>
          <cell r="BA583">
            <v>0</v>
          </cell>
        </row>
        <row r="584">
          <cell r="B584" t="str">
            <v>л/с №3000000170124</v>
          </cell>
          <cell r="C584" t="str">
            <v>Кв. 581</v>
          </cell>
          <cell r="D584">
            <v>53.9</v>
          </cell>
          <cell r="E584" t="str">
            <v>СЗ Юг Столицы ООО</v>
          </cell>
          <cell r="F584" t="str">
            <v>Кв. 581СЗ Юг Столицы ООО</v>
          </cell>
          <cell r="G584">
            <v>31</v>
          </cell>
          <cell r="H584">
            <v>30</v>
          </cell>
          <cell r="I584">
            <v>11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474.77276000000001</v>
          </cell>
          <cell r="AD584">
            <v>474.77276000000001</v>
          </cell>
          <cell r="AE584">
            <v>168.46775354838709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1118.0132735483871</v>
          </cell>
          <cell r="AZ584" t="e">
            <v>#N/A</v>
          </cell>
          <cell r="BA584">
            <v>0</v>
          </cell>
        </row>
        <row r="585">
          <cell r="B585" t="str">
            <v>л/с №3000000170125</v>
          </cell>
          <cell r="C585" t="str">
            <v>Кв. 582</v>
          </cell>
          <cell r="D585">
            <v>21.6</v>
          </cell>
          <cell r="E585" t="str">
            <v>СЗ Юг Столицы ООО</v>
          </cell>
          <cell r="F585" t="str">
            <v>Кв. 582СЗ Юг Столицы ООО</v>
          </cell>
          <cell r="G585">
            <v>31</v>
          </cell>
          <cell r="H585">
            <v>26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190.26144000000002</v>
          </cell>
          <cell r="AD585">
            <v>164.89324800000003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355.15468800000008</v>
          </cell>
          <cell r="AZ585" t="e">
            <v>#N/A</v>
          </cell>
          <cell r="BA585">
            <v>0</v>
          </cell>
        </row>
        <row r="586">
          <cell r="B586" t="str">
            <v>л/с №3000000170126</v>
          </cell>
          <cell r="C586" t="str">
            <v>Кв. 583</v>
          </cell>
          <cell r="D586">
            <v>50.9</v>
          </cell>
          <cell r="E586" t="str">
            <v>СЗ Юг Столицы ООО</v>
          </cell>
          <cell r="F586" t="str">
            <v>Кв. 583СЗ Юг Столицы ООО</v>
          </cell>
          <cell r="G586">
            <v>31</v>
          </cell>
          <cell r="H586">
            <v>26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448.34755999999999</v>
          </cell>
          <cell r="AD586">
            <v>388.56788533333332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836.91544533333331</v>
          </cell>
          <cell r="AZ586" t="e">
            <v>#N/A</v>
          </cell>
          <cell r="BA586">
            <v>0</v>
          </cell>
        </row>
        <row r="587">
          <cell r="B587" t="str">
            <v>л/с №3000000170127</v>
          </cell>
          <cell r="C587" t="str">
            <v>Кв. 584</v>
          </cell>
          <cell r="D587">
            <v>62.1</v>
          </cell>
          <cell r="E587" t="str">
            <v>СЗ Юг Столицы ООО</v>
          </cell>
          <cell r="F587" t="str">
            <v>Кв. 584СЗ Юг Столицы ООО</v>
          </cell>
          <cell r="G587">
            <v>31</v>
          </cell>
          <cell r="H587">
            <v>25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547.00163999999995</v>
          </cell>
          <cell r="AD587">
            <v>455.83469999999994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1002.8363399999998</v>
          </cell>
          <cell r="AZ587" t="e">
            <v>#N/A</v>
          </cell>
          <cell r="BA587">
            <v>0</v>
          </cell>
        </row>
        <row r="588">
          <cell r="B588">
            <v>90987910</v>
          </cell>
          <cell r="C588" t="str">
            <v>Кв. 585</v>
          </cell>
          <cell r="D588">
            <v>54.1</v>
          </cell>
          <cell r="E588" t="str">
            <v>СЗ Юг Столицы ООО</v>
          </cell>
          <cell r="F588" t="str">
            <v>Кв. 585СЗ Юг Столицы ООО</v>
          </cell>
          <cell r="G588">
            <v>31</v>
          </cell>
          <cell r="H588">
            <v>30</v>
          </cell>
          <cell r="I588">
            <v>31</v>
          </cell>
          <cell r="J588">
            <v>30</v>
          </cell>
          <cell r="K588">
            <v>31</v>
          </cell>
          <cell r="L588">
            <v>15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476.53444000000002</v>
          </cell>
          <cell r="AD588">
            <v>476.53444000000002</v>
          </cell>
          <cell r="AE588">
            <v>476.53444000000002</v>
          </cell>
          <cell r="AF588">
            <v>476.53444000000002</v>
          </cell>
          <cell r="AG588">
            <v>476.53444000000002</v>
          </cell>
          <cell r="AH588">
            <v>230.58118064516128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2613.2533806451611</v>
          </cell>
          <cell r="AZ588">
            <v>90987910</v>
          </cell>
          <cell r="BA588">
            <v>2613.23</v>
          </cell>
        </row>
        <row r="589">
          <cell r="B589">
            <v>90987911</v>
          </cell>
          <cell r="C589" t="str">
            <v>Кв. 586</v>
          </cell>
          <cell r="D589">
            <v>21.8</v>
          </cell>
          <cell r="E589" t="str">
            <v>СЗ Юг Столицы ООО</v>
          </cell>
          <cell r="F589" t="str">
            <v>Кв. 586СЗ Юг Столицы ООО</v>
          </cell>
          <cell r="G589">
            <v>31</v>
          </cell>
          <cell r="H589">
            <v>30</v>
          </cell>
          <cell r="I589">
            <v>31</v>
          </cell>
          <cell r="J589">
            <v>30</v>
          </cell>
          <cell r="K589">
            <v>31</v>
          </cell>
          <cell r="L589">
            <v>31</v>
          </cell>
          <cell r="M589">
            <v>30</v>
          </cell>
          <cell r="N589">
            <v>31</v>
          </cell>
          <cell r="O589">
            <v>23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192.02312000000001</v>
          </cell>
          <cell r="AD589">
            <v>192.02312000000001</v>
          </cell>
          <cell r="AE589">
            <v>192.02312000000001</v>
          </cell>
          <cell r="AF589">
            <v>192.02312000000001</v>
          </cell>
          <cell r="AG589">
            <v>192.02312000000001</v>
          </cell>
          <cell r="AH589">
            <v>192.02312000000001</v>
          </cell>
          <cell r="AI589">
            <v>192.02312000000001</v>
          </cell>
          <cell r="AJ589">
            <v>192.02312000000001</v>
          </cell>
          <cell r="AK589">
            <v>147.21772533333333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1683.4026853333337</v>
          </cell>
          <cell r="AZ589">
            <v>90987911</v>
          </cell>
          <cell r="BA589">
            <v>1676.98</v>
          </cell>
        </row>
        <row r="590">
          <cell r="B590">
            <v>90987912</v>
          </cell>
          <cell r="C590" t="str">
            <v>Кв. 587</v>
          </cell>
          <cell r="D590">
            <v>51</v>
          </cell>
          <cell r="E590" t="str">
            <v>СЗ Юг Столицы ООО</v>
          </cell>
          <cell r="F590" t="str">
            <v>Кв. 587СЗ Юг Столицы ООО</v>
          </cell>
          <cell r="G590">
            <v>31</v>
          </cell>
          <cell r="H590">
            <v>30</v>
          </cell>
          <cell r="I590">
            <v>31</v>
          </cell>
          <cell r="J590">
            <v>27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449.22840000000002</v>
          </cell>
          <cell r="AD590">
            <v>449.22840000000002</v>
          </cell>
          <cell r="AE590">
            <v>449.22840000000002</v>
          </cell>
          <cell r="AF590">
            <v>404.30556000000001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1751.9907600000001</v>
          </cell>
          <cell r="AZ590">
            <v>90987912</v>
          </cell>
          <cell r="BA590">
            <v>1752</v>
          </cell>
        </row>
        <row r="591">
          <cell r="B591" t="str">
            <v>л/с №3000000170131</v>
          </cell>
          <cell r="C591" t="str">
            <v>Кв. 588</v>
          </cell>
          <cell r="D591">
            <v>62.1</v>
          </cell>
          <cell r="E591" t="str">
            <v>СЗ Юг Столицы ООО</v>
          </cell>
          <cell r="F591" t="str">
            <v>Кв. 588СЗ Юг Столицы ООО</v>
          </cell>
          <cell r="G591">
            <v>31</v>
          </cell>
          <cell r="H591">
            <v>30</v>
          </cell>
          <cell r="I591">
            <v>9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547.00163999999995</v>
          </cell>
          <cell r="AD591">
            <v>547.00163999999995</v>
          </cell>
          <cell r="AE591">
            <v>158.80692774193548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1252.8102077419353</v>
          </cell>
          <cell r="AZ591" t="e">
            <v>#N/A</v>
          </cell>
          <cell r="BA591">
            <v>0</v>
          </cell>
        </row>
        <row r="592">
          <cell r="B592" t="str">
            <v>л/с №3000000170132</v>
          </cell>
          <cell r="C592" t="str">
            <v>Кв. 589</v>
          </cell>
          <cell r="D592">
            <v>54.1</v>
          </cell>
          <cell r="E592" t="str">
            <v>СЗ Юг Столицы ООО</v>
          </cell>
          <cell r="F592" t="str">
            <v>Кв. 589СЗ Юг Столицы ООО</v>
          </cell>
          <cell r="G592">
            <v>31</v>
          </cell>
          <cell r="H592">
            <v>27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476.53444000000002</v>
          </cell>
          <cell r="AD592">
            <v>428.88099599999998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905.415436</v>
          </cell>
          <cell r="AZ592" t="e">
            <v>#N/A</v>
          </cell>
          <cell r="BA592">
            <v>0</v>
          </cell>
        </row>
        <row r="593">
          <cell r="B593" t="str">
            <v>л/с №3000000170133</v>
          </cell>
          <cell r="C593" t="str">
            <v>Кв. 590</v>
          </cell>
          <cell r="D593">
            <v>21.8</v>
          </cell>
          <cell r="E593" t="str">
            <v>СЗ Юг Столицы ООО</v>
          </cell>
          <cell r="F593" t="str">
            <v>Кв. 590СЗ Юг Столицы ООО</v>
          </cell>
          <cell r="G593">
            <v>31</v>
          </cell>
          <cell r="H593">
            <v>30</v>
          </cell>
          <cell r="I593">
            <v>2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192.02312000000001</v>
          </cell>
          <cell r="AD593">
            <v>192.02312000000001</v>
          </cell>
          <cell r="AE593">
            <v>12.388588387096775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396.43482838709679</v>
          </cell>
          <cell r="AZ593" t="e">
            <v>#N/A</v>
          </cell>
          <cell r="BA593">
            <v>0</v>
          </cell>
        </row>
        <row r="594">
          <cell r="B594">
            <v>90987913</v>
          </cell>
          <cell r="C594" t="str">
            <v>Кв. 591</v>
          </cell>
          <cell r="D594">
            <v>51</v>
          </cell>
          <cell r="E594" t="str">
            <v>СЗ Юг Столицы ООО</v>
          </cell>
          <cell r="F594" t="str">
            <v>Кв. 591СЗ Юг Столицы ООО</v>
          </cell>
          <cell r="G594">
            <v>31</v>
          </cell>
          <cell r="H594">
            <v>30</v>
          </cell>
          <cell r="I594">
            <v>31</v>
          </cell>
          <cell r="J594">
            <v>12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449.22840000000002</v>
          </cell>
          <cell r="AD594">
            <v>449.22840000000002</v>
          </cell>
          <cell r="AE594">
            <v>449.22840000000002</v>
          </cell>
          <cell r="AF594">
            <v>179.69136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1527.3765600000002</v>
          </cell>
          <cell r="AZ594">
            <v>90987913</v>
          </cell>
          <cell r="BA594">
            <v>1527.38</v>
          </cell>
        </row>
        <row r="595">
          <cell r="B595" t="str">
            <v>л/с №3000000170135</v>
          </cell>
          <cell r="C595" t="str">
            <v>Кв. 592</v>
          </cell>
          <cell r="D595">
            <v>62.1</v>
          </cell>
          <cell r="E595" t="str">
            <v>СЗ Юг Столицы ООО</v>
          </cell>
          <cell r="F595" t="str">
            <v>Кв. 592СЗ Юг Столицы ООО</v>
          </cell>
          <cell r="G595">
            <v>31</v>
          </cell>
          <cell r="H595">
            <v>28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547.00163999999995</v>
          </cell>
          <cell r="AD595">
            <v>510.53486399999997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1057.5365039999999</v>
          </cell>
          <cell r="AZ595" t="e">
            <v>#N/A</v>
          </cell>
          <cell r="BA595">
            <v>0</v>
          </cell>
        </row>
        <row r="596">
          <cell r="B596">
            <v>90987914</v>
          </cell>
          <cell r="C596" t="str">
            <v>Кв. 593</v>
          </cell>
          <cell r="D596">
            <v>54.1</v>
          </cell>
          <cell r="E596" t="str">
            <v>СЗ Юг Столицы ООО</v>
          </cell>
          <cell r="F596" t="str">
            <v>Кв. 593СЗ Юг Столицы ООО</v>
          </cell>
          <cell r="G596">
            <v>31</v>
          </cell>
          <cell r="H596">
            <v>30</v>
          </cell>
          <cell r="I596">
            <v>31</v>
          </cell>
          <cell r="J596">
            <v>30</v>
          </cell>
          <cell r="K596">
            <v>31</v>
          </cell>
          <cell r="L596">
            <v>3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476.53444000000002</v>
          </cell>
          <cell r="AD596">
            <v>476.53444000000002</v>
          </cell>
          <cell r="AE596">
            <v>476.53444000000002</v>
          </cell>
          <cell r="AF596">
            <v>476.53444000000002</v>
          </cell>
          <cell r="AG596">
            <v>476.53444000000002</v>
          </cell>
          <cell r="AH596">
            <v>46.116236129032259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2428.7884361290321</v>
          </cell>
          <cell r="AZ596">
            <v>90987914</v>
          </cell>
          <cell r="BA596">
            <v>2428.7600000000002</v>
          </cell>
        </row>
        <row r="597">
          <cell r="B597" t="str">
            <v>л/с №3000000170137</v>
          </cell>
          <cell r="C597" t="str">
            <v>Кв. 594</v>
          </cell>
          <cell r="D597">
            <v>21.8</v>
          </cell>
          <cell r="E597" t="str">
            <v>СЗ Юг Столицы ООО</v>
          </cell>
          <cell r="F597" t="str">
            <v>Кв. 594СЗ Юг Столицы ООО</v>
          </cell>
          <cell r="G597">
            <v>31</v>
          </cell>
          <cell r="H597">
            <v>30</v>
          </cell>
          <cell r="I597">
            <v>5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192.02312000000001</v>
          </cell>
          <cell r="AD597">
            <v>192.02312000000001</v>
          </cell>
          <cell r="AE597">
            <v>30.971470967741936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415.01771096774195</v>
          </cell>
          <cell r="AZ597" t="e">
            <v>#N/A</v>
          </cell>
          <cell r="BA597">
            <v>0</v>
          </cell>
        </row>
        <row r="598">
          <cell r="B598" t="str">
            <v>л/с №3000000170138</v>
          </cell>
          <cell r="C598" t="str">
            <v>Кв. 595</v>
          </cell>
          <cell r="D598">
            <v>51</v>
          </cell>
          <cell r="E598" t="str">
            <v>СЗ Юг Столицы ООО</v>
          </cell>
          <cell r="F598" t="str">
            <v>Кв. 595СЗ Юг Столицы ООО</v>
          </cell>
          <cell r="G598">
            <v>31</v>
          </cell>
          <cell r="H598">
            <v>30</v>
          </cell>
          <cell r="I598">
            <v>2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449.22840000000002</v>
          </cell>
          <cell r="AD598">
            <v>449.22840000000002</v>
          </cell>
          <cell r="AE598">
            <v>28.98247741935484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927.43927741935488</v>
          </cell>
          <cell r="AZ598" t="e">
            <v>#N/A</v>
          </cell>
          <cell r="BA598">
            <v>0</v>
          </cell>
        </row>
        <row r="599">
          <cell r="B599" t="str">
            <v>л/с №3000000170139</v>
          </cell>
          <cell r="C599" t="str">
            <v>Кв. 596</v>
          </cell>
          <cell r="D599">
            <v>62.1</v>
          </cell>
          <cell r="E599" t="str">
            <v>СЗ Юг Столицы ООО</v>
          </cell>
          <cell r="F599" t="str">
            <v>Кв. 596СЗ Юг Столицы ООО</v>
          </cell>
          <cell r="G599">
            <v>31</v>
          </cell>
          <cell r="H599">
            <v>30</v>
          </cell>
          <cell r="I599">
            <v>9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547.00163999999995</v>
          </cell>
          <cell r="AD599">
            <v>547.00163999999995</v>
          </cell>
          <cell r="AE599">
            <v>158.80692774193548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1252.8102077419353</v>
          </cell>
          <cell r="AZ599" t="e">
            <v>#N/A</v>
          </cell>
          <cell r="BA599">
            <v>0</v>
          </cell>
        </row>
        <row r="600">
          <cell r="B600" t="str">
            <v>л/с №3000000170140</v>
          </cell>
          <cell r="C600" t="str">
            <v>Кв. 597</v>
          </cell>
          <cell r="D600">
            <v>54.1</v>
          </cell>
          <cell r="E600" t="str">
            <v>СЗ Юг Столицы ООО</v>
          </cell>
          <cell r="F600" t="str">
            <v>Кв. 597СЗ Юг Столицы ООО</v>
          </cell>
          <cell r="G600">
            <v>31</v>
          </cell>
          <cell r="H600">
            <v>27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476.53444000000002</v>
          </cell>
          <cell r="AD600">
            <v>428.88099599999998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905.415436</v>
          </cell>
          <cell r="AZ600" t="e">
            <v>#N/A</v>
          </cell>
          <cell r="BA600">
            <v>0</v>
          </cell>
        </row>
        <row r="601">
          <cell r="B601" t="str">
            <v>л/с №3000000170141</v>
          </cell>
          <cell r="C601" t="str">
            <v>Кв. 598</v>
          </cell>
          <cell r="D601">
            <v>21.8</v>
          </cell>
          <cell r="E601" t="str">
            <v>СЗ Юг Столицы ООО</v>
          </cell>
          <cell r="F601" t="str">
            <v>Кв. 598СЗ Юг Столицы ООО</v>
          </cell>
          <cell r="G601">
            <v>31</v>
          </cell>
          <cell r="H601">
            <v>30</v>
          </cell>
          <cell r="I601">
            <v>10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192.02312000000001</v>
          </cell>
          <cell r="AD601">
            <v>192.02312000000001</v>
          </cell>
          <cell r="AE601">
            <v>61.942941935483873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445.98918193548388</v>
          </cell>
          <cell r="AZ601" t="e">
            <v>#N/A</v>
          </cell>
          <cell r="BA601">
            <v>0</v>
          </cell>
        </row>
        <row r="602">
          <cell r="B602" t="str">
            <v>л/с №3000000170142</v>
          </cell>
          <cell r="C602" t="str">
            <v>Кв. 599</v>
          </cell>
          <cell r="D602">
            <v>51</v>
          </cell>
          <cell r="E602" t="str">
            <v>СЗ Юг Столицы ООО</v>
          </cell>
          <cell r="F602" t="str">
            <v>Кв. 599СЗ Юг Столицы ООО</v>
          </cell>
          <cell r="G602">
            <v>31</v>
          </cell>
          <cell r="H602">
            <v>24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449.22840000000002</v>
          </cell>
          <cell r="AD602">
            <v>359.38272000000001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808.61112000000003</v>
          </cell>
          <cell r="AZ602" t="e">
            <v>#N/A</v>
          </cell>
          <cell r="BA602">
            <v>0</v>
          </cell>
        </row>
        <row r="603">
          <cell r="B603" t="str">
            <v>л/с №3000000170143</v>
          </cell>
          <cell r="C603" t="str">
            <v>Кв. 600</v>
          </cell>
          <cell r="D603">
            <v>62.1</v>
          </cell>
          <cell r="E603" t="str">
            <v>СЗ Юг Столицы ООО</v>
          </cell>
          <cell r="F603" t="str">
            <v>Кв. 600СЗ Юг Столицы ООО</v>
          </cell>
          <cell r="G603">
            <v>31</v>
          </cell>
          <cell r="H603">
            <v>30</v>
          </cell>
          <cell r="I603">
            <v>18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547.00163999999995</v>
          </cell>
          <cell r="AD603">
            <v>547.00163999999995</v>
          </cell>
          <cell r="AE603">
            <v>317.61385548387096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1411.6171354838709</v>
          </cell>
          <cell r="AZ603" t="e">
            <v>#N/A</v>
          </cell>
          <cell r="BA603">
            <v>0</v>
          </cell>
        </row>
        <row r="604">
          <cell r="B604" t="str">
            <v>л/с №3000000170144</v>
          </cell>
          <cell r="C604" t="str">
            <v>Кв. 601</v>
          </cell>
          <cell r="D604">
            <v>54.1</v>
          </cell>
          <cell r="E604" t="str">
            <v>СЗ Юг Столицы ООО</v>
          </cell>
          <cell r="F604" t="str">
            <v>Кв. 601СЗ Юг Столицы ООО</v>
          </cell>
          <cell r="G604">
            <v>31</v>
          </cell>
          <cell r="H604">
            <v>30</v>
          </cell>
          <cell r="I604">
            <v>1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476.53444000000002</v>
          </cell>
          <cell r="AD604">
            <v>476.53444000000002</v>
          </cell>
          <cell r="AE604">
            <v>15.372078709677419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  <cell r="AX604">
            <v>0</v>
          </cell>
          <cell r="AY604">
            <v>968.44095870967749</v>
          </cell>
          <cell r="AZ604" t="e">
            <v>#N/A</v>
          </cell>
          <cell r="BA604">
            <v>0</v>
          </cell>
        </row>
        <row r="605">
          <cell r="B605">
            <v>90987915</v>
          </cell>
          <cell r="C605" t="str">
            <v>Кв. 602</v>
          </cell>
          <cell r="D605">
            <v>21.8</v>
          </cell>
          <cell r="E605" t="str">
            <v>СЗ Юг Столицы ООО</v>
          </cell>
          <cell r="F605" t="str">
            <v>Кв. 602СЗ Юг Столицы ООО</v>
          </cell>
          <cell r="G605">
            <v>31</v>
          </cell>
          <cell r="H605">
            <v>30</v>
          </cell>
          <cell r="I605">
            <v>31</v>
          </cell>
          <cell r="J605">
            <v>30</v>
          </cell>
          <cell r="K605">
            <v>31</v>
          </cell>
          <cell r="L605">
            <v>31</v>
          </cell>
          <cell r="M605">
            <v>30</v>
          </cell>
          <cell r="N605">
            <v>31</v>
          </cell>
          <cell r="O605">
            <v>30</v>
          </cell>
          <cell r="P605">
            <v>13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192.02312000000001</v>
          </cell>
          <cell r="AD605">
            <v>192.02312000000001</v>
          </cell>
          <cell r="AE605">
            <v>192.02312000000001</v>
          </cell>
          <cell r="AF605">
            <v>192.02312000000001</v>
          </cell>
          <cell r="AG605">
            <v>192.02312000000001</v>
          </cell>
          <cell r="AH605">
            <v>192.02312000000001</v>
          </cell>
          <cell r="AI605">
            <v>192.02312000000001</v>
          </cell>
          <cell r="AJ605">
            <v>192.02312000000001</v>
          </cell>
          <cell r="AK605">
            <v>192.02312000000001</v>
          </cell>
          <cell r="AL605">
            <v>80.525824516129035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1808.7339045161293</v>
          </cell>
          <cell r="AZ605">
            <v>90987915</v>
          </cell>
          <cell r="BA605">
            <v>1802.51</v>
          </cell>
        </row>
        <row r="606">
          <cell r="B606" t="str">
            <v>л/с №3000000170146</v>
          </cell>
          <cell r="C606" t="str">
            <v>Кв. 603</v>
          </cell>
          <cell r="D606">
            <v>51</v>
          </cell>
          <cell r="E606" t="str">
            <v>СЗ Юг Столицы ООО</v>
          </cell>
          <cell r="F606" t="str">
            <v>Кв. 603СЗ Юг Столицы ООО</v>
          </cell>
          <cell r="G606">
            <v>31</v>
          </cell>
          <cell r="H606">
            <v>27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449.22840000000002</v>
          </cell>
          <cell r="AD606">
            <v>404.30556000000001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X606">
            <v>0</v>
          </cell>
          <cell r="AY606">
            <v>853.53395999999998</v>
          </cell>
          <cell r="AZ606" t="e">
            <v>#N/A</v>
          </cell>
          <cell r="BA606">
            <v>0</v>
          </cell>
        </row>
        <row r="607">
          <cell r="B607">
            <v>90987916</v>
          </cell>
          <cell r="C607" t="str">
            <v>Кв. 604</v>
          </cell>
          <cell r="D607">
            <v>62.1</v>
          </cell>
          <cell r="E607" t="str">
            <v>СЗ Юг Столицы ООО</v>
          </cell>
          <cell r="F607" t="str">
            <v>Кв. 604СЗ Юг Столицы ООО</v>
          </cell>
          <cell r="G607">
            <v>31</v>
          </cell>
          <cell r="H607">
            <v>30</v>
          </cell>
          <cell r="I607">
            <v>31</v>
          </cell>
          <cell r="J607">
            <v>30</v>
          </cell>
          <cell r="K607">
            <v>31</v>
          </cell>
          <cell r="L607">
            <v>31</v>
          </cell>
          <cell r="M607">
            <v>30</v>
          </cell>
          <cell r="N607">
            <v>31</v>
          </cell>
          <cell r="O607">
            <v>30</v>
          </cell>
          <cell r="P607">
            <v>31</v>
          </cell>
          <cell r="Q607">
            <v>31</v>
          </cell>
          <cell r="R607">
            <v>29</v>
          </cell>
          <cell r="S607">
            <v>29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547.00163999999995</v>
          </cell>
          <cell r="AD607">
            <v>547.00163999999995</v>
          </cell>
          <cell r="AE607">
            <v>547.00163999999995</v>
          </cell>
          <cell r="AF607">
            <v>547.00163999999995</v>
          </cell>
          <cell r="AG607">
            <v>547.00163999999995</v>
          </cell>
          <cell r="AH607">
            <v>547.00163999999995</v>
          </cell>
          <cell r="AI607">
            <v>547.00163999999995</v>
          </cell>
          <cell r="AJ607">
            <v>547.00163999999995</v>
          </cell>
          <cell r="AK607">
            <v>547.00163999999995</v>
          </cell>
          <cell r="AL607">
            <v>547.00163999999995</v>
          </cell>
          <cell r="AM607">
            <v>547.00163999999995</v>
          </cell>
          <cell r="AN607">
            <v>547.00163999999995</v>
          </cell>
          <cell r="AO607">
            <v>511.71121161290324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7075.7308916129041</v>
          </cell>
          <cell r="AZ607">
            <v>90987916</v>
          </cell>
          <cell r="BA607">
            <v>7075.71</v>
          </cell>
        </row>
        <row r="608">
          <cell r="B608" t="str">
            <v>л/с №3000000170148</v>
          </cell>
          <cell r="C608" t="str">
            <v>Кв. 605</v>
          </cell>
          <cell r="D608">
            <v>54.1</v>
          </cell>
          <cell r="E608" t="str">
            <v>СЗ Юг Столицы ООО</v>
          </cell>
          <cell r="F608" t="str">
            <v>Кв. 605СЗ Юг Столицы ООО</v>
          </cell>
          <cell r="G608">
            <v>31</v>
          </cell>
          <cell r="H608">
            <v>30</v>
          </cell>
          <cell r="I608">
            <v>18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476.53444000000002</v>
          </cell>
          <cell r="AD608">
            <v>476.53444000000002</v>
          </cell>
          <cell r="AE608">
            <v>276.69741677419353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1229.7662967741935</v>
          </cell>
          <cell r="AZ608" t="e">
            <v>#N/A</v>
          </cell>
          <cell r="BA608">
            <v>0</v>
          </cell>
        </row>
        <row r="609">
          <cell r="B609" t="str">
            <v>л/с №3000000170149</v>
          </cell>
          <cell r="C609" t="str">
            <v>Кв. 606</v>
          </cell>
          <cell r="D609">
            <v>21.8</v>
          </cell>
          <cell r="E609" t="str">
            <v>СЗ Юг Столицы ООО</v>
          </cell>
          <cell r="F609" t="str">
            <v>Кв. 606СЗ Юг Столицы ООО</v>
          </cell>
          <cell r="G609">
            <v>31</v>
          </cell>
          <cell r="H609">
            <v>30</v>
          </cell>
          <cell r="I609">
            <v>10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192.02312000000001</v>
          </cell>
          <cell r="AD609">
            <v>192.02312000000001</v>
          </cell>
          <cell r="AE609">
            <v>61.942941935483873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445.98918193548388</v>
          </cell>
          <cell r="AZ609" t="e">
            <v>#N/A</v>
          </cell>
          <cell r="BA609">
            <v>0</v>
          </cell>
        </row>
        <row r="610">
          <cell r="B610" t="str">
            <v>л/с №3000000170150</v>
          </cell>
          <cell r="C610" t="str">
            <v>Кв. 607</v>
          </cell>
          <cell r="D610">
            <v>51</v>
          </cell>
          <cell r="E610" t="str">
            <v>СЗ Юг Столицы ООО</v>
          </cell>
          <cell r="F610" t="str">
            <v>Кв. 607СЗ Юг Столицы ООО</v>
          </cell>
          <cell r="G610">
            <v>31</v>
          </cell>
          <cell r="H610">
            <v>27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449.22840000000002</v>
          </cell>
          <cell r="AD610">
            <v>404.30556000000001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853.53395999999998</v>
          </cell>
          <cell r="AZ610" t="e">
            <v>#N/A</v>
          </cell>
          <cell r="BA610">
            <v>0</v>
          </cell>
        </row>
        <row r="611">
          <cell r="B611">
            <v>90987917</v>
          </cell>
          <cell r="C611" t="str">
            <v>Кв. 608</v>
          </cell>
          <cell r="D611">
            <v>62.1</v>
          </cell>
          <cell r="E611" t="str">
            <v>СЗ Юг Столицы ООО</v>
          </cell>
          <cell r="F611" t="str">
            <v>Кв. 608СЗ Юг Столицы ООО</v>
          </cell>
          <cell r="G611">
            <v>31</v>
          </cell>
          <cell r="H611">
            <v>30</v>
          </cell>
          <cell r="I611">
            <v>31</v>
          </cell>
          <cell r="J611">
            <v>30</v>
          </cell>
          <cell r="K611">
            <v>31</v>
          </cell>
          <cell r="L611">
            <v>8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547.00163999999995</v>
          </cell>
          <cell r="AD611">
            <v>547.00163999999995</v>
          </cell>
          <cell r="AE611">
            <v>547.00163999999995</v>
          </cell>
          <cell r="AF611">
            <v>547.00163999999995</v>
          </cell>
          <cell r="AG611">
            <v>547.00163999999995</v>
          </cell>
          <cell r="AH611">
            <v>141.1617135483871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2876.1699135483868</v>
          </cell>
          <cell r="AZ611">
            <v>90987917</v>
          </cell>
          <cell r="BA611">
            <v>2876.16</v>
          </cell>
        </row>
        <row r="612">
          <cell r="B612" t="str">
            <v>л/с №3000000170152</v>
          </cell>
          <cell r="C612" t="str">
            <v>Кв. 609</v>
          </cell>
          <cell r="D612">
            <v>54.1</v>
          </cell>
          <cell r="E612" t="str">
            <v>СЗ Юг Столицы ООО</v>
          </cell>
          <cell r="F612" t="str">
            <v>Кв. 609СЗ Юг Столицы ООО</v>
          </cell>
          <cell r="G612">
            <v>31</v>
          </cell>
          <cell r="H612">
            <v>30</v>
          </cell>
          <cell r="I612">
            <v>2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476.53444000000002</v>
          </cell>
          <cell r="AD612">
            <v>476.53444000000002</v>
          </cell>
          <cell r="AE612">
            <v>30.744157419354838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983.81303741935483</v>
          </cell>
          <cell r="AZ612" t="e">
            <v>#N/A</v>
          </cell>
          <cell r="BA612">
            <v>0</v>
          </cell>
        </row>
        <row r="613">
          <cell r="B613">
            <v>90987918</v>
          </cell>
          <cell r="C613" t="str">
            <v>Кв. 610</v>
          </cell>
          <cell r="D613">
            <v>21.8</v>
          </cell>
          <cell r="E613" t="str">
            <v>СЗ Юг Столицы ООО</v>
          </cell>
          <cell r="F613" t="str">
            <v>Кв. 610СЗ Юг Столицы ООО</v>
          </cell>
          <cell r="G613">
            <v>31</v>
          </cell>
          <cell r="H613">
            <v>30</v>
          </cell>
          <cell r="I613">
            <v>31</v>
          </cell>
          <cell r="J613">
            <v>30</v>
          </cell>
          <cell r="K613">
            <v>31</v>
          </cell>
          <cell r="L613">
            <v>31</v>
          </cell>
          <cell r="M613">
            <v>30</v>
          </cell>
          <cell r="N613">
            <v>31</v>
          </cell>
          <cell r="O613">
            <v>30</v>
          </cell>
          <cell r="P613">
            <v>7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192.02312000000001</v>
          </cell>
          <cell r="AD613">
            <v>192.02312000000001</v>
          </cell>
          <cell r="AE613">
            <v>192.02312000000001</v>
          </cell>
          <cell r="AF613">
            <v>192.02312000000001</v>
          </cell>
          <cell r="AG613">
            <v>192.02312000000001</v>
          </cell>
          <cell r="AH613">
            <v>192.02312000000001</v>
          </cell>
          <cell r="AI613">
            <v>192.02312000000001</v>
          </cell>
          <cell r="AJ613">
            <v>192.02312000000001</v>
          </cell>
          <cell r="AK613">
            <v>192.02312000000001</v>
          </cell>
          <cell r="AL613">
            <v>43.360059354838711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1771.5681393548391</v>
          </cell>
          <cell r="AZ613">
            <v>90987918</v>
          </cell>
          <cell r="BA613">
            <v>1765.35</v>
          </cell>
        </row>
        <row r="614">
          <cell r="B614" t="str">
            <v>л/с №3000000170154</v>
          </cell>
          <cell r="C614" t="str">
            <v>Кв. 611</v>
          </cell>
          <cell r="D614">
            <v>51</v>
          </cell>
          <cell r="E614" t="str">
            <v>СЗ Юг Столицы ООО</v>
          </cell>
          <cell r="F614" t="str">
            <v>Кв. 611СЗ Юг Столицы ООО</v>
          </cell>
          <cell r="G614">
            <v>31</v>
          </cell>
          <cell r="H614">
            <v>30</v>
          </cell>
          <cell r="I614">
            <v>29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449.22840000000002</v>
          </cell>
          <cell r="AD614">
            <v>449.22840000000002</v>
          </cell>
          <cell r="AE614">
            <v>420.24592258064519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1318.7027225806453</v>
          </cell>
          <cell r="AZ614" t="e">
            <v>#N/A</v>
          </cell>
          <cell r="BA614">
            <v>0</v>
          </cell>
        </row>
        <row r="615">
          <cell r="B615" t="str">
            <v>л/с №3000000170155</v>
          </cell>
          <cell r="C615" t="str">
            <v>Кв. 612</v>
          </cell>
          <cell r="D615">
            <v>62.1</v>
          </cell>
          <cell r="E615" t="str">
            <v>СЗ Юг Столицы ООО</v>
          </cell>
          <cell r="F615" t="str">
            <v>Кв. 612СЗ Юг Столицы ООО</v>
          </cell>
          <cell r="G615">
            <v>31</v>
          </cell>
          <cell r="H615">
            <v>30</v>
          </cell>
          <cell r="I615">
            <v>4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547.00163999999995</v>
          </cell>
          <cell r="AD615">
            <v>547.00163999999995</v>
          </cell>
          <cell r="AE615">
            <v>70.580856774193549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1164.5841367741934</v>
          </cell>
          <cell r="AZ615" t="e">
            <v>#N/A</v>
          </cell>
          <cell r="BA615">
            <v>0</v>
          </cell>
        </row>
        <row r="616">
          <cell r="B616">
            <v>90987919</v>
          </cell>
          <cell r="C616" t="str">
            <v>Кв. 613</v>
          </cell>
          <cell r="D616">
            <v>54.1</v>
          </cell>
          <cell r="E616" t="str">
            <v>СЗ Юг Столицы ООО</v>
          </cell>
          <cell r="F616" t="str">
            <v>Кв. 613СЗ Юг Столицы ООО</v>
          </cell>
          <cell r="G616">
            <v>31</v>
          </cell>
          <cell r="H616">
            <v>30</v>
          </cell>
          <cell r="I616">
            <v>31</v>
          </cell>
          <cell r="J616">
            <v>30</v>
          </cell>
          <cell r="K616">
            <v>31</v>
          </cell>
          <cell r="L616">
            <v>22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476.53444000000002</v>
          </cell>
          <cell r="AD616">
            <v>476.53444000000002</v>
          </cell>
          <cell r="AE616">
            <v>476.53444000000002</v>
          </cell>
          <cell r="AF616">
            <v>476.53444000000002</v>
          </cell>
          <cell r="AG616">
            <v>476.53444000000002</v>
          </cell>
          <cell r="AH616">
            <v>338.18573161290323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2720.857931612903</v>
          </cell>
          <cell r="AZ616">
            <v>90987919</v>
          </cell>
          <cell r="BA616">
            <v>0</v>
          </cell>
        </row>
        <row r="617">
          <cell r="B617" t="str">
            <v>л/с №3000000170157</v>
          </cell>
          <cell r="C617" t="str">
            <v>Кв. 614</v>
          </cell>
          <cell r="D617">
            <v>21.8</v>
          </cell>
          <cell r="E617" t="str">
            <v>СЗ Юг Столицы ООО</v>
          </cell>
          <cell r="F617" t="str">
            <v>Кв. 614СЗ Юг Столицы ООО</v>
          </cell>
          <cell r="G617">
            <v>31</v>
          </cell>
          <cell r="H617">
            <v>30</v>
          </cell>
          <cell r="I617">
            <v>31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192.02312000000001</v>
          </cell>
          <cell r="AD617">
            <v>192.02312000000001</v>
          </cell>
          <cell r="AE617">
            <v>192.02312000000001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576.06935999999996</v>
          </cell>
          <cell r="AZ617" t="e">
            <v>#N/A</v>
          </cell>
          <cell r="BA617">
            <v>0</v>
          </cell>
        </row>
        <row r="618">
          <cell r="B618">
            <v>90987920</v>
          </cell>
          <cell r="C618" t="str">
            <v>Кв. 615</v>
          </cell>
          <cell r="D618">
            <v>51</v>
          </cell>
          <cell r="E618" t="str">
            <v>СЗ Юг Столицы ООО</v>
          </cell>
          <cell r="F618" t="str">
            <v>Кв. 615СЗ Юг Столицы ООО</v>
          </cell>
          <cell r="G618">
            <v>31</v>
          </cell>
          <cell r="H618">
            <v>30</v>
          </cell>
          <cell r="I618">
            <v>31</v>
          </cell>
          <cell r="J618">
            <v>21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449.22840000000002</v>
          </cell>
          <cell r="AD618">
            <v>449.22840000000002</v>
          </cell>
          <cell r="AE618">
            <v>449.22840000000002</v>
          </cell>
          <cell r="AF618">
            <v>314.45988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1662.1450800000002</v>
          </cell>
          <cell r="AZ618">
            <v>90987920</v>
          </cell>
          <cell r="BA618">
            <v>1662.15</v>
          </cell>
        </row>
        <row r="619">
          <cell r="B619">
            <v>90987921</v>
          </cell>
          <cell r="C619" t="str">
            <v>Кв. 616</v>
          </cell>
          <cell r="D619">
            <v>62.1</v>
          </cell>
          <cell r="E619" t="str">
            <v>СЗ Юг Столицы ООО</v>
          </cell>
          <cell r="F619" t="str">
            <v>Кв. 616СЗ Юг Столицы ООО</v>
          </cell>
          <cell r="G619">
            <v>31</v>
          </cell>
          <cell r="H619">
            <v>30</v>
          </cell>
          <cell r="I619">
            <v>31</v>
          </cell>
          <cell r="J619">
            <v>30</v>
          </cell>
          <cell r="K619">
            <v>17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547.00163999999995</v>
          </cell>
          <cell r="AD619">
            <v>547.00163999999995</v>
          </cell>
          <cell r="AE619">
            <v>547.00163999999995</v>
          </cell>
          <cell r="AF619">
            <v>547.00163999999995</v>
          </cell>
          <cell r="AG619">
            <v>299.96864129032258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2487.9752012903223</v>
          </cell>
          <cell r="AZ619">
            <v>90987921</v>
          </cell>
          <cell r="BA619">
            <v>2487.9699999999998</v>
          </cell>
        </row>
        <row r="620">
          <cell r="B620">
            <v>90987922</v>
          </cell>
          <cell r="C620" t="str">
            <v>Кв. 617</v>
          </cell>
          <cell r="D620">
            <v>54.1</v>
          </cell>
          <cell r="E620" t="str">
            <v>СЗ Юг Столицы ООО</v>
          </cell>
          <cell r="F620" t="str">
            <v>Кв. 617СЗ Юг Столицы ООО</v>
          </cell>
          <cell r="G620">
            <v>31</v>
          </cell>
          <cell r="H620">
            <v>30</v>
          </cell>
          <cell r="I620">
            <v>31</v>
          </cell>
          <cell r="J620">
            <v>30</v>
          </cell>
          <cell r="K620">
            <v>31</v>
          </cell>
          <cell r="L620">
            <v>31</v>
          </cell>
          <cell r="M620">
            <v>25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476.53444000000002</v>
          </cell>
          <cell r="AD620">
            <v>476.53444000000002</v>
          </cell>
          <cell r="AE620">
            <v>476.53444000000002</v>
          </cell>
          <cell r="AF620">
            <v>476.53444000000002</v>
          </cell>
          <cell r="AG620">
            <v>476.53444000000002</v>
          </cell>
          <cell r="AH620">
            <v>476.53444000000002</v>
          </cell>
          <cell r="AI620">
            <v>397.11203333333333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3256.3186733333332</v>
          </cell>
          <cell r="AZ620">
            <v>90987922</v>
          </cell>
          <cell r="BA620">
            <v>0</v>
          </cell>
        </row>
        <row r="621">
          <cell r="B621" t="str">
            <v>л/с №3000000170161</v>
          </cell>
          <cell r="C621" t="str">
            <v>Кв. 618</v>
          </cell>
          <cell r="D621">
            <v>21.8</v>
          </cell>
          <cell r="E621" t="str">
            <v>СЗ Юг Столицы ООО</v>
          </cell>
          <cell r="F621" t="str">
            <v>Кв. 618СЗ Юг Столицы ООО</v>
          </cell>
          <cell r="G621">
            <v>31</v>
          </cell>
          <cell r="H621">
            <v>30</v>
          </cell>
          <cell r="I621">
            <v>30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192.02312000000001</v>
          </cell>
          <cell r="AD621">
            <v>192.02312000000001</v>
          </cell>
          <cell r="AE621">
            <v>185.82882580645162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569.87506580645163</v>
          </cell>
          <cell r="AZ621" t="e">
            <v>#N/A</v>
          </cell>
          <cell r="BA621">
            <v>0</v>
          </cell>
        </row>
        <row r="622">
          <cell r="B622" t="str">
            <v>л/с №3000000170162</v>
          </cell>
          <cell r="C622" t="str">
            <v>Кв. 619</v>
          </cell>
          <cell r="D622">
            <v>51</v>
          </cell>
          <cell r="E622" t="str">
            <v>СЗ Юг Столицы ООО</v>
          </cell>
          <cell r="F622" t="str">
            <v>Кв. 619СЗ Юг Столицы ООО</v>
          </cell>
          <cell r="G622">
            <v>31</v>
          </cell>
          <cell r="H622">
            <v>30</v>
          </cell>
          <cell r="I622">
            <v>10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449.22840000000002</v>
          </cell>
          <cell r="AD622">
            <v>449.22840000000002</v>
          </cell>
          <cell r="AE622">
            <v>144.91238709677421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1043.3691870967743</v>
          </cell>
          <cell r="AZ622" t="e">
            <v>#N/A</v>
          </cell>
          <cell r="BA622">
            <v>0</v>
          </cell>
        </row>
        <row r="623">
          <cell r="B623" t="str">
            <v>л/с №3000000170163</v>
          </cell>
          <cell r="C623" t="str">
            <v>Кв. 620</v>
          </cell>
          <cell r="D623">
            <v>62.1</v>
          </cell>
          <cell r="E623" t="str">
            <v>СЗ Юг Столицы ООО</v>
          </cell>
          <cell r="F623" t="str">
            <v>Кв. 620СЗ Юг Столицы ООО</v>
          </cell>
          <cell r="G623">
            <v>31</v>
          </cell>
          <cell r="H623">
            <v>30</v>
          </cell>
          <cell r="I623">
            <v>15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547.00163999999995</v>
          </cell>
          <cell r="AD623">
            <v>547.00163999999995</v>
          </cell>
          <cell r="AE623">
            <v>264.67821290322581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1358.6814929032257</v>
          </cell>
          <cell r="AZ623" t="e">
            <v>#N/A</v>
          </cell>
          <cell r="BA623">
            <v>0</v>
          </cell>
        </row>
        <row r="624">
          <cell r="B624">
            <v>90987923</v>
          </cell>
          <cell r="C624" t="str">
            <v>Кв. 621</v>
          </cell>
          <cell r="D624">
            <v>54.1</v>
          </cell>
          <cell r="E624" t="str">
            <v>СЗ Юг Столицы ООО</v>
          </cell>
          <cell r="F624" t="str">
            <v>Кв. 621СЗ Юг Столицы ООО</v>
          </cell>
          <cell r="G624">
            <v>31</v>
          </cell>
          <cell r="H624">
            <v>30</v>
          </cell>
          <cell r="I624">
            <v>31</v>
          </cell>
          <cell r="J624">
            <v>30</v>
          </cell>
          <cell r="K624">
            <v>31</v>
          </cell>
          <cell r="L624">
            <v>9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476.53444000000002</v>
          </cell>
          <cell r="AD624">
            <v>476.53444000000002</v>
          </cell>
          <cell r="AE624">
            <v>476.53444000000002</v>
          </cell>
          <cell r="AF624">
            <v>476.53444000000002</v>
          </cell>
          <cell r="AG624">
            <v>476.53444000000002</v>
          </cell>
          <cell r="AH624">
            <v>138.34870838709676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2521.0209083870968</v>
          </cell>
          <cell r="AZ624">
            <v>90987923</v>
          </cell>
          <cell r="BA624">
            <v>2997.52</v>
          </cell>
        </row>
        <row r="625">
          <cell r="B625">
            <v>90987924</v>
          </cell>
          <cell r="C625" t="str">
            <v>Кв. 622</v>
          </cell>
          <cell r="D625">
            <v>21.8</v>
          </cell>
          <cell r="E625" t="str">
            <v>СЗ Юг Столицы ООО</v>
          </cell>
          <cell r="F625" t="str">
            <v>Кв. 622СЗ Юг Столицы ООО</v>
          </cell>
          <cell r="G625">
            <v>31</v>
          </cell>
          <cell r="H625">
            <v>30</v>
          </cell>
          <cell r="I625">
            <v>31</v>
          </cell>
          <cell r="J625">
            <v>30</v>
          </cell>
          <cell r="K625">
            <v>31</v>
          </cell>
          <cell r="L625">
            <v>31</v>
          </cell>
          <cell r="M625">
            <v>30</v>
          </cell>
          <cell r="N625">
            <v>31</v>
          </cell>
          <cell r="O625">
            <v>30</v>
          </cell>
          <cell r="P625">
            <v>31</v>
          </cell>
          <cell r="Q625">
            <v>31</v>
          </cell>
          <cell r="R625">
            <v>29</v>
          </cell>
          <cell r="S625">
            <v>31</v>
          </cell>
          <cell r="T625">
            <v>3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192.02312000000001</v>
          </cell>
          <cell r="AD625">
            <v>192.02312000000001</v>
          </cell>
          <cell r="AE625">
            <v>192.02312000000001</v>
          </cell>
          <cell r="AF625">
            <v>192.02312000000001</v>
          </cell>
          <cell r="AG625">
            <v>192.02312000000001</v>
          </cell>
          <cell r="AH625">
            <v>192.02312000000001</v>
          </cell>
          <cell r="AI625">
            <v>192.02312000000001</v>
          </cell>
          <cell r="AJ625">
            <v>192.02312000000001</v>
          </cell>
          <cell r="AK625">
            <v>192.02312000000001</v>
          </cell>
          <cell r="AL625">
            <v>192.02312000000001</v>
          </cell>
          <cell r="AM625">
            <v>192.02312000000001</v>
          </cell>
          <cell r="AN625">
            <v>192.02312000000001</v>
          </cell>
          <cell r="AO625">
            <v>192.02312000000001</v>
          </cell>
          <cell r="AP625">
            <v>19.202312000000003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2515.502872</v>
          </cell>
          <cell r="AZ625">
            <v>90987924</v>
          </cell>
          <cell r="BA625">
            <v>2515.46</v>
          </cell>
        </row>
        <row r="626">
          <cell r="B626" t="str">
            <v>л/с №3000000170166</v>
          </cell>
          <cell r="C626" t="str">
            <v>Кв. 623</v>
          </cell>
          <cell r="D626">
            <v>51</v>
          </cell>
          <cell r="E626" t="str">
            <v>СЗ Юг Столицы ООО</v>
          </cell>
          <cell r="F626" t="str">
            <v>Кв. 623СЗ Юг Столицы ООО</v>
          </cell>
          <cell r="G626">
            <v>31</v>
          </cell>
          <cell r="H626">
            <v>30</v>
          </cell>
          <cell r="I626">
            <v>1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449.22840000000002</v>
          </cell>
          <cell r="AD626">
            <v>449.22840000000002</v>
          </cell>
          <cell r="AE626">
            <v>14.49123870967742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912.94803870967746</v>
          </cell>
          <cell r="AZ626" t="e">
            <v>#N/A</v>
          </cell>
          <cell r="BA626">
            <v>0</v>
          </cell>
        </row>
        <row r="627">
          <cell r="B627" t="str">
            <v>л/с №3000000170167</v>
          </cell>
          <cell r="C627" t="str">
            <v>Кв. 624</v>
          </cell>
          <cell r="D627">
            <v>62.1</v>
          </cell>
          <cell r="E627" t="str">
            <v>СЗ Юг Столицы ООО</v>
          </cell>
          <cell r="F627" t="str">
            <v>Кв. 624СЗ Юг Столицы ООО</v>
          </cell>
          <cell r="G627">
            <v>31</v>
          </cell>
          <cell r="H627">
            <v>30</v>
          </cell>
          <cell r="I627">
            <v>2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547.00163999999995</v>
          </cell>
          <cell r="AD627">
            <v>547.00163999999995</v>
          </cell>
          <cell r="AE627">
            <v>35.290428387096775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1129.2937083870968</v>
          </cell>
          <cell r="AZ627" t="e">
            <v>#N/A</v>
          </cell>
          <cell r="BA627">
            <v>0</v>
          </cell>
        </row>
        <row r="628">
          <cell r="B628" t="str">
            <v>л/с №3000000170168</v>
          </cell>
          <cell r="C628" t="str">
            <v>Кв. 625</v>
          </cell>
          <cell r="D628">
            <v>34.6</v>
          </cell>
          <cell r="E628" t="str">
            <v>СЗ Юг Столицы ООО</v>
          </cell>
          <cell r="F628" t="str">
            <v>Кв. 625СЗ Юг Столицы ООО</v>
          </cell>
          <cell r="G628">
            <v>31</v>
          </cell>
          <cell r="H628">
            <v>30</v>
          </cell>
          <cell r="I628">
            <v>15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304.77064000000001</v>
          </cell>
          <cell r="AD628">
            <v>304.77064000000001</v>
          </cell>
          <cell r="AE628">
            <v>147.46966451612906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757.01094451612903</v>
          </cell>
          <cell r="AZ628" t="e">
            <v>#N/A</v>
          </cell>
          <cell r="BA628">
            <v>0</v>
          </cell>
        </row>
        <row r="629">
          <cell r="B629" t="str">
            <v>л/с №3000000170169</v>
          </cell>
          <cell r="C629" t="str">
            <v>Кв. 626</v>
          </cell>
          <cell r="D629">
            <v>77.8</v>
          </cell>
          <cell r="E629" t="str">
            <v>СЗ Юг Столицы ООО</v>
          </cell>
          <cell r="F629" t="str">
            <v>Кв. 626СЗ Юг Столицы ООО</v>
          </cell>
          <cell r="G629">
            <v>31</v>
          </cell>
          <cell r="H629">
            <v>30</v>
          </cell>
          <cell r="I629">
            <v>11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685.29352000000006</v>
          </cell>
          <cell r="AD629">
            <v>685.29352000000006</v>
          </cell>
          <cell r="AE629">
            <v>243.16866838709677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1613.755708387097</v>
          </cell>
          <cell r="AZ629" t="e">
            <v>#N/A</v>
          </cell>
          <cell r="BA629">
            <v>0</v>
          </cell>
        </row>
        <row r="630">
          <cell r="B630" t="str">
            <v>л/с №3000000170170</v>
          </cell>
          <cell r="C630" t="str">
            <v>Кв. 627</v>
          </cell>
          <cell r="D630">
            <v>76.3</v>
          </cell>
          <cell r="E630" t="str">
            <v>СЗ Юг Столицы ООО</v>
          </cell>
          <cell r="F630" t="str">
            <v>Кв. 627СЗ Юг Столицы ООО</v>
          </cell>
          <cell r="G630">
            <v>31</v>
          </cell>
          <cell r="H630">
            <v>30</v>
          </cell>
          <cell r="I630">
            <v>17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672.08091999999999</v>
          </cell>
          <cell r="AD630">
            <v>672.08091999999999</v>
          </cell>
          <cell r="AE630">
            <v>368.56050451612907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1712.7223445161289</v>
          </cell>
          <cell r="AZ630" t="e">
            <v>#N/A</v>
          </cell>
          <cell r="BA630">
            <v>0</v>
          </cell>
        </row>
        <row r="631">
          <cell r="B631" t="str">
            <v>л/с №3000000170171</v>
          </cell>
          <cell r="C631" t="str">
            <v>Кв. 628</v>
          </cell>
          <cell r="D631">
            <v>52.1</v>
          </cell>
          <cell r="E631" t="str">
            <v>СЗ Юг Столицы ООО</v>
          </cell>
          <cell r="F631" t="str">
            <v>Кв. 628СЗ Юг Столицы ООО</v>
          </cell>
          <cell r="G631">
            <v>31</v>
          </cell>
          <cell r="H631">
            <v>30</v>
          </cell>
          <cell r="I631">
            <v>24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458.91764000000001</v>
          </cell>
          <cell r="AD631">
            <v>458.91764000000001</v>
          </cell>
          <cell r="AE631">
            <v>355.29107612903226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1273.1263561290323</v>
          </cell>
          <cell r="AZ631" t="e">
            <v>#N/A</v>
          </cell>
          <cell r="BA631">
            <v>0</v>
          </cell>
        </row>
        <row r="632">
          <cell r="B632" t="str">
            <v>л/с №3000000170172</v>
          </cell>
          <cell r="C632" t="str">
            <v>Кв. 629</v>
          </cell>
          <cell r="D632">
            <v>56.2</v>
          </cell>
          <cell r="E632" t="str">
            <v>СЗ Юг Столицы ООО</v>
          </cell>
          <cell r="F632" t="str">
            <v>Кв. 629СЗ Юг Столицы ООО</v>
          </cell>
          <cell r="G632">
            <v>31</v>
          </cell>
          <cell r="H632">
            <v>30</v>
          </cell>
          <cell r="I632">
            <v>17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495.03208000000006</v>
          </cell>
          <cell r="AD632">
            <v>495.03208000000012</v>
          </cell>
          <cell r="AE632">
            <v>271.46920516129035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  <cell r="AX632">
            <v>0</v>
          </cell>
          <cell r="AY632">
            <v>1261.5333651612905</v>
          </cell>
          <cell r="AZ632" t="e">
            <v>#N/A</v>
          </cell>
          <cell r="BA632">
            <v>0</v>
          </cell>
        </row>
        <row r="633">
          <cell r="B633">
            <v>90987925</v>
          </cell>
          <cell r="C633" t="str">
            <v>Кв. 630</v>
          </cell>
          <cell r="D633">
            <v>31.7</v>
          </cell>
          <cell r="E633" t="str">
            <v>СЗ Юг Столицы ООО</v>
          </cell>
          <cell r="F633" t="str">
            <v>Кв. 630СЗ Юг Столицы ООО</v>
          </cell>
          <cell r="G633">
            <v>31</v>
          </cell>
          <cell r="H633">
            <v>30</v>
          </cell>
          <cell r="I633">
            <v>31</v>
          </cell>
          <cell r="J633">
            <v>7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279.22627999999997</v>
          </cell>
          <cell r="AD633">
            <v>279.22627999999997</v>
          </cell>
          <cell r="AE633">
            <v>279.22627999999997</v>
          </cell>
          <cell r="AF633">
            <v>65.152798666666669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902.83163866666655</v>
          </cell>
          <cell r="AZ633">
            <v>90987925</v>
          </cell>
          <cell r="BA633">
            <v>1182.08</v>
          </cell>
        </row>
        <row r="634">
          <cell r="B634" t="str">
            <v>л/с №3000000170174</v>
          </cell>
          <cell r="C634" t="str">
            <v>Кв. 631</v>
          </cell>
          <cell r="D634">
            <v>34.700000000000003</v>
          </cell>
          <cell r="E634" t="str">
            <v>СЗ Юг Столицы ООО</v>
          </cell>
          <cell r="F634" t="str">
            <v>Кв. 631СЗ Юг Столицы ООО</v>
          </cell>
          <cell r="G634">
            <v>31</v>
          </cell>
          <cell r="H634">
            <v>30</v>
          </cell>
          <cell r="I634">
            <v>12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305.65147999999999</v>
          </cell>
          <cell r="AD634">
            <v>305.65147999999999</v>
          </cell>
          <cell r="AE634">
            <v>118.31670193548388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729.61966193548392</v>
          </cell>
          <cell r="AZ634" t="e">
            <v>#N/A</v>
          </cell>
          <cell r="BA634">
            <v>0</v>
          </cell>
        </row>
        <row r="635">
          <cell r="B635" t="str">
            <v>л/с №3000000170175</v>
          </cell>
          <cell r="C635" t="str">
            <v>Кв. 632</v>
          </cell>
          <cell r="D635">
            <v>77.8</v>
          </cell>
          <cell r="E635" t="str">
            <v>СЗ Юг Столицы ООО</v>
          </cell>
          <cell r="F635" t="str">
            <v>Кв. 632СЗ Юг Столицы ООО</v>
          </cell>
          <cell r="G635">
            <v>31</v>
          </cell>
          <cell r="H635">
            <v>30</v>
          </cell>
          <cell r="I635">
            <v>2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685.29352000000006</v>
          </cell>
          <cell r="AD635">
            <v>685.29352000000006</v>
          </cell>
          <cell r="AE635">
            <v>44.212485161290324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1414.7995251612904</v>
          </cell>
          <cell r="AZ635" t="e">
            <v>#N/A</v>
          </cell>
          <cell r="BA635">
            <v>0</v>
          </cell>
        </row>
        <row r="636">
          <cell r="B636" t="str">
            <v>л/с №3000000170176</v>
          </cell>
          <cell r="C636" t="str">
            <v>Кв. 633</v>
          </cell>
          <cell r="D636">
            <v>76.5</v>
          </cell>
          <cell r="E636" t="str">
            <v>СЗ Юг Столицы ООО</v>
          </cell>
          <cell r="F636" t="str">
            <v>Кв. 633СЗ Юг Столицы ООО</v>
          </cell>
          <cell r="G636">
            <v>31</v>
          </cell>
          <cell r="H636">
            <v>30</v>
          </cell>
          <cell r="I636">
            <v>26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673.84260000000006</v>
          </cell>
          <cell r="AD636">
            <v>673.84260000000006</v>
          </cell>
          <cell r="AE636">
            <v>565.15830967741942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1912.8435096774197</v>
          </cell>
          <cell r="AZ636" t="e">
            <v>#N/A</v>
          </cell>
          <cell r="BA636">
            <v>0</v>
          </cell>
        </row>
        <row r="637">
          <cell r="B637" t="str">
            <v>л/с №3000000170177</v>
          </cell>
          <cell r="C637" t="str">
            <v>Кв. 634</v>
          </cell>
          <cell r="D637">
            <v>52.1</v>
          </cell>
          <cell r="E637" t="str">
            <v>СЗ Юг Столицы ООО</v>
          </cell>
          <cell r="F637" t="str">
            <v>Кв. 634СЗ Юг Столицы ООО</v>
          </cell>
          <cell r="G637">
            <v>31</v>
          </cell>
          <cell r="H637">
            <v>30</v>
          </cell>
          <cell r="I637">
            <v>15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458.91764000000001</v>
          </cell>
          <cell r="AD637">
            <v>458.91764000000001</v>
          </cell>
          <cell r="AE637">
            <v>222.05692258064516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1139.8922025806451</v>
          </cell>
          <cell r="AZ637" t="e">
            <v>#N/A</v>
          </cell>
          <cell r="BA637">
            <v>0</v>
          </cell>
        </row>
        <row r="638">
          <cell r="B638">
            <v>90987926</v>
          </cell>
          <cell r="C638" t="str">
            <v>Кв. 635</v>
          </cell>
          <cell r="D638">
            <v>56.3</v>
          </cell>
          <cell r="E638" t="str">
            <v>СЗ Юг Столицы ООО</v>
          </cell>
          <cell r="F638" t="str">
            <v>Кв. 635СЗ Юг Столицы ООО</v>
          </cell>
          <cell r="G638">
            <v>31</v>
          </cell>
          <cell r="H638">
            <v>30</v>
          </cell>
          <cell r="I638">
            <v>31</v>
          </cell>
          <cell r="J638">
            <v>13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495.91291999999999</v>
          </cell>
          <cell r="AD638">
            <v>495.91292000000004</v>
          </cell>
          <cell r="AE638">
            <v>495.91291999999999</v>
          </cell>
          <cell r="AF638">
            <v>214.89559866666667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1702.6343586666667</v>
          </cell>
          <cell r="AZ638">
            <v>90987926</v>
          </cell>
          <cell r="BA638">
            <v>1702.62</v>
          </cell>
        </row>
        <row r="639">
          <cell r="B639" t="str">
            <v>л/с №3000000170179</v>
          </cell>
          <cell r="C639" t="str">
            <v>Кв. 636</v>
          </cell>
          <cell r="D639">
            <v>31.9</v>
          </cell>
          <cell r="E639" t="str">
            <v>СЗ Юг Столицы ООО</v>
          </cell>
          <cell r="F639" t="str">
            <v>Кв. 636СЗ Юг Столицы ООО</v>
          </cell>
          <cell r="G639">
            <v>31</v>
          </cell>
          <cell r="H639">
            <v>30</v>
          </cell>
          <cell r="I639">
            <v>15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280.98795999999999</v>
          </cell>
          <cell r="AD639">
            <v>280.98795999999999</v>
          </cell>
          <cell r="AE639">
            <v>135.96191612903223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697.93783612903223</v>
          </cell>
          <cell r="AZ639" t="e">
            <v>#N/A</v>
          </cell>
          <cell r="BA639">
            <v>0</v>
          </cell>
        </row>
        <row r="640">
          <cell r="B640">
            <v>90987927</v>
          </cell>
          <cell r="C640" t="str">
            <v>Кв. 637</v>
          </cell>
          <cell r="D640">
            <v>34.700000000000003</v>
          </cell>
          <cell r="E640" t="str">
            <v>СЗ Юг Столицы ООО</v>
          </cell>
          <cell r="F640" t="str">
            <v>Кв. 637СЗ Юг Столицы ООО</v>
          </cell>
          <cell r="G640">
            <v>31</v>
          </cell>
          <cell r="H640">
            <v>30</v>
          </cell>
          <cell r="I640">
            <v>31</v>
          </cell>
          <cell r="J640">
            <v>30</v>
          </cell>
          <cell r="K640">
            <v>5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305.65147999999999</v>
          </cell>
          <cell r="AD640">
            <v>305.65147999999999</v>
          </cell>
          <cell r="AE640">
            <v>305.65147999999999</v>
          </cell>
          <cell r="AF640">
            <v>305.65147999999999</v>
          </cell>
          <cell r="AG640">
            <v>49.298625806451611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1271.9045458064516</v>
          </cell>
          <cell r="AZ640">
            <v>90987927</v>
          </cell>
          <cell r="BA640">
            <v>1271.9000000000001</v>
          </cell>
        </row>
        <row r="641">
          <cell r="B641" t="str">
            <v>л/с №3000000170181</v>
          </cell>
          <cell r="C641" t="str">
            <v>Кв. 638</v>
          </cell>
          <cell r="D641">
            <v>77.8</v>
          </cell>
          <cell r="E641" t="str">
            <v>СЗ Юг Столицы ООО</v>
          </cell>
          <cell r="F641" t="str">
            <v>Кв. 638СЗ Юг Столицы ООО</v>
          </cell>
          <cell r="G641">
            <v>31</v>
          </cell>
          <cell r="H641">
            <v>30</v>
          </cell>
          <cell r="I641">
            <v>9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685.29352000000006</v>
          </cell>
          <cell r="AD641">
            <v>685.29352000000006</v>
          </cell>
          <cell r="AE641">
            <v>198.95618322580646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1569.5432232258065</v>
          </cell>
          <cell r="AZ641" t="e">
            <v>#N/A</v>
          </cell>
          <cell r="BA641">
            <v>0</v>
          </cell>
        </row>
        <row r="642">
          <cell r="B642" t="str">
            <v>л/с №3000000170182</v>
          </cell>
          <cell r="C642" t="str">
            <v>Кв. 639</v>
          </cell>
          <cell r="D642">
            <v>76.5</v>
          </cell>
          <cell r="E642" t="str">
            <v>СЗ Юг Столицы ООО</v>
          </cell>
          <cell r="F642" t="str">
            <v>Кв. 639СЗ Юг Столицы ООО</v>
          </cell>
          <cell r="G642">
            <v>31</v>
          </cell>
          <cell r="H642">
            <v>30</v>
          </cell>
          <cell r="I642">
            <v>3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673.84260000000006</v>
          </cell>
          <cell r="AD642">
            <v>673.84260000000006</v>
          </cell>
          <cell r="AE642">
            <v>65.210574193548396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1412.8957741935485</v>
          </cell>
          <cell r="AZ642" t="e">
            <v>#N/A</v>
          </cell>
          <cell r="BA642">
            <v>0</v>
          </cell>
        </row>
        <row r="643">
          <cell r="B643" t="str">
            <v>л/с №3000000170183</v>
          </cell>
          <cell r="C643" t="str">
            <v>Кв. 640</v>
          </cell>
          <cell r="D643">
            <v>52.1</v>
          </cell>
          <cell r="E643" t="str">
            <v>СЗ Юг Столицы ООО</v>
          </cell>
          <cell r="F643" t="str">
            <v>Кв. 640СЗ Юг Столицы ООО</v>
          </cell>
          <cell r="G643">
            <v>31</v>
          </cell>
          <cell r="H643">
            <v>27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458.91764000000001</v>
          </cell>
          <cell r="AD643">
            <v>413.02587600000004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871.94351600000005</v>
          </cell>
          <cell r="AZ643" t="e">
            <v>#N/A</v>
          </cell>
          <cell r="BA643">
            <v>0</v>
          </cell>
        </row>
        <row r="644">
          <cell r="B644">
            <v>90987928</v>
          </cell>
          <cell r="C644" t="str">
            <v>Кв. 641</v>
          </cell>
          <cell r="D644">
            <v>56.3</v>
          </cell>
          <cell r="E644" t="str">
            <v>СЗ Юг Столицы ООО</v>
          </cell>
          <cell r="F644" t="str">
            <v>Кв. 641СЗ Юг Столицы ООО</v>
          </cell>
          <cell r="G644">
            <v>31</v>
          </cell>
          <cell r="H644">
            <v>30</v>
          </cell>
          <cell r="I644">
            <v>31</v>
          </cell>
          <cell r="J644">
            <v>27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495.91291999999999</v>
          </cell>
          <cell r="AD644">
            <v>495.91292000000004</v>
          </cell>
          <cell r="AE644">
            <v>495.91291999999999</v>
          </cell>
          <cell r="AF644">
            <v>446.32162800000003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1934.0603879999999</v>
          </cell>
          <cell r="AZ644">
            <v>90987928</v>
          </cell>
          <cell r="BA644">
            <v>1934.05</v>
          </cell>
        </row>
        <row r="645">
          <cell r="B645" t="str">
            <v>л/с №3000000170185</v>
          </cell>
          <cell r="C645" t="str">
            <v>Кв. 642</v>
          </cell>
          <cell r="D645">
            <v>31.9</v>
          </cell>
          <cell r="E645" t="str">
            <v>СЗ Юг Столицы ООО</v>
          </cell>
          <cell r="F645" t="str">
            <v>Кв. 642СЗ Юг Столицы ООО</v>
          </cell>
          <cell r="G645">
            <v>31</v>
          </cell>
          <cell r="H645">
            <v>30</v>
          </cell>
          <cell r="I645">
            <v>10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280.98795999999999</v>
          </cell>
          <cell r="AD645">
            <v>280.98795999999999</v>
          </cell>
          <cell r="AE645">
            <v>90.641277419354822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652.61719741935485</v>
          </cell>
          <cell r="AZ645" t="e">
            <v>#N/A</v>
          </cell>
          <cell r="BA645">
            <v>0</v>
          </cell>
        </row>
        <row r="646">
          <cell r="B646" t="str">
            <v>л/с №3000000170186</v>
          </cell>
          <cell r="C646" t="str">
            <v>Кв. 643</v>
          </cell>
          <cell r="D646">
            <v>34.700000000000003</v>
          </cell>
          <cell r="E646" t="str">
            <v>СЗ Юг Столицы ООО</v>
          </cell>
          <cell r="F646" t="str">
            <v>Кв. 643СЗ Юг Столицы ООО</v>
          </cell>
          <cell r="G646">
            <v>31</v>
          </cell>
          <cell r="H646">
            <v>30</v>
          </cell>
          <cell r="I646">
            <v>26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305.65147999999999</v>
          </cell>
          <cell r="AD646">
            <v>305.65147999999999</v>
          </cell>
          <cell r="AE646">
            <v>256.35285419354841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867.65581419354839</v>
          </cell>
          <cell r="AZ646" t="e">
            <v>#N/A</v>
          </cell>
          <cell r="BA646">
            <v>0</v>
          </cell>
        </row>
        <row r="647">
          <cell r="B647">
            <v>90987929</v>
          </cell>
          <cell r="C647" t="str">
            <v>Кв. 644</v>
          </cell>
          <cell r="D647">
            <v>77.8</v>
          </cell>
          <cell r="E647" t="str">
            <v>СЗ Юг Столицы ООО</v>
          </cell>
          <cell r="F647" t="str">
            <v>Кв. 644СЗ Юг Столицы ООО</v>
          </cell>
          <cell r="G647">
            <v>31</v>
          </cell>
          <cell r="H647">
            <v>30</v>
          </cell>
          <cell r="I647">
            <v>31</v>
          </cell>
          <cell r="J647">
            <v>5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685.29352000000006</v>
          </cell>
          <cell r="AD647">
            <v>685.29352000000006</v>
          </cell>
          <cell r="AE647">
            <v>685.29352000000006</v>
          </cell>
          <cell r="AF647">
            <v>114.21558666666668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2170.0961466666668</v>
          </cell>
          <cell r="AZ647">
            <v>90987929</v>
          </cell>
          <cell r="BA647">
            <v>2170.08</v>
          </cell>
        </row>
        <row r="648">
          <cell r="B648" t="str">
            <v>л/с №3000000170188</v>
          </cell>
          <cell r="C648" t="str">
            <v>Кв. 645</v>
          </cell>
          <cell r="D648">
            <v>76.5</v>
          </cell>
          <cell r="E648" t="str">
            <v>СЗ Юг Столицы ООО</v>
          </cell>
          <cell r="F648" t="str">
            <v>Кв. 645СЗ Юг Столицы ООО</v>
          </cell>
          <cell r="G648">
            <v>31</v>
          </cell>
          <cell r="H648">
            <v>30</v>
          </cell>
          <cell r="I648">
            <v>24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673.84260000000006</v>
          </cell>
          <cell r="AD648">
            <v>673.84260000000006</v>
          </cell>
          <cell r="AE648">
            <v>521.68459354838717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1869.3697935483874</v>
          </cell>
          <cell r="AZ648" t="e">
            <v>#N/A</v>
          </cell>
          <cell r="BA648">
            <v>0</v>
          </cell>
        </row>
        <row r="649">
          <cell r="B649" t="str">
            <v>л/с №3000000170189</v>
          </cell>
          <cell r="C649" t="str">
            <v>Кв. 646</v>
          </cell>
          <cell r="D649">
            <v>52.1</v>
          </cell>
          <cell r="E649" t="str">
            <v>СЗ Юг Столицы ООО</v>
          </cell>
          <cell r="F649" t="str">
            <v>Кв. 646СЗ Юг Столицы ООО</v>
          </cell>
          <cell r="G649">
            <v>31</v>
          </cell>
          <cell r="H649">
            <v>30</v>
          </cell>
          <cell r="I649">
            <v>10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458.91764000000001</v>
          </cell>
          <cell r="AD649">
            <v>458.91764000000001</v>
          </cell>
          <cell r="AE649">
            <v>148.03794838709678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1065.8732283870968</v>
          </cell>
          <cell r="AZ649" t="e">
            <v>#N/A</v>
          </cell>
          <cell r="BA649">
            <v>0</v>
          </cell>
        </row>
        <row r="650">
          <cell r="B650" t="str">
            <v>л/с №3000000170190</v>
          </cell>
          <cell r="C650" t="str">
            <v>Кв. 647</v>
          </cell>
          <cell r="D650">
            <v>56.3</v>
          </cell>
          <cell r="E650" t="str">
            <v>СЗ Юг Столицы ООО</v>
          </cell>
          <cell r="F650" t="str">
            <v>Кв. 647СЗ Юг Столицы ООО</v>
          </cell>
          <cell r="G650">
            <v>31</v>
          </cell>
          <cell r="H650">
            <v>27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495.91291999999999</v>
          </cell>
          <cell r="AD650">
            <v>446.32162800000003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942.23454800000002</v>
          </cell>
          <cell r="AZ650" t="e">
            <v>#N/A</v>
          </cell>
          <cell r="BA650">
            <v>0</v>
          </cell>
        </row>
        <row r="651">
          <cell r="B651" t="str">
            <v>л/с №3000000170191</v>
          </cell>
          <cell r="C651" t="str">
            <v>Кв. 648</v>
          </cell>
          <cell r="D651">
            <v>31.9</v>
          </cell>
          <cell r="E651" t="str">
            <v>СЗ Юг Столицы ООО</v>
          </cell>
          <cell r="F651" t="str">
            <v>Кв. 648СЗ Юг Столицы ООО</v>
          </cell>
          <cell r="G651">
            <v>31</v>
          </cell>
          <cell r="H651">
            <v>30</v>
          </cell>
          <cell r="I651">
            <v>4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280.98795999999999</v>
          </cell>
          <cell r="AD651">
            <v>280.98795999999999</v>
          </cell>
          <cell r="AE651">
            <v>36.256510967741931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598.23243096774195</v>
          </cell>
          <cell r="AZ651" t="e">
            <v>#N/A</v>
          </cell>
          <cell r="BA651">
            <v>0</v>
          </cell>
        </row>
        <row r="652">
          <cell r="B652" t="str">
            <v>л/с №3000000170192</v>
          </cell>
          <cell r="C652" t="str">
            <v>Кв. 649</v>
          </cell>
          <cell r="D652">
            <v>34.700000000000003</v>
          </cell>
          <cell r="E652" t="str">
            <v>СЗ Юг Столицы ООО</v>
          </cell>
          <cell r="F652" t="str">
            <v>Кв. 649СЗ Юг Столицы ООО</v>
          </cell>
          <cell r="G652">
            <v>31</v>
          </cell>
          <cell r="H652">
            <v>17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305.65147999999999</v>
          </cell>
          <cell r="AD652">
            <v>173.20250533333331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478.8539853333333</v>
          </cell>
          <cell r="AZ652" t="e">
            <v>#N/A</v>
          </cell>
          <cell r="BA652">
            <v>0</v>
          </cell>
        </row>
        <row r="653">
          <cell r="B653" t="str">
            <v>л/с №3000000170193</v>
          </cell>
          <cell r="C653" t="str">
            <v>Кв. 650</v>
          </cell>
          <cell r="D653">
            <v>77.8</v>
          </cell>
          <cell r="E653" t="str">
            <v>СЗ Юг Столицы ООО</v>
          </cell>
          <cell r="F653" t="str">
            <v>Кв. 650СЗ Юг Столицы ООО</v>
          </cell>
          <cell r="G653">
            <v>31</v>
          </cell>
          <cell r="H653">
            <v>20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685.29352000000006</v>
          </cell>
          <cell r="AD653">
            <v>456.86234666666672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1142.1558666666667</v>
          </cell>
          <cell r="AZ653" t="e">
            <v>#N/A</v>
          </cell>
          <cell r="BA653">
            <v>0</v>
          </cell>
        </row>
        <row r="654">
          <cell r="B654">
            <v>90987930</v>
          </cell>
          <cell r="C654" t="str">
            <v>Кв. 651</v>
          </cell>
          <cell r="D654">
            <v>76.5</v>
          </cell>
          <cell r="E654" t="str">
            <v>СЗ Юг Столицы ООО</v>
          </cell>
          <cell r="F654" t="str">
            <v>Кв. 651СЗ Юг Столицы ООО</v>
          </cell>
          <cell r="G654">
            <v>31</v>
          </cell>
          <cell r="H654">
            <v>30</v>
          </cell>
          <cell r="I654">
            <v>31</v>
          </cell>
          <cell r="J654">
            <v>30</v>
          </cell>
          <cell r="K654">
            <v>25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673.84260000000006</v>
          </cell>
          <cell r="AD654">
            <v>673.84260000000006</v>
          </cell>
          <cell r="AE654">
            <v>673.84260000000006</v>
          </cell>
          <cell r="AF654">
            <v>673.84260000000006</v>
          </cell>
          <cell r="AG654">
            <v>543.4214516129033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3238.7918516129034</v>
          </cell>
          <cell r="AZ654">
            <v>90987930</v>
          </cell>
          <cell r="BA654">
            <v>3238.78</v>
          </cell>
        </row>
        <row r="655">
          <cell r="B655" t="str">
            <v>л/с №3000000170195</v>
          </cell>
          <cell r="C655" t="str">
            <v>Кв. 652</v>
          </cell>
          <cell r="D655">
            <v>52.1</v>
          </cell>
          <cell r="E655" t="str">
            <v>СЗ Юг Столицы ООО</v>
          </cell>
          <cell r="F655" t="str">
            <v>Кв. 652СЗ Юг Столицы ООО</v>
          </cell>
          <cell r="G655">
            <v>31</v>
          </cell>
          <cell r="H655">
            <v>30</v>
          </cell>
          <cell r="I655">
            <v>18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458.91764000000001</v>
          </cell>
          <cell r="AD655">
            <v>458.91764000000001</v>
          </cell>
          <cell r="AE655">
            <v>266.4683070967742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1184.3035870967742</v>
          </cell>
          <cell r="AZ655" t="e">
            <v>#N/A</v>
          </cell>
          <cell r="BA655">
            <v>0</v>
          </cell>
        </row>
        <row r="656">
          <cell r="B656" t="str">
            <v>л/с №3000000170196</v>
          </cell>
          <cell r="C656" t="str">
            <v>Кв. 653</v>
          </cell>
          <cell r="D656">
            <v>56.3</v>
          </cell>
          <cell r="E656" t="str">
            <v>СЗ Юг Столицы ООО</v>
          </cell>
          <cell r="F656" t="str">
            <v>Кв. 653СЗ Юг Столицы ООО</v>
          </cell>
          <cell r="G656">
            <v>31</v>
          </cell>
          <cell r="H656">
            <v>21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495.91291999999999</v>
          </cell>
          <cell r="AD656">
            <v>347.13904400000001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843.051964</v>
          </cell>
          <cell r="AZ656" t="e">
            <v>#N/A</v>
          </cell>
          <cell r="BA656">
            <v>0</v>
          </cell>
        </row>
        <row r="657">
          <cell r="B657" t="str">
            <v>л/с №3000000170197</v>
          </cell>
          <cell r="C657" t="str">
            <v>Кв. 654</v>
          </cell>
          <cell r="D657">
            <v>31.9</v>
          </cell>
          <cell r="E657" t="str">
            <v>СЗ Юг Столицы ООО</v>
          </cell>
          <cell r="F657" t="str">
            <v>Кв. 654СЗ Юг Столицы ООО</v>
          </cell>
          <cell r="G657">
            <v>31</v>
          </cell>
          <cell r="H657">
            <v>30</v>
          </cell>
          <cell r="I657">
            <v>16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280.98795999999999</v>
          </cell>
          <cell r="AD657">
            <v>280.98795999999999</v>
          </cell>
          <cell r="AE657">
            <v>145.02604387096773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707.00196387096776</v>
          </cell>
          <cell r="AZ657" t="e">
            <v>#N/A</v>
          </cell>
          <cell r="BA657">
            <v>0</v>
          </cell>
        </row>
        <row r="658">
          <cell r="B658">
            <v>90987931</v>
          </cell>
          <cell r="C658" t="str">
            <v>Кв. 655</v>
          </cell>
          <cell r="D658">
            <v>34.700000000000003</v>
          </cell>
          <cell r="E658" t="str">
            <v>СЗ Юг Столицы ООО</v>
          </cell>
          <cell r="F658" t="str">
            <v>Кв. 655СЗ Юг Столицы ООО</v>
          </cell>
          <cell r="G658">
            <v>31</v>
          </cell>
          <cell r="H658">
            <v>30</v>
          </cell>
          <cell r="I658">
            <v>31</v>
          </cell>
          <cell r="J658">
            <v>30</v>
          </cell>
          <cell r="K658">
            <v>31</v>
          </cell>
          <cell r="L658">
            <v>28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305.65147999999999</v>
          </cell>
          <cell r="AD658">
            <v>305.65147999999999</v>
          </cell>
          <cell r="AE658">
            <v>305.65147999999999</v>
          </cell>
          <cell r="AF658">
            <v>305.65147999999999</v>
          </cell>
          <cell r="AG658">
            <v>305.65147999999999</v>
          </cell>
          <cell r="AH658">
            <v>276.07230451612901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1804.3297045161289</v>
          </cell>
          <cell r="AZ658">
            <v>90987931</v>
          </cell>
          <cell r="BA658">
            <v>1804.32</v>
          </cell>
        </row>
        <row r="659">
          <cell r="B659">
            <v>90987932</v>
          </cell>
          <cell r="C659" t="str">
            <v>Кв. 656</v>
          </cell>
          <cell r="D659">
            <v>77.8</v>
          </cell>
          <cell r="E659" t="str">
            <v>СЗ Юг Столицы ООО</v>
          </cell>
          <cell r="F659" t="str">
            <v>Кв. 656СЗ Юг Столицы ООО</v>
          </cell>
          <cell r="G659">
            <v>31</v>
          </cell>
          <cell r="H659">
            <v>30</v>
          </cell>
          <cell r="I659">
            <v>31</v>
          </cell>
          <cell r="J659">
            <v>30</v>
          </cell>
          <cell r="K659">
            <v>6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685.29352000000006</v>
          </cell>
          <cell r="AD659">
            <v>685.29352000000006</v>
          </cell>
          <cell r="AE659">
            <v>685.29352000000006</v>
          </cell>
          <cell r="AF659">
            <v>685.29352000000006</v>
          </cell>
          <cell r="AG659">
            <v>132.63745548387098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2873.811535483871</v>
          </cell>
          <cell r="AZ659">
            <v>90987932</v>
          </cell>
          <cell r="BA659">
            <v>2873.79</v>
          </cell>
        </row>
        <row r="660">
          <cell r="B660" t="str">
            <v>л/с №3000000170200</v>
          </cell>
          <cell r="C660" t="str">
            <v>Кв. 657</v>
          </cell>
          <cell r="D660">
            <v>76.5</v>
          </cell>
          <cell r="E660" t="str">
            <v>СЗ Юг Столицы ООО</v>
          </cell>
          <cell r="F660" t="str">
            <v>Кв. 657СЗ Юг Столицы ООО</v>
          </cell>
          <cell r="G660">
            <v>31</v>
          </cell>
          <cell r="H660">
            <v>21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673.84260000000006</v>
          </cell>
          <cell r="AD660">
            <v>471.68982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1145.53242</v>
          </cell>
          <cell r="AZ660" t="e">
            <v>#N/A</v>
          </cell>
          <cell r="BA660">
            <v>0</v>
          </cell>
        </row>
        <row r="661">
          <cell r="B661" t="str">
            <v>л/с №3000000170201</v>
          </cell>
          <cell r="C661" t="str">
            <v>Кв. 658</v>
          </cell>
          <cell r="D661">
            <v>52.1</v>
          </cell>
          <cell r="E661" t="str">
            <v>СЗ Юг Столицы ООО</v>
          </cell>
          <cell r="F661" t="str">
            <v>Кв. 658СЗ Юг Столицы ООО</v>
          </cell>
          <cell r="G661">
            <v>12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177.64553806451613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177.64553806451613</v>
          </cell>
          <cell r="AZ661" t="e">
            <v>#N/A</v>
          </cell>
          <cell r="BA661">
            <v>0</v>
          </cell>
        </row>
        <row r="662">
          <cell r="B662" t="str">
            <v>л/с №3000000170202</v>
          </cell>
          <cell r="C662" t="str">
            <v>Кв. 659</v>
          </cell>
          <cell r="D662">
            <v>56.3</v>
          </cell>
          <cell r="E662" t="str">
            <v>СЗ Юг Столицы ООО</v>
          </cell>
          <cell r="F662" t="str">
            <v>Кв. 659СЗ Юг Столицы ООО</v>
          </cell>
          <cell r="G662">
            <v>31</v>
          </cell>
          <cell r="H662">
            <v>20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495.91291999999999</v>
          </cell>
          <cell r="AD662">
            <v>330.60861333333332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826.52153333333331</v>
          </cell>
          <cell r="AZ662" t="e">
            <v>#N/A</v>
          </cell>
          <cell r="BA662">
            <v>0</v>
          </cell>
        </row>
        <row r="663">
          <cell r="B663" t="str">
            <v>л/с №3000000170203</v>
          </cell>
          <cell r="C663" t="str">
            <v>Кв. 660</v>
          </cell>
          <cell r="D663">
            <v>31.9</v>
          </cell>
          <cell r="E663" t="str">
            <v>СЗ Юг Столицы ООО</v>
          </cell>
          <cell r="F663" t="str">
            <v>Кв. 660СЗ Юг Столицы ООО</v>
          </cell>
          <cell r="G663">
            <v>31</v>
          </cell>
          <cell r="H663">
            <v>28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280.98795999999999</v>
          </cell>
          <cell r="AD663">
            <v>262.25542933333332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543.24338933333331</v>
          </cell>
          <cell r="AZ663" t="e">
            <v>#N/A</v>
          </cell>
          <cell r="BA663">
            <v>0</v>
          </cell>
        </row>
        <row r="664">
          <cell r="B664" t="str">
            <v>л/с №3000000170204</v>
          </cell>
          <cell r="C664" t="str">
            <v>Кв. 661</v>
          </cell>
          <cell r="D664">
            <v>34.700000000000003</v>
          </cell>
          <cell r="E664" t="str">
            <v>СЗ Юг Столицы ООО</v>
          </cell>
          <cell r="F664" t="str">
            <v>Кв. 661СЗ Юг Столицы ООО</v>
          </cell>
          <cell r="G664">
            <v>31</v>
          </cell>
          <cell r="H664">
            <v>20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305.65147999999999</v>
          </cell>
          <cell r="AD664">
            <v>203.76765333333333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509.41913333333332</v>
          </cell>
          <cell r="AZ664" t="e">
            <v>#N/A</v>
          </cell>
          <cell r="BA664">
            <v>0</v>
          </cell>
        </row>
        <row r="665">
          <cell r="B665" t="str">
            <v>л/с №3000000170205</v>
          </cell>
          <cell r="C665" t="str">
            <v>Кв. 662</v>
          </cell>
          <cell r="D665">
            <v>77.8</v>
          </cell>
          <cell r="E665" t="str">
            <v>СЗ Юг Столицы ООО</v>
          </cell>
          <cell r="F665" t="str">
            <v>Кв. 662СЗ Юг Столицы ООО</v>
          </cell>
          <cell r="G665">
            <v>31</v>
          </cell>
          <cell r="H665">
            <v>24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685.29352000000006</v>
          </cell>
          <cell r="AD665">
            <v>548.23481600000002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1233.5283360000001</v>
          </cell>
          <cell r="AZ665" t="e">
            <v>#N/A</v>
          </cell>
          <cell r="BA665">
            <v>0</v>
          </cell>
        </row>
        <row r="666">
          <cell r="B666" t="str">
            <v>л/с №3000000170206</v>
          </cell>
          <cell r="C666" t="str">
            <v>Кв. 663</v>
          </cell>
          <cell r="D666">
            <v>76.5</v>
          </cell>
          <cell r="E666" t="str">
            <v>СЗ Юг Столицы ООО</v>
          </cell>
          <cell r="F666" t="str">
            <v>Кв. 663СЗ Юг Столицы ООО</v>
          </cell>
          <cell r="G666">
            <v>31</v>
          </cell>
          <cell r="H666">
            <v>17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673.84260000000006</v>
          </cell>
          <cell r="AD666">
            <v>381.84413999999998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  <cell r="AQ666">
            <v>0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1055.6867400000001</v>
          </cell>
          <cell r="AZ666" t="e">
            <v>#N/A</v>
          </cell>
          <cell r="BA666">
            <v>0</v>
          </cell>
        </row>
        <row r="667">
          <cell r="B667">
            <v>90987933</v>
          </cell>
          <cell r="C667" t="str">
            <v>Кв. 664</v>
          </cell>
          <cell r="D667">
            <v>52.1</v>
          </cell>
          <cell r="E667" t="str">
            <v>СЗ Юг Столицы ООО</v>
          </cell>
          <cell r="F667" t="str">
            <v>Кв. 664СЗ Юг Столицы ООО</v>
          </cell>
          <cell r="G667">
            <v>31</v>
          </cell>
          <cell r="H667">
            <v>30</v>
          </cell>
          <cell r="I667">
            <v>31</v>
          </cell>
          <cell r="J667">
            <v>27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458.91764000000001</v>
          </cell>
          <cell r="AD667">
            <v>458.91764000000001</v>
          </cell>
          <cell r="AE667">
            <v>458.91764000000001</v>
          </cell>
          <cell r="AF667">
            <v>413.02587600000004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1789.7787960000001</v>
          </cell>
          <cell r="AZ667">
            <v>90987933</v>
          </cell>
          <cell r="BA667">
            <v>1789.79</v>
          </cell>
        </row>
        <row r="668">
          <cell r="B668" t="str">
            <v>л/с №3000000170208</v>
          </cell>
          <cell r="C668" t="str">
            <v>Кв. 665</v>
          </cell>
          <cell r="D668">
            <v>56.3</v>
          </cell>
          <cell r="E668" t="str">
            <v>СЗ Юг Столицы ООО</v>
          </cell>
          <cell r="F668" t="str">
            <v>Кв. 665СЗ Юг Столицы ООО</v>
          </cell>
          <cell r="G668">
            <v>31</v>
          </cell>
          <cell r="H668">
            <v>17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495.91291999999999</v>
          </cell>
          <cell r="AD668">
            <v>281.01732133333337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776.93024133333336</v>
          </cell>
          <cell r="AZ668" t="e">
            <v>#N/A</v>
          </cell>
          <cell r="BA668">
            <v>0</v>
          </cell>
        </row>
        <row r="669">
          <cell r="B669" t="str">
            <v>л/с №3000000170209</v>
          </cell>
          <cell r="C669" t="str">
            <v>Кв. 666</v>
          </cell>
          <cell r="D669">
            <v>31.9</v>
          </cell>
          <cell r="E669" t="str">
            <v>СЗ Юг Столицы ООО</v>
          </cell>
          <cell r="F669" t="str">
            <v>Кв. 666СЗ Юг Столицы ООО</v>
          </cell>
          <cell r="G669">
            <v>31</v>
          </cell>
          <cell r="H669">
            <v>20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280.98795999999999</v>
          </cell>
          <cell r="AD669">
            <v>187.32530666666665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468.31326666666666</v>
          </cell>
          <cell r="AZ669" t="e">
            <v>#N/A</v>
          </cell>
          <cell r="BA669">
            <v>0</v>
          </cell>
        </row>
        <row r="670">
          <cell r="B670" t="str">
            <v>л/с №3000000170210</v>
          </cell>
          <cell r="C670" t="str">
            <v>Кв. 667</v>
          </cell>
          <cell r="D670">
            <v>34.700000000000003</v>
          </cell>
          <cell r="E670" t="str">
            <v>СЗ Юг Столицы ООО</v>
          </cell>
          <cell r="F670" t="str">
            <v>Кв. 667СЗ Юг Столицы ООО</v>
          </cell>
          <cell r="G670">
            <v>31</v>
          </cell>
          <cell r="H670">
            <v>20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305.65147999999999</v>
          </cell>
          <cell r="AD670">
            <v>203.76765333333333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509.41913333333332</v>
          </cell>
          <cell r="AZ670" t="e">
            <v>#N/A</v>
          </cell>
          <cell r="BA670">
            <v>0</v>
          </cell>
        </row>
        <row r="671">
          <cell r="B671" t="str">
            <v>л/с №3000000170211</v>
          </cell>
          <cell r="C671" t="str">
            <v>Кв. 668</v>
          </cell>
          <cell r="D671">
            <v>77.8</v>
          </cell>
          <cell r="E671" t="str">
            <v>СЗ Юг Столицы ООО</v>
          </cell>
          <cell r="F671" t="str">
            <v>Кв. 668СЗ Юг Столицы ООО</v>
          </cell>
          <cell r="G671">
            <v>31</v>
          </cell>
          <cell r="H671">
            <v>26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685.29352000000006</v>
          </cell>
          <cell r="AD671">
            <v>593.9210506666667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1279.2145706666668</v>
          </cell>
          <cell r="AZ671" t="e">
            <v>#N/A</v>
          </cell>
          <cell r="BA671">
            <v>0</v>
          </cell>
        </row>
        <row r="672">
          <cell r="B672" t="str">
            <v>л/с №3000000170212</v>
          </cell>
          <cell r="C672" t="str">
            <v>Кв. 669</v>
          </cell>
          <cell r="D672">
            <v>76.5</v>
          </cell>
          <cell r="E672" t="str">
            <v>СЗ Юг Столицы ООО</v>
          </cell>
          <cell r="F672" t="str">
            <v>Кв. 669СЗ Юг Столицы ООО</v>
          </cell>
          <cell r="G672">
            <v>31</v>
          </cell>
          <cell r="H672">
            <v>28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673.84260000000006</v>
          </cell>
          <cell r="AD672">
            <v>628.91976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P672">
            <v>0</v>
          </cell>
          <cell r="AQ672">
            <v>0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1302.7623600000002</v>
          </cell>
          <cell r="AZ672" t="e">
            <v>#N/A</v>
          </cell>
          <cell r="BA672">
            <v>0</v>
          </cell>
        </row>
        <row r="673">
          <cell r="B673" t="str">
            <v>л/с №3000000170213</v>
          </cell>
          <cell r="C673" t="str">
            <v>Кв. 670</v>
          </cell>
          <cell r="D673">
            <v>52.1</v>
          </cell>
          <cell r="E673" t="str">
            <v>СЗ Юг Столицы ООО</v>
          </cell>
          <cell r="F673" t="str">
            <v>Кв. 670СЗ Юг Столицы ООО</v>
          </cell>
          <cell r="G673">
            <v>31</v>
          </cell>
          <cell r="H673">
            <v>26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458.91764000000001</v>
          </cell>
          <cell r="AD673">
            <v>397.72862133333336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856.64626133333331</v>
          </cell>
          <cell r="AZ673" t="e">
            <v>#N/A</v>
          </cell>
          <cell r="BA673">
            <v>0</v>
          </cell>
        </row>
        <row r="674">
          <cell r="B674" t="str">
            <v>л/с №3000000170214</v>
          </cell>
          <cell r="C674" t="str">
            <v>Кв. 671</v>
          </cell>
          <cell r="D674">
            <v>56.3</v>
          </cell>
          <cell r="E674" t="str">
            <v>СЗ Юг Столицы ООО</v>
          </cell>
          <cell r="F674" t="str">
            <v>Кв. 671СЗ Юг Столицы ООО</v>
          </cell>
          <cell r="G674">
            <v>31</v>
          </cell>
          <cell r="H674">
            <v>28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495.91291999999999</v>
          </cell>
          <cell r="AD674">
            <v>462.85205866666672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958.76497866666671</v>
          </cell>
          <cell r="AZ674" t="e">
            <v>#N/A</v>
          </cell>
          <cell r="BA674">
            <v>0</v>
          </cell>
        </row>
        <row r="675">
          <cell r="B675" t="str">
            <v>л/с №3000000170215</v>
          </cell>
          <cell r="C675" t="str">
            <v>Кв. 672</v>
          </cell>
          <cell r="D675">
            <v>31.9</v>
          </cell>
          <cell r="E675" t="str">
            <v>СЗ Юг Столицы ООО</v>
          </cell>
          <cell r="F675" t="str">
            <v>Кв. 672СЗ Юг Столицы ООО</v>
          </cell>
          <cell r="G675">
            <v>31</v>
          </cell>
          <cell r="H675">
            <v>19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280.98795999999999</v>
          </cell>
          <cell r="AD675">
            <v>177.95904133333332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458.94700133333333</v>
          </cell>
          <cell r="AZ675" t="e">
            <v>#N/A</v>
          </cell>
          <cell r="BA675">
            <v>0</v>
          </cell>
        </row>
        <row r="676">
          <cell r="B676" t="str">
            <v>л/с №3000000170216</v>
          </cell>
          <cell r="C676" t="str">
            <v>Кв. 673</v>
          </cell>
          <cell r="D676">
            <v>34.700000000000003</v>
          </cell>
          <cell r="E676" t="str">
            <v>СЗ Юг Столицы ООО</v>
          </cell>
          <cell r="F676" t="str">
            <v>Кв. 673СЗ Юг Столицы ООО</v>
          </cell>
          <cell r="G676">
            <v>31</v>
          </cell>
          <cell r="H676">
            <v>30</v>
          </cell>
          <cell r="I676">
            <v>31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305.65147999999999</v>
          </cell>
          <cell r="AD676">
            <v>305.65147999999999</v>
          </cell>
          <cell r="AE676">
            <v>305.65147999999999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916.95443999999998</v>
          </cell>
          <cell r="AZ676" t="e">
            <v>#N/A</v>
          </cell>
          <cell r="BA676">
            <v>0</v>
          </cell>
        </row>
        <row r="677">
          <cell r="B677" t="str">
            <v>л/с №3000000170217</v>
          </cell>
          <cell r="C677" t="str">
            <v>Кв. 674</v>
          </cell>
          <cell r="D677">
            <v>77.8</v>
          </cell>
          <cell r="E677" t="str">
            <v>СЗ Юг Столицы ООО</v>
          </cell>
          <cell r="F677" t="str">
            <v>Кв. 674СЗ Юг Столицы ООО</v>
          </cell>
          <cell r="G677">
            <v>31</v>
          </cell>
          <cell r="H677">
            <v>20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685.29352000000006</v>
          </cell>
          <cell r="AD677">
            <v>456.86234666666672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1142.1558666666667</v>
          </cell>
          <cell r="AZ677" t="e">
            <v>#N/A</v>
          </cell>
          <cell r="BA677">
            <v>0</v>
          </cell>
        </row>
        <row r="678">
          <cell r="B678" t="str">
            <v>л/с №3000000170218</v>
          </cell>
          <cell r="C678" t="str">
            <v>Кв. 675</v>
          </cell>
          <cell r="D678">
            <v>76.5</v>
          </cell>
          <cell r="E678" t="str">
            <v>СЗ Юг Столицы ООО</v>
          </cell>
          <cell r="F678" t="str">
            <v>Кв. 675СЗ Юг Столицы ООО</v>
          </cell>
          <cell r="G678">
            <v>31</v>
          </cell>
          <cell r="H678">
            <v>28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673.84260000000006</v>
          </cell>
          <cell r="AD678">
            <v>628.91976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1302.7623600000002</v>
          </cell>
          <cell r="AZ678" t="e">
            <v>#N/A</v>
          </cell>
          <cell r="BA678">
            <v>0</v>
          </cell>
        </row>
        <row r="679">
          <cell r="B679" t="str">
            <v>л/с №3000000170219</v>
          </cell>
          <cell r="C679" t="str">
            <v>Кв. 676</v>
          </cell>
          <cell r="D679">
            <v>52.1</v>
          </cell>
          <cell r="E679" t="str">
            <v>СЗ Юг Столицы ООО</v>
          </cell>
          <cell r="F679" t="str">
            <v>Кв. 676СЗ Юг Столицы ООО</v>
          </cell>
          <cell r="G679">
            <v>31</v>
          </cell>
          <cell r="H679">
            <v>18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458.91764000000001</v>
          </cell>
          <cell r="AD679">
            <v>275.35058400000003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P679">
            <v>0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734.26822400000003</v>
          </cell>
          <cell r="AZ679" t="e">
            <v>#N/A</v>
          </cell>
          <cell r="BA679">
            <v>0</v>
          </cell>
        </row>
        <row r="680">
          <cell r="B680" t="str">
            <v>л/с №3000000170220</v>
          </cell>
          <cell r="C680" t="str">
            <v>Кв. 677</v>
          </cell>
          <cell r="D680">
            <v>56.3</v>
          </cell>
          <cell r="E680" t="str">
            <v>СЗ Юг Столицы ООО</v>
          </cell>
          <cell r="F680" t="str">
            <v>Кв. 677СЗ Юг Столицы ООО</v>
          </cell>
          <cell r="G680">
            <v>31</v>
          </cell>
          <cell r="H680">
            <v>18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495.91291999999999</v>
          </cell>
          <cell r="AD680">
            <v>297.547752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0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793.46067199999993</v>
          </cell>
          <cell r="AZ680" t="e">
            <v>#N/A</v>
          </cell>
          <cell r="BA680">
            <v>0</v>
          </cell>
        </row>
        <row r="681">
          <cell r="B681" t="str">
            <v>л/с №3000000170221</v>
          </cell>
          <cell r="C681" t="str">
            <v>Кв. 678</v>
          </cell>
          <cell r="D681">
            <v>31.9</v>
          </cell>
          <cell r="E681" t="str">
            <v>СЗ Юг Столицы ООО</v>
          </cell>
          <cell r="F681" t="str">
            <v>Кв. 678СЗ Юг Столицы ООО</v>
          </cell>
          <cell r="G681">
            <v>31</v>
          </cell>
          <cell r="H681">
            <v>19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280.98795999999999</v>
          </cell>
          <cell r="AD681">
            <v>177.95904133333332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458.94700133333333</v>
          </cell>
          <cell r="AZ681" t="e">
            <v>#N/A</v>
          </cell>
          <cell r="BA681">
            <v>0</v>
          </cell>
        </row>
        <row r="682">
          <cell r="B682" t="str">
            <v>л/с №3000000170222</v>
          </cell>
          <cell r="C682" t="str">
            <v>Кв. 679</v>
          </cell>
          <cell r="D682">
            <v>34.700000000000003</v>
          </cell>
          <cell r="E682" t="str">
            <v>СЗ Юг Столицы ООО</v>
          </cell>
          <cell r="F682" t="str">
            <v>Кв. 679СЗ Юг Столицы ООО</v>
          </cell>
          <cell r="G682">
            <v>31</v>
          </cell>
          <cell r="H682">
            <v>30</v>
          </cell>
          <cell r="I682">
            <v>29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305.65147999999999</v>
          </cell>
          <cell r="AD682">
            <v>305.65147999999999</v>
          </cell>
          <cell r="AE682">
            <v>285.93202967741934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897.23498967741932</v>
          </cell>
          <cell r="AZ682" t="e">
            <v>#N/A</v>
          </cell>
          <cell r="BA682">
            <v>0</v>
          </cell>
        </row>
        <row r="683">
          <cell r="B683">
            <v>90987934</v>
          </cell>
          <cell r="C683" t="str">
            <v>Кв. 680</v>
          </cell>
          <cell r="D683">
            <v>77.8</v>
          </cell>
          <cell r="E683" t="str">
            <v>СЗ Юг Столицы ООО</v>
          </cell>
          <cell r="F683" t="str">
            <v>Кв. 680СЗ Юг Столицы ООО</v>
          </cell>
          <cell r="G683">
            <v>31</v>
          </cell>
          <cell r="H683">
            <v>30</v>
          </cell>
          <cell r="I683">
            <v>31</v>
          </cell>
          <cell r="J683">
            <v>30</v>
          </cell>
          <cell r="K683">
            <v>31</v>
          </cell>
          <cell r="L683">
            <v>31</v>
          </cell>
          <cell r="M683">
            <v>30</v>
          </cell>
          <cell r="N683">
            <v>31</v>
          </cell>
          <cell r="O683">
            <v>30</v>
          </cell>
          <cell r="P683">
            <v>31</v>
          </cell>
          <cell r="Q683">
            <v>31</v>
          </cell>
          <cell r="R683">
            <v>29</v>
          </cell>
          <cell r="S683">
            <v>31</v>
          </cell>
          <cell r="T683">
            <v>30</v>
          </cell>
          <cell r="U683">
            <v>31</v>
          </cell>
          <cell r="V683">
            <v>30</v>
          </cell>
          <cell r="W683">
            <v>31</v>
          </cell>
          <cell r="X683">
            <v>31</v>
          </cell>
          <cell r="Y683">
            <v>30</v>
          </cell>
          <cell r="Z683">
            <v>31</v>
          </cell>
          <cell r="AA683">
            <v>30</v>
          </cell>
          <cell r="AB683">
            <v>26</v>
          </cell>
          <cell r="AC683">
            <v>685.29352000000006</v>
          </cell>
          <cell r="AD683">
            <v>685.29352000000006</v>
          </cell>
          <cell r="AE683">
            <v>685.29352000000006</v>
          </cell>
          <cell r="AF683">
            <v>685.29352000000006</v>
          </cell>
          <cell r="AG683">
            <v>685.29352000000006</v>
          </cell>
          <cell r="AH683">
            <v>685.29352000000006</v>
          </cell>
          <cell r="AI683">
            <v>685.29352000000006</v>
          </cell>
          <cell r="AJ683">
            <v>685.29352000000006</v>
          </cell>
          <cell r="AK683">
            <v>685.29352000000006</v>
          </cell>
          <cell r="AL683">
            <v>685.29352000000006</v>
          </cell>
          <cell r="AM683">
            <v>685.29352000000006</v>
          </cell>
          <cell r="AN683">
            <v>685.29352000000006</v>
          </cell>
          <cell r="AO683">
            <v>685.29352000000006</v>
          </cell>
          <cell r="AP683">
            <v>685.29352000000006</v>
          </cell>
          <cell r="AQ683">
            <v>685.29352000000006</v>
          </cell>
          <cell r="AR683">
            <v>685.29352000000006</v>
          </cell>
          <cell r="AS683">
            <v>726.41704400000003</v>
          </cell>
          <cell r="AT683">
            <v>726.41704400000003</v>
          </cell>
          <cell r="AU683">
            <v>726.41704400000003</v>
          </cell>
          <cell r="AV683">
            <v>726.41704400000003</v>
          </cell>
          <cell r="AW683">
            <v>726.41704400000003</v>
          </cell>
          <cell r="AX683">
            <v>609.25300464516135</v>
          </cell>
          <cell r="AY683">
            <v>15206.034544645157</v>
          </cell>
          <cell r="AZ683">
            <v>90987934</v>
          </cell>
          <cell r="BA683">
            <v>15323.16</v>
          </cell>
        </row>
        <row r="684">
          <cell r="B684" t="str">
            <v>л/с №3000000170224</v>
          </cell>
          <cell r="C684" t="str">
            <v>Кв. 681</v>
          </cell>
          <cell r="D684">
            <v>76.5</v>
          </cell>
          <cell r="E684" t="str">
            <v>СЗ Юг Столицы ООО</v>
          </cell>
          <cell r="F684" t="str">
            <v>Кв. 681СЗ Юг Столицы ООО</v>
          </cell>
          <cell r="G684">
            <v>31</v>
          </cell>
          <cell r="H684">
            <v>30</v>
          </cell>
          <cell r="I684">
            <v>22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673.84260000000006</v>
          </cell>
          <cell r="AD684">
            <v>673.84260000000006</v>
          </cell>
          <cell r="AE684">
            <v>478.21087741935486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1825.8960774193549</v>
          </cell>
          <cell r="AZ684" t="e">
            <v>#N/A</v>
          </cell>
          <cell r="BA684">
            <v>0</v>
          </cell>
        </row>
        <row r="685">
          <cell r="B685" t="str">
            <v>л/с №3000000170225</v>
          </cell>
          <cell r="C685" t="str">
            <v>Кв. 682</v>
          </cell>
          <cell r="D685">
            <v>52.1</v>
          </cell>
          <cell r="E685" t="str">
            <v>СЗ Юг Столицы ООО</v>
          </cell>
          <cell r="F685" t="str">
            <v>Кв. 682СЗ Юг Столицы ООО</v>
          </cell>
          <cell r="G685">
            <v>31</v>
          </cell>
          <cell r="H685">
            <v>19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458.91764000000001</v>
          </cell>
          <cell r="AD685">
            <v>290.6478386666667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O685">
            <v>0</v>
          </cell>
          <cell r="AP685">
            <v>0</v>
          </cell>
          <cell r="AQ685">
            <v>0</v>
          </cell>
          <cell r="AR685">
            <v>0</v>
          </cell>
          <cell r="AS685">
            <v>0</v>
          </cell>
          <cell r="AT685">
            <v>0</v>
          </cell>
          <cell r="AU685">
            <v>0</v>
          </cell>
          <cell r="AV685">
            <v>0</v>
          </cell>
          <cell r="AW685">
            <v>0</v>
          </cell>
          <cell r="AX685">
            <v>0</v>
          </cell>
          <cell r="AY685">
            <v>749.56547866666665</v>
          </cell>
          <cell r="AZ685" t="e">
            <v>#N/A</v>
          </cell>
          <cell r="BA685">
            <v>0</v>
          </cell>
        </row>
        <row r="686">
          <cell r="B686" t="str">
            <v>л/с №3000000170226</v>
          </cell>
          <cell r="C686" t="str">
            <v>Кв. 683</v>
          </cell>
          <cell r="D686">
            <v>56.3</v>
          </cell>
          <cell r="E686" t="str">
            <v>СЗ Юг Столицы ООО</v>
          </cell>
          <cell r="F686" t="str">
            <v>Кв. 683СЗ Юг Столицы ООО</v>
          </cell>
          <cell r="G686">
            <v>31</v>
          </cell>
          <cell r="H686">
            <v>25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495.91291999999999</v>
          </cell>
          <cell r="AD686">
            <v>413.26076666666671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M686">
            <v>0</v>
          </cell>
          <cell r="AN686">
            <v>0</v>
          </cell>
          <cell r="AO686">
            <v>0</v>
          </cell>
          <cell r="AP686">
            <v>0</v>
          </cell>
          <cell r="AQ686">
            <v>0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909.17368666666675</v>
          </cell>
          <cell r="AZ686" t="e">
            <v>#N/A</v>
          </cell>
          <cell r="BA686">
            <v>0</v>
          </cell>
        </row>
        <row r="687">
          <cell r="B687" t="str">
            <v>л/с №3000000170227</v>
          </cell>
          <cell r="C687" t="str">
            <v>Кв. 684</v>
          </cell>
          <cell r="D687">
            <v>31.9</v>
          </cell>
          <cell r="E687" t="str">
            <v>СЗ Юг Столицы ООО</v>
          </cell>
          <cell r="F687" t="str">
            <v>Кв. 684СЗ Юг Столицы ООО</v>
          </cell>
          <cell r="G687">
            <v>31</v>
          </cell>
          <cell r="H687">
            <v>30</v>
          </cell>
          <cell r="I687">
            <v>24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280.98795999999999</v>
          </cell>
          <cell r="AD687">
            <v>280.98795999999999</v>
          </cell>
          <cell r="AE687">
            <v>217.53906580645159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779.51498580645159</v>
          </cell>
          <cell r="AZ687" t="e">
            <v>#N/A</v>
          </cell>
          <cell r="BA687">
            <v>0</v>
          </cell>
        </row>
        <row r="688">
          <cell r="B688" t="str">
            <v>л/с №3000000170228</v>
          </cell>
          <cell r="C688" t="str">
            <v>Кв. 685</v>
          </cell>
          <cell r="D688">
            <v>34.799999999999997</v>
          </cell>
          <cell r="E688" t="str">
            <v>СЗ Юг Столицы ООО</v>
          </cell>
          <cell r="F688" t="str">
            <v>Кв. 685СЗ Юг Столицы ООО</v>
          </cell>
          <cell r="G688">
            <v>31</v>
          </cell>
          <cell r="H688">
            <v>19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306.53231999999997</v>
          </cell>
          <cell r="AD688">
            <v>194.137136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P688">
            <v>0</v>
          </cell>
          <cell r="AQ688">
            <v>0</v>
          </cell>
          <cell r="AR688">
            <v>0</v>
          </cell>
          <cell r="AS688">
            <v>0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  <cell r="AX688">
            <v>0</v>
          </cell>
          <cell r="AY688">
            <v>500.66945599999997</v>
          </cell>
          <cell r="AZ688" t="e">
            <v>#N/A</v>
          </cell>
          <cell r="BA688">
            <v>0</v>
          </cell>
        </row>
        <row r="689">
          <cell r="B689" t="str">
            <v>л/с №3000000170229</v>
          </cell>
          <cell r="C689" t="str">
            <v>Кв. 686</v>
          </cell>
          <cell r="D689">
            <v>78.400000000000006</v>
          </cell>
          <cell r="E689" t="str">
            <v>СЗ Юг Столицы ООО</v>
          </cell>
          <cell r="F689" t="str">
            <v>Кв. 686СЗ Юг Столицы ООО</v>
          </cell>
          <cell r="G689">
            <v>31</v>
          </cell>
          <cell r="H689">
            <v>20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690.57856000000004</v>
          </cell>
          <cell r="AD689">
            <v>460.38570666666669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1150.9642666666668</v>
          </cell>
          <cell r="AZ689" t="e">
            <v>#N/A</v>
          </cell>
          <cell r="BA689">
            <v>0</v>
          </cell>
        </row>
        <row r="690">
          <cell r="B690">
            <v>90987935</v>
          </cell>
          <cell r="C690" t="str">
            <v>Кв. 687</v>
          </cell>
          <cell r="D690">
            <v>77</v>
          </cell>
          <cell r="E690" t="str">
            <v>СЗ Юг Столицы ООО</v>
          </cell>
          <cell r="F690" t="str">
            <v>Кв. 687СЗ Юг Столицы ООО</v>
          </cell>
          <cell r="G690">
            <v>31</v>
          </cell>
          <cell r="H690">
            <v>30</v>
          </cell>
          <cell r="I690">
            <v>31</v>
          </cell>
          <cell r="J690">
            <v>16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678.24680000000001</v>
          </cell>
          <cell r="AD690">
            <v>678.24680000000001</v>
          </cell>
          <cell r="AE690">
            <v>678.24680000000001</v>
          </cell>
          <cell r="AF690">
            <v>361.73162666666667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2396.4720266666668</v>
          </cell>
          <cell r="AZ690">
            <v>90987935</v>
          </cell>
          <cell r="BA690">
            <v>2396.48</v>
          </cell>
        </row>
        <row r="691">
          <cell r="B691" t="str">
            <v>л/с №3000000170231</v>
          </cell>
          <cell r="C691" t="str">
            <v>Кв. 688</v>
          </cell>
          <cell r="D691">
            <v>52.6</v>
          </cell>
          <cell r="E691" t="str">
            <v>СЗ Юг Столицы ООО</v>
          </cell>
          <cell r="F691" t="str">
            <v>Кв. 688СЗ Юг Столицы ООО</v>
          </cell>
          <cell r="G691">
            <v>31</v>
          </cell>
          <cell r="H691">
            <v>18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463.32184000000001</v>
          </cell>
          <cell r="AD691">
            <v>277.99310400000002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741.31494399999997</v>
          </cell>
          <cell r="AZ691" t="e">
            <v>#N/A</v>
          </cell>
          <cell r="BA691">
            <v>0</v>
          </cell>
        </row>
        <row r="692">
          <cell r="B692">
            <v>90987936</v>
          </cell>
          <cell r="C692" t="str">
            <v>Кв. 689</v>
          </cell>
          <cell r="D692">
            <v>56.6</v>
          </cell>
          <cell r="E692" t="str">
            <v>СЗ Юг Столицы ООО</v>
          </cell>
          <cell r="F692" t="str">
            <v>Кв. 689СЗ Юг Столицы ООО</v>
          </cell>
          <cell r="G692">
            <v>31</v>
          </cell>
          <cell r="H692">
            <v>30</v>
          </cell>
          <cell r="I692">
            <v>31</v>
          </cell>
          <cell r="J692">
            <v>30</v>
          </cell>
          <cell r="K692">
            <v>4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498.55544000000003</v>
          </cell>
          <cell r="AD692">
            <v>498.55543999999998</v>
          </cell>
          <cell r="AE692">
            <v>498.55544000000003</v>
          </cell>
          <cell r="AF692">
            <v>498.55543999999998</v>
          </cell>
          <cell r="AG692">
            <v>64.32973419354839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2058.5514941935485</v>
          </cell>
          <cell r="AZ692">
            <v>90987936</v>
          </cell>
          <cell r="BA692">
            <v>2058.5700000000002</v>
          </cell>
        </row>
        <row r="693">
          <cell r="B693" t="str">
            <v>л/с №3000000170233</v>
          </cell>
          <cell r="C693" t="str">
            <v>Кв. 690</v>
          </cell>
          <cell r="D693">
            <v>32.1</v>
          </cell>
          <cell r="E693" t="str">
            <v>СЗ Юг Столицы ООО</v>
          </cell>
          <cell r="F693" t="str">
            <v>Кв. 690СЗ Юг Столицы ООО</v>
          </cell>
          <cell r="G693">
            <v>31</v>
          </cell>
          <cell r="H693">
            <v>17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282.74964</v>
          </cell>
          <cell r="AD693">
            <v>160.22479600000003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0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0</v>
          </cell>
          <cell r="AW693">
            <v>0</v>
          </cell>
          <cell r="AX693">
            <v>0</v>
          </cell>
          <cell r="AY693">
            <v>442.97443600000003</v>
          </cell>
          <cell r="AZ693" t="e">
            <v>#N/A</v>
          </cell>
          <cell r="BA693">
            <v>0</v>
          </cell>
        </row>
        <row r="694">
          <cell r="B694" t="str">
            <v>л/с №3000000170234</v>
          </cell>
          <cell r="C694" t="str">
            <v>Кв. 691</v>
          </cell>
          <cell r="D694">
            <v>34.799999999999997</v>
          </cell>
          <cell r="E694" t="str">
            <v>СЗ Юг Столицы ООО</v>
          </cell>
          <cell r="F694" t="str">
            <v>Кв. 691СЗ Юг Столицы ООО</v>
          </cell>
          <cell r="G694">
            <v>31</v>
          </cell>
          <cell r="H694">
            <v>30</v>
          </cell>
          <cell r="I694">
            <v>2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306.53231999999997</v>
          </cell>
          <cell r="AD694">
            <v>306.53231999999997</v>
          </cell>
          <cell r="AE694">
            <v>19.776278709677417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0</v>
          </cell>
          <cell r="AQ694">
            <v>0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  <cell r="AV694">
            <v>0</v>
          </cell>
          <cell r="AW694">
            <v>0</v>
          </cell>
          <cell r="AX694">
            <v>0</v>
          </cell>
          <cell r="AY694">
            <v>632.84091870967734</v>
          </cell>
          <cell r="AZ694" t="e">
            <v>#N/A</v>
          </cell>
          <cell r="BA694">
            <v>0</v>
          </cell>
        </row>
        <row r="695">
          <cell r="B695" t="str">
            <v>л/с №3000000170235</v>
          </cell>
          <cell r="C695" t="str">
            <v>Кв. 692</v>
          </cell>
          <cell r="D695">
            <v>78.400000000000006</v>
          </cell>
          <cell r="E695" t="str">
            <v>СЗ Юг Столицы ООО</v>
          </cell>
          <cell r="F695" t="str">
            <v>Кв. 692СЗ Юг Столицы ООО</v>
          </cell>
          <cell r="G695">
            <v>31</v>
          </cell>
          <cell r="H695">
            <v>20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690.57856000000004</v>
          </cell>
          <cell r="AD695">
            <v>460.38570666666669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1150.9642666666668</v>
          </cell>
          <cell r="AZ695" t="e">
            <v>#N/A</v>
          </cell>
          <cell r="BA695">
            <v>0</v>
          </cell>
        </row>
        <row r="696">
          <cell r="B696">
            <v>90987937</v>
          </cell>
          <cell r="C696" t="str">
            <v>Кв. 693</v>
          </cell>
          <cell r="D696">
            <v>77</v>
          </cell>
          <cell r="E696" t="str">
            <v>СЗ Юг Столицы ООО</v>
          </cell>
          <cell r="F696" t="str">
            <v>Кв. 693СЗ Юг Столицы ООО</v>
          </cell>
          <cell r="G696">
            <v>31</v>
          </cell>
          <cell r="H696">
            <v>30</v>
          </cell>
          <cell r="I696">
            <v>31</v>
          </cell>
          <cell r="J696">
            <v>30</v>
          </cell>
          <cell r="K696">
            <v>31</v>
          </cell>
          <cell r="L696">
            <v>31</v>
          </cell>
          <cell r="M696">
            <v>21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678.24680000000001</v>
          </cell>
          <cell r="AD696">
            <v>678.24680000000001</v>
          </cell>
          <cell r="AE696">
            <v>678.24680000000001</v>
          </cell>
          <cell r="AF696">
            <v>678.24680000000001</v>
          </cell>
          <cell r="AG696">
            <v>678.24680000000001</v>
          </cell>
          <cell r="AH696">
            <v>678.24680000000001</v>
          </cell>
          <cell r="AI696">
            <v>474.77276000000001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4544.2535600000001</v>
          </cell>
          <cell r="AZ696">
            <v>90987937</v>
          </cell>
          <cell r="BA696">
            <v>-678.25</v>
          </cell>
        </row>
        <row r="697">
          <cell r="B697" t="str">
            <v>л/с №3000000170237</v>
          </cell>
          <cell r="C697" t="str">
            <v>Кв. 694</v>
          </cell>
          <cell r="D697">
            <v>52.6</v>
          </cell>
          <cell r="E697" t="str">
            <v>СЗ Юг Столицы ООО</v>
          </cell>
          <cell r="F697" t="str">
            <v>Кв. 694СЗ Юг Столицы ООО</v>
          </cell>
          <cell r="G697">
            <v>31</v>
          </cell>
          <cell r="H697">
            <v>20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463.32184000000001</v>
          </cell>
          <cell r="AD697">
            <v>308.88122666666669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772.2030666666667</v>
          </cell>
          <cell r="AZ697" t="e">
            <v>#N/A</v>
          </cell>
          <cell r="BA697">
            <v>0</v>
          </cell>
        </row>
        <row r="698">
          <cell r="B698" t="str">
            <v>л/с №3000000170238</v>
          </cell>
          <cell r="C698" t="str">
            <v>Кв. 695</v>
          </cell>
          <cell r="D698">
            <v>56.6</v>
          </cell>
          <cell r="E698" t="str">
            <v>СЗ Юг Столицы ООО</v>
          </cell>
          <cell r="F698" t="str">
            <v>Кв. 695СЗ Юг Столицы ООО</v>
          </cell>
          <cell r="G698">
            <v>31</v>
          </cell>
          <cell r="H698">
            <v>17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498.55544000000003</v>
          </cell>
          <cell r="AD698">
            <v>282.51474933333333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781.07018933333336</v>
          </cell>
          <cell r="AZ698" t="e">
            <v>#N/A</v>
          </cell>
          <cell r="BA698">
            <v>0</v>
          </cell>
        </row>
        <row r="699">
          <cell r="B699" t="str">
            <v>л/с №3000000170239</v>
          </cell>
          <cell r="C699" t="str">
            <v>Кв. 696</v>
          </cell>
          <cell r="D699">
            <v>32.1</v>
          </cell>
          <cell r="E699" t="str">
            <v>СЗ Юг Столицы ООО</v>
          </cell>
          <cell r="F699" t="str">
            <v>Кв. 696СЗ Юг Столицы ООО</v>
          </cell>
          <cell r="G699">
            <v>31</v>
          </cell>
          <cell r="H699">
            <v>20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282.74964</v>
          </cell>
          <cell r="AD699">
            <v>188.49976000000001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471.24940000000004</v>
          </cell>
          <cell r="AZ699" t="e">
            <v>#N/A</v>
          </cell>
          <cell r="BA699">
            <v>0</v>
          </cell>
        </row>
        <row r="700">
          <cell r="B700" t="str">
            <v>л/с №3000000170240</v>
          </cell>
          <cell r="C700" t="str">
            <v>Кв. 697</v>
          </cell>
          <cell r="D700">
            <v>34.799999999999997</v>
          </cell>
          <cell r="E700" t="str">
            <v>СЗ Юг Столицы ООО</v>
          </cell>
          <cell r="F700" t="str">
            <v>Кв. 697СЗ Юг Столицы ООО</v>
          </cell>
          <cell r="G700">
            <v>31</v>
          </cell>
          <cell r="H700">
            <v>19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306.53231999999997</v>
          </cell>
          <cell r="AD700">
            <v>194.137136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500.66945599999997</v>
          </cell>
          <cell r="AZ700" t="e">
            <v>#N/A</v>
          </cell>
          <cell r="BA700">
            <v>0</v>
          </cell>
        </row>
        <row r="701">
          <cell r="B701" t="str">
            <v>л/с №3000000170241</v>
          </cell>
          <cell r="C701" t="str">
            <v>Кв. 698</v>
          </cell>
          <cell r="D701">
            <v>78.400000000000006</v>
          </cell>
          <cell r="E701" t="str">
            <v>СЗ Юг Столицы ООО</v>
          </cell>
          <cell r="F701" t="str">
            <v>Кв. 698СЗ Юг Столицы ООО</v>
          </cell>
          <cell r="G701">
            <v>31</v>
          </cell>
          <cell r="H701">
            <v>19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690.57856000000004</v>
          </cell>
          <cell r="AD701">
            <v>437.36642133333339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1127.9449813333335</v>
          </cell>
          <cell r="AZ701" t="e">
            <v>#N/A</v>
          </cell>
          <cell r="BA701">
            <v>0</v>
          </cell>
        </row>
        <row r="702">
          <cell r="B702" t="str">
            <v>л/с №3000000170242</v>
          </cell>
          <cell r="C702" t="str">
            <v>Кв. 699</v>
          </cell>
          <cell r="D702">
            <v>77</v>
          </cell>
          <cell r="E702" t="str">
            <v>СЗ Юг Столицы ООО</v>
          </cell>
          <cell r="F702" t="str">
            <v>Кв. 699СЗ Юг Столицы ООО</v>
          </cell>
          <cell r="G702">
            <v>31</v>
          </cell>
          <cell r="H702">
            <v>19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678.24680000000001</v>
          </cell>
          <cell r="AD702">
            <v>429.55630666666667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1107.8031066666667</v>
          </cell>
          <cell r="AZ702" t="e">
            <v>#N/A</v>
          </cell>
          <cell r="BA702">
            <v>0</v>
          </cell>
        </row>
        <row r="703">
          <cell r="B703" t="str">
            <v>л/с №3000000170243</v>
          </cell>
          <cell r="C703" t="str">
            <v>Кв. 700</v>
          </cell>
          <cell r="D703">
            <v>52.6</v>
          </cell>
          <cell r="E703" t="str">
            <v>СЗ Юг Столицы ООО</v>
          </cell>
          <cell r="F703" t="str">
            <v>Кв. 700СЗ Юг Столицы ООО</v>
          </cell>
          <cell r="G703">
            <v>31</v>
          </cell>
          <cell r="H703">
            <v>30</v>
          </cell>
          <cell r="I703">
            <v>18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463.32184000000001</v>
          </cell>
          <cell r="AD703">
            <v>463.32184000000001</v>
          </cell>
          <cell r="AE703">
            <v>269.02558451612902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1195.669264516129</v>
          </cell>
          <cell r="AZ703" t="e">
            <v>#N/A</v>
          </cell>
          <cell r="BA703">
            <v>0</v>
          </cell>
        </row>
        <row r="704">
          <cell r="B704" t="str">
            <v>л/с №3000000170244</v>
          </cell>
          <cell r="C704" t="str">
            <v>Кв. 701</v>
          </cell>
          <cell r="D704">
            <v>56.6</v>
          </cell>
          <cell r="E704" t="str">
            <v>СЗ Юг Столицы ООО</v>
          </cell>
          <cell r="F704" t="str">
            <v>Кв. 701СЗ Юг Столицы ООО</v>
          </cell>
          <cell r="G704">
            <v>31</v>
          </cell>
          <cell r="H704">
            <v>26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498.55544000000003</v>
          </cell>
          <cell r="AD704">
            <v>432.0813813333333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930.63682133333327</v>
          </cell>
          <cell r="AZ704" t="e">
            <v>#N/A</v>
          </cell>
          <cell r="BA704">
            <v>0</v>
          </cell>
        </row>
        <row r="705">
          <cell r="B705" t="str">
            <v>л/с №3000000170245</v>
          </cell>
          <cell r="C705" t="str">
            <v>Кв. 702</v>
          </cell>
          <cell r="D705">
            <v>32.1</v>
          </cell>
          <cell r="E705" t="str">
            <v>СЗ Юг Столицы ООО</v>
          </cell>
          <cell r="F705" t="str">
            <v>Кв. 702СЗ Юг Столицы ООО</v>
          </cell>
          <cell r="G705">
            <v>31</v>
          </cell>
          <cell r="H705">
            <v>30</v>
          </cell>
          <cell r="I705">
            <v>1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282.74964</v>
          </cell>
          <cell r="AD705">
            <v>282.74964</v>
          </cell>
          <cell r="AE705">
            <v>9.1209561290322583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574.62023612903226</v>
          </cell>
          <cell r="AZ705" t="e">
            <v>#N/A</v>
          </cell>
          <cell r="BA705">
            <v>0</v>
          </cell>
        </row>
        <row r="706">
          <cell r="B706" t="str">
            <v>л/с №3000000170246</v>
          </cell>
          <cell r="C706" t="str">
            <v>Кв. 703</v>
          </cell>
          <cell r="D706">
            <v>34.799999999999997</v>
          </cell>
          <cell r="E706" t="str">
            <v>СЗ Юг Столицы ООО</v>
          </cell>
          <cell r="F706" t="str">
            <v>Кв. 703СЗ Юг Столицы ООО</v>
          </cell>
          <cell r="G706">
            <v>31</v>
          </cell>
          <cell r="H706">
            <v>20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306.53231999999997</v>
          </cell>
          <cell r="AD706">
            <v>204.35487999999998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510.88719999999995</v>
          </cell>
          <cell r="AZ706" t="e">
            <v>#N/A</v>
          </cell>
          <cell r="BA706">
            <v>0</v>
          </cell>
        </row>
        <row r="707">
          <cell r="B707">
            <v>90987938</v>
          </cell>
          <cell r="C707" t="str">
            <v>Кв. 704</v>
          </cell>
          <cell r="D707">
            <v>78.400000000000006</v>
          </cell>
          <cell r="E707" t="str">
            <v>СЗ Юг Столицы ООО</v>
          </cell>
          <cell r="F707" t="str">
            <v>Кв. 704СЗ Юг Столицы ООО</v>
          </cell>
          <cell r="G707">
            <v>31</v>
          </cell>
          <cell r="H707">
            <v>30</v>
          </cell>
          <cell r="I707">
            <v>31</v>
          </cell>
          <cell r="J707">
            <v>19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690.57856000000004</v>
          </cell>
          <cell r="AD707">
            <v>690.57856000000004</v>
          </cell>
          <cell r="AE707">
            <v>690.57856000000004</v>
          </cell>
          <cell r="AF707">
            <v>437.36642133333339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2509.1021013333338</v>
          </cell>
          <cell r="AZ707">
            <v>90987938</v>
          </cell>
          <cell r="BA707">
            <v>2509.11</v>
          </cell>
        </row>
        <row r="708">
          <cell r="B708" t="str">
            <v>л/с №3000000170248</v>
          </cell>
          <cell r="C708" t="str">
            <v>Кв. 705</v>
          </cell>
          <cell r="D708">
            <v>77</v>
          </cell>
          <cell r="E708" t="str">
            <v>СЗ Юг Столицы ООО</v>
          </cell>
          <cell r="F708" t="str">
            <v>Кв. 705СЗ Юг Столицы ООО</v>
          </cell>
          <cell r="G708">
            <v>31</v>
          </cell>
          <cell r="H708">
            <v>27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678.24680000000001</v>
          </cell>
          <cell r="AD708">
            <v>610.42211999999995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1288.6689200000001</v>
          </cell>
          <cell r="AZ708" t="e">
            <v>#N/A</v>
          </cell>
          <cell r="BA708">
            <v>0</v>
          </cell>
        </row>
        <row r="709">
          <cell r="B709" t="str">
            <v>л/с №3000000170249</v>
          </cell>
          <cell r="C709" t="str">
            <v>Кв. 706</v>
          </cell>
          <cell r="D709">
            <v>52.6</v>
          </cell>
          <cell r="E709" t="str">
            <v>СЗ Юг Столицы ООО</v>
          </cell>
          <cell r="F709" t="str">
            <v>Кв. 706СЗ Юг Столицы ООО</v>
          </cell>
          <cell r="G709">
            <v>31</v>
          </cell>
          <cell r="H709">
            <v>19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463.32184000000001</v>
          </cell>
          <cell r="AD709">
            <v>293.43716533333333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756.75900533333333</v>
          </cell>
          <cell r="AZ709" t="e">
            <v>#N/A</v>
          </cell>
          <cell r="BA709">
            <v>0</v>
          </cell>
        </row>
        <row r="710">
          <cell r="B710" t="str">
            <v>л/с №3000000170250</v>
          </cell>
          <cell r="C710" t="str">
            <v>Кв. 707</v>
          </cell>
          <cell r="D710">
            <v>56.6</v>
          </cell>
          <cell r="E710" t="str">
            <v>СЗ Юг Столицы ООО</v>
          </cell>
          <cell r="F710" t="str">
            <v>Кв. 707СЗ Юг Столицы ООО</v>
          </cell>
          <cell r="G710">
            <v>31</v>
          </cell>
          <cell r="H710">
            <v>26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498.55544000000003</v>
          </cell>
          <cell r="AD710">
            <v>432.0813813333333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930.63682133333327</v>
          </cell>
          <cell r="AZ710" t="e">
            <v>#N/A</v>
          </cell>
          <cell r="BA710">
            <v>0</v>
          </cell>
        </row>
        <row r="711">
          <cell r="B711">
            <v>90987939</v>
          </cell>
          <cell r="C711" t="str">
            <v>Кв. 708</v>
          </cell>
          <cell r="D711">
            <v>32.1</v>
          </cell>
          <cell r="E711" t="str">
            <v>СЗ Юг Столицы ООО</v>
          </cell>
          <cell r="F711" t="str">
            <v>Кв. 708СЗ Юг Столицы ООО</v>
          </cell>
          <cell r="G711">
            <v>31</v>
          </cell>
          <cell r="H711">
            <v>30</v>
          </cell>
          <cell r="I711">
            <v>31</v>
          </cell>
          <cell r="J711">
            <v>30</v>
          </cell>
          <cell r="K711">
            <v>31</v>
          </cell>
          <cell r="L711">
            <v>31</v>
          </cell>
          <cell r="M711">
            <v>8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282.74964</v>
          </cell>
          <cell r="AD711">
            <v>282.74964</v>
          </cell>
          <cell r="AE711">
            <v>282.74964</v>
          </cell>
          <cell r="AF711">
            <v>282.74964</v>
          </cell>
          <cell r="AG711">
            <v>282.74964</v>
          </cell>
          <cell r="AH711">
            <v>282.74964</v>
          </cell>
          <cell r="AI711">
            <v>75.399904000000006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1771.8977440000001</v>
          </cell>
          <cell r="AZ711">
            <v>90987939</v>
          </cell>
          <cell r="BA711">
            <v>-282.75</v>
          </cell>
        </row>
        <row r="712">
          <cell r="B712">
            <v>90987940</v>
          </cell>
          <cell r="C712" t="str">
            <v>Кв. 709</v>
          </cell>
          <cell r="D712">
            <v>34.9</v>
          </cell>
          <cell r="E712" t="str">
            <v>СЗ Юг Столицы ООО</v>
          </cell>
          <cell r="F712" t="str">
            <v>Кв. 709СЗ Юг Столицы ООО</v>
          </cell>
          <cell r="G712">
            <v>31</v>
          </cell>
          <cell r="H712">
            <v>30</v>
          </cell>
          <cell r="I712">
            <v>31</v>
          </cell>
          <cell r="J712">
            <v>30</v>
          </cell>
          <cell r="K712">
            <v>31</v>
          </cell>
          <cell r="L712">
            <v>16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307.41315999999995</v>
          </cell>
          <cell r="AD712">
            <v>307.41315999999995</v>
          </cell>
          <cell r="AE712">
            <v>307.41315999999995</v>
          </cell>
          <cell r="AF712">
            <v>307.41315999999995</v>
          </cell>
          <cell r="AG712">
            <v>307.41315999999995</v>
          </cell>
          <cell r="AH712">
            <v>158.66485677419351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1695.7306567741934</v>
          </cell>
          <cell r="AZ712">
            <v>90987940</v>
          </cell>
          <cell r="BA712">
            <v>1695.71</v>
          </cell>
        </row>
        <row r="713">
          <cell r="B713" t="str">
            <v>л/с №3000000170253</v>
          </cell>
          <cell r="C713" t="str">
            <v>Кв. 710</v>
          </cell>
          <cell r="D713">
            <v>78.599999999999994</v>
          </cell>
          <cell r="E713" t="str">
            <v>СЗ Юг Столицы ООО</v>
          </cell>
          <cell r="F713" t="str">
            <v>Кв. 710СЗ Юг Столицы ООО</v>
          </cell>
          <cell r="G713">
            <v>31</v>
          </cell>
          <cell r="H713">
            <v>24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692.34023999999999</v>
          </cell>
          <cell r="AD713">
            <v>553.87219200000004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1246.212432</v>
          </cell>
          <cell r="AZ713" t="e">
            <v>#N/A</v>
          </cell>
          <cell r="BA713">
            <v>0</v>
          </cell>
        </row>
        <row r="714">
          <cell r="B714">
            <v>90987941</v>
          </cell>
          <cell r="C714" t="str">
            <v>Кв. 711</v>
          </cell>
          <cell r="D714">
            <v>77</v>
          </cell>
          <cell r="E714" t="str">
            <v>СЗ Юг Столицы ООО</v>
          </cell>
          <cell r="F714" t="str">
            <v>Кв. 711СЗ Юг Столицы ООО</v>
          </cell>
          <cell r="G714">
            <v>31</v>
          </cell>
          <cell r="H714">
            <v>30</v>
          </cell>
          <cell r="I714">
            <v>31</v>
          </cell>
          <cell r="J714">
            <v>30</v>
          </cell>
          <cell r="K714">
            <v>31</v>
          </cell>
          <cell r="L714">
            <v>31</v>
          </cell>
          <cell r="M714">
            <v>30</v>
          </cell>
          <cell r="N714">
            <v>31</v>
          </cell>
          <cell r="O714">
            <v>30</v>
          </cell>
          <cell r="P714">
            <v>31</v>
          </cell>
          <cell r="Q714">
            <v>31</v>
          </cell>
          <cell r="R714">
            <v>29</v>
          </cell>
          <cell r="S714">
            <v>31</v>
          </cell>
          <cell r="T714">
            <v>30</v>
          </cell>
          <cell r="U714">
            <v>9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678.24680000000001</v>
          </cell>
          <cell r="AD714">
            <v>678.24680000000001</v>
          </cell>
          <cell r="AE714">
            <v>678.24680000000001</v>
          </cell>
          <cell r="AF714">
            <v>678.24680000000001</v>
          </cell>
          <cell r="AG714">
            <v>678.24680000000001</v>
          </cell>
          <cell r="AH714">
            <v>678.24680000000001</v>
          </cell>
          <cell r="AI714">
            <v>678.24680000000001</v>
          </cell>
          <cell r="AJ714">
            <v>678.24680000000001</v>
          </cell>
          <cell r="AK714">
            <v>678.24680000000001</v>
          </cell>
          <cell r="AL714">
            <v>678.24680000000001</v>
          </cell>
          <cell r="AM714">
            <v>678.24680000000001</v>
          </cell>
          <cell r="AN714">
            <v>678.24680000000001</v>
          </cell>
          <cell r="AO714">
            <v>678.24680000000001</v>
          </cell>
          <cell r="AP714">
            <v>678.24680000000001</v>
          </cell>
          <cell r="AQ714">
            <v>196.91036129032258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9692.3655612903221</v>
          </cell>
          <cell r="AZ714">
            <v>90987941</v>
          </cell>
          <cell r="BA714">
            <v>9670.5300000000007</v>
          </cell>
        </row>
        <row r="715">
          <cell r="B715" t="str">
            <v>л/с №3000000170255</v>
          </cell>
          <cell r="C715" t="str">
            <v>Кв. 712</v>
          </cell>
          <cell r="D715">
            <v>52.6</v>
          </cell>
          <cell r="E715" t="str">
            <v>СЗ Юг Столицы ООО</v>
          </cell>
          <cell r="F715" t="str">
            <v>Кв. 712СЗ Юг Столицы ООО</v>
          </cell>
          <cell r="G715">
            <v>31</v>
          </cell>
          <cell r="H715">
            <v>20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463.32184000000001</v>
          </cell>
          <cell r="AD715">
            <v>308.88122666666669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772.2030666666667</v>
          </cell>
          <cell r="AZ715" t="e">
            <v>#N/A</v>
          </cell>
          <cell r="BA715">
            <v>0</v>
          </cell>
        </row>
        <row r="716">
          <cell r="B716" t="str">
            <v>л/с №3000000170256</v>
          </cell>
          <cell r="C716" t="str">
            <v>Кв. 713</v>
          </cell>
          <cell r="D716">
            <v>56.6</v>
          </cell>
          <cell r="E716" t="str">
            <v>СЗ Юг Столицы ООО</v>
          </cell>
          <cell r="F716" t="str">
            <v>Кв. 713СЗ Юг Столицы ООО</v>
          </cell>
          <cell r="G716">
            <v>31</v>
          </cell>
          <cell r="H716">
            <v>25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498.55544000000003</v>
          </cell>
          <cell r="AD716">
            <v>415.46286666666663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914.0183066666666</v>
          </cell>
          <cell r="AZ716" t="e">
            <v>#N/A</v>
          </cell>
          <cell r="BA716">
            <v>0</v>
          </cell>
        </row>
        <row r="717">
          <cell r="B717" t="str">
            <v>л/с №3000000170257</v>
          </cell>
          <cell r="C717" t="str">
            <v>Кв. 714</v>
          </cell>
          <cell r="D717">
            <v>32.1</v>
          </cell>
          <cell r="E717" t="str">
            <v>СЗ Юг Столицы ООО</v>
          </cell>
          <cell r="F717" t="str">
            <v>Кв. 714СЗ Юг Столицы ООО</v>
          </cell>
          <cell r="G717">
            <v>31</v>
          </cell>
          <cell r="H717">
            <v>26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282.74964</v>
          </cell>
          <cell r="AD717">
            <v>245.04968800000003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527.79932800000006</v>
          </cell>
          <cell r="AZ717" t="e">
            <v>#N/A</v>
          </cell>
          <cell r="BA717">
            <v>0</v>
          </cell>
        </row>
        <row r="718">
          <cell r="B718" t="str">
            <v>л/с №3000000170258</v>
          </cell>
          <cell r="C718" t="str">
            <v>Кв. 715</v>
          </cell>
          <cell r="D718">
            <v>34.9</v>
          </cell>
          <cell r="E718" t="str">
            <v>СЗ Юг Столицы ООО</v>
          </cell>
          <cell r="F718" t="str">
            <v>Кв. 715СЗ Юг Столицы ООО</v>
          </cell>
          <cell r="G718">
            <v>31</v>
          </cell>
          <cell r="H718">
            <v>18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307.41315999999995</v>
          </cell>
          <cell r="AD718">
            <v>184.44789599999999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491.86105599999996</v>
          </cell>
          <cell r="AZ718" t="e">
            <v>#N/A</v>
          </cell>
          <cell r="BA718">
            <v>0</v>
          </cell>
        </row>
        <row r="719">
          <cell r="B719">
            <v>90987942</v>
          </cell>
          <cell r="C719" t="str">
            <v>Кв. 716</v>
          </cell>
          <cell r="D719">
            <v>78.599999999999994</v>
          </cell>
          <cell r="E719" t="str">
            <v>СЗ Юг Столицы ООО</v>
          </cell>
          <cell r="F719" t="str">
            <v>Кв. 716СЗ Юг Столицы ООО</v>
          </cell>
          <cell r="G719">
            <v>31</v>
          </cell>
          <cell r="H719">
            <v>30</v>
          </cell>
          <cell r="I719">
            <v>31</v>
          </cell>
          <cell r="J719">
            <v>30</v>
          </cell>
          <cell r="K719">
            <v>31</v>
          </cell>
          <cell r="L719">
            <v>31</v>
          </cell>
          <cell r="M719">
            <v>30</v>
          </cell>
          <cell r="N719">
            <v>31</v>
          </cell>
          <cell r="O719">
            <v>30</v>
          </cell>
          <cell r="P719">
            <v>31</v>
          </cell>
          <cell r="Q719">
            <v>31</v>
          </cell>
          <cell r="R719">
            <v>29</v>
          </cell>
          <cell r="S719">
            <v>31</v>
          </cell>
          <cell r="T719">
            <v>30</v>
          </cell>
          <cell r="U719">
            <v>31</v>
          </cell>
          <cell r="V719">
            <v>30</v>
          </cell>
          <cell r="W719">
            <v>31</v>
          </cell>
          <cell r="X719">
            <v>31</v>
          </cell>
          <cell r="Y719">
            <v>30</v>
          </cell>
          <cell r="Z719">
            <v>31</v>
          </cell>
          <cell r="AA719">
            <v>30</v>
          </cell>
          <cell r="AB719">
            <v>31</v>
          </cell>
          <cell r="AC719">
            <v>692.34023999999999</v>
          </cell>
          <cell r="AD719">
            <v>692.34023999999999</v>
          </cell>
          <cell r="AE719">
            <v>692.34023999999999</v>
          </cell>
          <cell r="AF719">
            <v>692.34023999999999</v>
          </cell>
          <cell r="AG719">
            <v>692.34023999999999</v>
          </cell>
          <cell r="AH719">
            <v>692.34023999999999</v>
          </cell>
          <cell r="AI719">
            <v>692.34023999999999</v>
          </cell>
          <cell r="AJ719">
            <v>692.34023999999999</v>
          </cell>
          <cell r="AK719">
            <v>692.34023999999999</v>
          </cell>
          <cell r="AL719">
            <v>692.34023999999999</v>
          </cell>
          <cell r="AM719">
            <v>692.34023999999999</v>
          </cell>
          <cell r="AN719">
            <v>692.34023999999999</v>
          </cell>
          <cell r="AO719">
            <v>692.34023999999999</v>
          </cell>
          <cell r="AP719">
            <v>692.34023999999999</v>
          </cell>
          <cell r="AQ719">
            <v>692.34023999999999</v>
          </cell>
          <cell r="AR719">
            <v>692.34023999999999</v>
          </cell>
          <cell r="AS719">
            <v>733.88662799999997</v>
          </cell>
          <cell r="AT719">
            <v>733.88662799999997</v>
          </cell>
          <cell r="AU719">
            <v>733.88662799999997</v>
          </cell>
          <cell r="AV719">
            <v>733.88662799999997</v>
          </cell>
          <cell r="AW719">
            <v>733.88662799999997</v>
          </cell>
          <cell r="AX719">
            <v>733.88662799999997</v>
          </cell>
          <cell r="AY719">
            <v>15480.763607999997</v>
          </cell>
          <cell r="AZ719">
            <v>90987942</v>
          </cell>
          <cell r="BA719">
            <v>15480.78</v>
          </cell>
        </row>
        <row r="720">
          <cell r="B720" t="str">
            <v>л/с №3000000170260</v>
          </cell>
          <cell r="C720" t="str">
            <v>Кв. 717</v>
          </cell>
          <cell r="D720">
            <v>77</v>
          </cell>
          <cell r="E720" t="str">
            <v>СЗ Юг Столицы ООО</v>
          </cell>
          <cell r="F720" t="str">
            <v>Кв. 717СЗ Юг Столицы ООО</v>
          </cell>
          <cell r="G720">
            <v>31</v>
          </cell>
          <cell r="H720">
            <v>18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678.24680000000001</v>
          </cell>
          <cell r="AD720">
            <v>406.94808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1085.19488</v>
          </cell>
          <cell r="AZ720" t="e">
            <v>#N/A</v>
          </cell>
          <cell r="BA720">
            <v>0</v>
          </cell>
        </row>
        <row r="721">
          <cell r="B721">
            <v>90987943</v>
          </cell>
          <cell r="C721" t="str">
            <v>Кв. 718</v>
          </cell>
          <cell r="D721">
            <v>52.6</v>
          </cell>
          <cell r="E721" t="str">
            <v>СЗ Юг Столицы ООО</v>
          </cell>
          <cell r="F721" t="str">
            <v>Кв. 718СЗ Юг Столицы ООО</v>
          </cell>
          <cell r="G721">
            <v>31</v>
          </cell>
          <cell r="H721">
            <v>30</v>
          </cell>
          <cell r="I721">
            <v>31</v>
          </cell>
          <cell r="J721">
            <v>30</v>
          </cell>
          <cell r="K721">
            <v>31</v>
          </cell>
          <cell r="L721">
            <v>17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463.32184000000001</v>
          </cell>
          <cell r="AD721">
            <v>463.32184000000001</v>
          </cell>
          <cell r="AE721">
            <v>463.32184000000001</v>
          </cell>
          <cell r="AF721">
            <v>463.32184000000001</v>
          </cell>
          <cell r="AG721">
            <v>463.32184000000001</v>
          </cell>
          <cell r="AH721">
            <v>254.07971870967742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2570.6889187096772</v>
          </cell>
          <cell r="AZ721">
            <v>90987943</v>
          </cell>
          <cell r="BA721">
            <v>2570.6799999999998</v>
          </cell>
        </row>
        <row r="722">
          <cell r="B722" t="str">
            <v>л/с №3000000170262</v>
          </cell>
          <cell r="C722" t="str">
            <v>Кв. 719</v>
          </cell>
          <cell r="D722">
            <v>56.6</v>
          </cell>
          <cell r="E722" t="str">
            <v>СЗ Юг Столицы ООО</v>
          </cell>
          <cell r="F722" t="str">
            <v>Кв. 719СЗ Юг Столицы ООО</v>
          </cell>
          <cell r="G722">
            <v>31</v>
          </cell>
          <cell r="H722">
            <v>25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498.55544000000003</v>
          </cell>
          <cell r="AD722">
            <v>415.46286666666663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914.0183066666666</v>
          </cell>
          <cell r="AZ722" t="e">
            <v>#N/A</v>
          </cell>
          <cell r="BA722">
            <v>0</v>
          </cell>
        </row>
        <row r="723">
          <cell r="B723" t="str">
            <v>л/с №3000000170263</v>
          </cell>
          <cell r="C723" t="str">
            <v>Кв. 720</v>
          </cell>
          <cell r="D723">
            <v>32.1</v>
          </cell>
          <cell r="E723" t="str">
            <v>СЗ Юг Столицы ООО</v>
          </cell>
          <cell r="F723" t="str">
            <v>Кв. 720СЗ Юг Столицы ООО</v>
          </cell>
          <cell r="G723">
            <v>31</v>
          </cell>
          <cell r="H723">
            <v>18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282.74964</v>
          </cell>
          <cell r="AD723">
            <v>169.64978400000001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452.39942400000001</v>
          </cell>
          <cell r="AZ723" t="e">
            <v>#N/A</v>
          </cell>
          <cell r="BA723">
            <v>0</v>
          </cell>
        </row>
        <row r="724">
          <cell r="B724">
            <v>90987944</v>
          </cell>
          <cell r="C724" t="str">
            <v>Кв. 721</v>
          </cell>
          <cell r="D724">
            <v>34.9</v>
          </cell>
          <cell r="E724" t="str">
            <v>СЗ Юг Столицы ООО</v>
          </cell>
          <cell r="F724" t="str">
            <v>Кв. 721СЗ Юг Столицы ООО</v>
          </cell>
          <cell r="G724">
            <v>31</v>
          </cell>
          <cell r="H724">
            <v>30</v>
          </cell>
          <cell r="I724">
            <v>31</v>
          </cell>
          <cell r="J724">
            <v>30</v>
          </cell>
          <cell r="K724">
            <v>31</v>
          </cell>
          <cell r="L724">
            <v>31</v>
          </cell>
          <cell r="M724">
            <v>30</v>
          </cell>
          <cell r="N724">
            <v>17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307.41315999999995</v>
          </cell>
          <cell r="AD724">
            <v>307.41315999999995</v>
          </cell>
          <cell r="AE724">
            <v>307.41315999999995</v>
          </cell>
          <cell r="AF724">
            <v>307.41315999999995</v>
          </cell>
          <cell r="AG724">
            <v>307.41315999999995</v>
          </cell>
          <cell r="AH724">
            <v>307.41315999999995</v>
          </cell>
          <cell r="AI724">
            <v>307.41315999999995</v>
          </cell>
          <cell r="AJ724">
            <v>168.58141032258061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2320.4735303225807</v>
          </cell>
          <cell r="AZ724">
            <v>90987944</v>
          </cell>
          <cell r="BA724">
            <v>1398.22</v>
          </cell>
        </row>
        <row r="725">
          <cell r="B725">
            <v>90987945</v>
          </cell>
          <cell r="C725" t="str">
            <v>Кв. 722</v>
          </cell>
          <cell r="D725">
            <v>78.599999999999994</v>
          </cell>
          <cell r="E725" t="str">
            <v>СЗ Юг Столицы ООО</v>
          </cell>
          <cell r="F725" t="str">
            <v>Кв. 722СЗ Юг Столицы ООО</v>
          </cell>
          <cell r="G725">
            <v>31</v>
          </cell>
          <cell r="H725">
            <v>30</v>
          </cell>
          <cell r="I725">
            <v>31</v>
          </cell>
          <cell r="J725">
            <v>30</v>
          </cell>
          <cell r="K725">
            <v>31</v>
          </cell>
          <cell r="L725">
            <v>31</v>
          </cell>
          <cell r="M725">
            <v>30</v>
          </cell>
          <cell r="N725">
            <v>31</v>
          </cell>
          <cell r="O725">
            <v>30</v>
          </cell>
          <cell r="P725">
            <v>31</v>
          </cell>
          <cell r="Q725">
            <v>19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692.34023999999999</v>
          </cell>
          <cell r="AD725">
            <v>692.34023999999999</v>
          </cell>
          <cell r="AE725">
            <v>692.34023999999999</v>
          </cell>
          <cell r="AF725">
            <v>692.34023999999999</v>
          </cell>
          <cell r="AG725">
            <v>692.34023999999999</v>
          </cell>
          <cell r="AH725">
            <v>692.34023999999999</v>
          </cell>
          <cell r="AI725">
            <v>692.34023999999999</v>
          </cell>
          <cell r="AJ725">
            <v>692.34023999999999</v>
          </cell>
          <cell r="AK725">
            <v>692.34023999999999</v>
          </cell>
          <cell r="AL725">
            <v>692.34023999999999</v>
          </cell>
          <cell r="AM725">
            <v>424.33756645161287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7347.7399664516115</v>
          </cell>
          <cell r="AZ725">
            <v>90987945</v>
          </cell>
          <cell r="BA725">
            <v>7325.4</v>
          </cell>
        </row>
        <row r="726">
          <cell r="B726" t="str">
            <v>л/с №3000000170266</v>
          </cell>
          <cell r="C726" t="str">
            <v>Кв. 723</v>
          </cell>
          <cell r="D726">
            <v>77</v>
          </cell>
          <cell r="E726" t="str">
            <v>СЗ Юг Столицы ООО</v>
          </cell>
          <cell r="F726" t="str">
            <v>Кв. 723СЗ Юг Столицы ООО</v>
          </cell>
          <cell r="G726">
            <v>31</v>
          </cell>
          <cell r="H726">
            <v>20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678.24680000000001</v>
          </cell>
          <cell r="AD726">
            <v>452.16453333333334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1130.4113333333335</v>
          </cell>
          <cell r="AZ726" t="e">
            <v>#N/A</v>
          </cell>
          <cell r="BA726">
            <v>0</v>
          </cell>
        </row>
        <row r="727">
          <cell r="B727" t="str">
            <v>л/с №3000000170267</v>
          </cell>
          <cell r="C727" t="str">
            <v>Кв. 724</v>
          </cell>
          <cell r="D727">
            <v>52.6</v>
          </cell>
          <cell r="E727" t="str">
            <v>СЗ Юг Столицы ООО</v>
          </cell>
          <cell r="F727" t="str">
            <v>Кв. 724СЗ Юг Столицы ООО</v>
          </cell>
          <cell r="G727">
            <v>31</v>
          </cell>
          <cell r="H727">
            <v>30</v>
          </cell>
          <cell r="I727">
            <v>1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463.32184000000001</v>
          </cell>
          <cell r="AD727">
            <v>463.32184000000001</v>
          </cell>
          <cell r="AE727">
            <v>14.945865806451613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941.58954580645161</v>
          </cell>
          <cell r="AZ727" t="e">
            <v>#N/A</v>
          </cell>
          <cell r="BA727">
            <v>0</v>
          </cell>
        </row>
        <row r="728">
          <cell r="B728" t="str">
            <v>л/с №3000000170268</v>
          </cell>
          <cell r="C728" t="str">
            <v>Кв. 725</v>
          </cell>
          <cell r="D728">
            <v>56.6</v>
          </cell>
          <cell r="E728" t="str">
            <v>СЗ Юг Столицы ООО</v>
          </cell>
          <cell r="F728" t="str">
            <v>Кв. 725СЗ Юг Столицы ООО</v>
          </cell>
          <cell r="G728">
            <v>31</v>
          </cell>
          <cell r="H728">
            <v>13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498.55544000000003</v>
          </cell>
          <cell r="AD728">
            <v>216.04069066666665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714.59613066666668</v>
          </cell>
          <cell r="AZ728" t="e">
            <v>#N/A</v>
          </cell>
          <cell r="BA728">
            <v>0</v>
          </cell>
        </row>
        <row r="729">
          <cell r="B729" t="str">
            <v>л/с №3000000170269</v>
          </cell>
          <cell r="C729" t="str">
            <v>Кв. 726</v>
          </cell>
          <cell r="D729">
            <v>32.1</v>
          </cell>
          <cell r="E729" t="str">
            <v>СЗ Юг Столицы ООО</v>
          </cell>
          <cell r="F729" t="str">
            <v>Кв. 726СЗ Юг Столицы ООО</v>
          </cell>
          <cell r="G729">
            <v>31</v>
          </cell>
          <cell r="H729">
            <v>24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282.74964</v>
          </cell>
          <cell r="AD729">
            <v>226.19971200000003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508.94935200000003</v>
          </cell>
          <cell r="AZ729" t="e">
            <v>#N/A</v>
          </cell>
          <cell r="BA729">
            <v>0</v>
          </cell>
        </row>
        <row r="730">
          <cell r="B730">
            <v>90987946</v>
          </cell>
          <cell r="C730" t="str">
            <v>Кв. 727</v>
          </cell>
          <cell r="D730">
            <v>34.9</v>
          </cell>
          <cell r="E730" t="str">
            <v>СЗ Юг Столицы ООО</v>
          </cell>
          <cell r="F730" t="str">
            <v>Кв. 727СЗ Юг Столицы ООО</v>
          </cell>
          <cell r="G730">
            <v>31</v>
          </cell>
          <cell r="H730">
            <v>30</v>
          </cell>
          <cell r="I730">
            <v>31</v>
          </cell>
          <cell r="J730">
            <v>30</v>
          </cell>
          <cell r="K730">
            <v>20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307.41315999999995</v>
          </cell>
          <cell r="AD730">
            <v>307.41315999999995</v>
          </cell>
          <cell r="AE730">
            <v>307.41315999999995</v>
          </cell>
          <cell r="AF730">
            <v>307.41315999999995</v>
          </cell>
          <cell r="AG730">
            <v>198.33107096774188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1427.9837109677417</v>
          </cell>
          <cell r="AZ730">
            <v>90987946</v>
          </cell>
          <cell r="BA730">
            <v>1427.97</v>
          </cell>
        </row>
        <row r="731">
          <cell r="B731" t="str">
            <v>л/с №3000000170271</v>
          </cell>
          <cell r="C731" t="str">
            <v>Кв. 728</v>
          </cell>
          <cell r="D731">
            <v>78.599999999999994</v>
          </cell>
          <cell r="E731" t="str">
            <v>СЗ Юг Столицы ООО</v>
          </cell>
          <cell r="F731" t="str">
            <v>Кв. 728СЗ Юг Столицы ООО</v>
          </cell>
          <cell r="G731">
            <v>31</v>
          </cell>
          <cell r="H731">
            <v>30</v>
          </cell>
          <cell r="I731">
            <v>4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692.34023999999999</v>
          </cell>
          <cell r="AD731">
            <v>692.34023999999999</v>
          </cell>
          <cell r="AE731">
            <v>89.334224516129026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1474.0147045161291</v>
          </cell>
          <cell r="AZ731" t="e">
            <v>#N/A</v>
          </cell>
          <cell r="BA731">
            <v>0</v>
          </cell>
        </row>
        <row r="732">
          <cell r="B732">
            <v>90987947</v>
          </cell>
          <cell r="C732" t="str">
            <v>Кв. 729</v>
          </cell>
          <cell r="D732">
            <v>77</v>
          </cell>
          <cell r="E732" t="str">
            <v>СЗ Юг Столицы ООО</v>
          </cell>
          <cell r="F732" t="str">
            <v>Кв. 729СЗ Юг Столицы ООО</v>
          </cell>
          <cell r="G732">
            <v>31</v>
          </cell>
          <cell r="H732">
            <v>30</v>
          </cell>
          <cell r="I732">
            <v>31</v>
          </cell>
          <cell r="J732">
            <v>30</v>
          </cell>
          <cell r="K732">
            <v>31</v>
          </cell>
          <cell r="L732">
            <v>31</v>
          </cell>
          <cell r="M732">
            <v>30</v>
          </cell>
          <cell r="N732">
            <v>31</v>
          </cell>
          <cell r="O732">
            <v>30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678.24680000000001</v>
          </cell>
          <cell r="AD732">
            <v>678.24680000000001</v>
          </cell>
          <cell r="AE732">
            <v>678.24680000000001</v>
          </cell>
          <cell r="AF732">
            <v>678.24680000000001</v>
          </cell>
          <cell r="AG732">
            <v>678.24680000000001</v>
          </cell>
          <cell r="AH732">
            <v>678.24680000000001</v>
          </cell>
          <cell r="AI732">
            <v>678.24680000000001</v>
          </cell>
          <cell r="AJ732">
            <v>678.24680000000001</v>
          </cell>
          <cell r="AK732">
            <v>678.24680000000001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6104.2212</v>
          </cell>
          <cell r="AZ732">
            <v>90987947</v>
          </cell>
          <cell r="BA732">
            <v>5426</v>
          </cell>
        </row>
        <row r="733">
          <cell r="B733" t="str">
            <v>л/с №3000000170273</v>
          </cell>
          <cell r="C733" t="str">
            <v>Кв. 730</v>
          </cell>
          <cell r="D733">
            <v>52.6</v>
          </cell>
          <cell r="E733" t="str">
            <v>СЗ Юг Столицы ООО</v>
          </cell>
          <cell r="F733" t="str">
            <v>Кв. 730СЗ Юг Столицы ООО</v>
          </cell>
          <cell r="G733">
            <v>31</v>
          </cell>
          <cell r="H733">
            <v>30</v>
          </cell>
          <cell r="I733">
            <v>4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463.32184000000001</v>
          </cell>
          <cell r="AD733">
            <v>463.32184000000001</v>
          </cell>
          <cell r="AE733">
            <v>59.78346322580645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986.4271432258065</v>
          </cell>
          <cell r="AZ733" t="e">
            <v>#N/A</v>
          </cell>
          <cell r="BA733">
            <v>0</v>
          </cell>
        </row>
        <row r="734">
          <cell r="B734">
            <v>90987948</v>
          </cell>
          <cell r="C734" t="str">
            <v>Кв. 731</v>
          </cell>
          <cell r="D734">
            <v>56.6</v>
          </cell>
          <cell r="E734" t="str">
            <v>СЗ Юг Столицы ООО</v>
          </cell>
          <cell r="F734" t="str">
            <v>Кв. 731СЗ Юг Столицы ООО</v>
          </cell>
          <cell r="G734">
            <v>31</v>
          </cell>
          <cell r="H734">
            <v>30</v>
          </cell>
          <cell r="I734">
            <v>31</v>
          </cell>
          <cell r="J734">
            <v>30</v>
          </cell>
          <cell r="K734">
            <v>31</v>
          </cell>
          <cell r="L734">
            <v>2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498.55544000000003</v>
          </cell>
          <cell r="AD734">
            <v>498.55543999999998</v>
          </cell>
          <cell r="AE734">
            <v>498.55544000000003</v>
          </cell>
          <cell r="AF734">
            <v>498.55543999999998</v>
          </cell>
          <cell r="AG734">
            <v>498.55544000000003</v>
          </cell>
          <cell r="AH734">
            <v>32.164867096774195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2524.9420670967743</v>
          </cell>
          <cell r="AZ734">
            <v>90987948</v>
          </cell>
          <cell r="BA734">
            <v>0</v>
          </cell>
        </row>
        <row r="735">
          <cell r="B735" t="str">
            <v>л/с №3000000170275</v>
          </cell>
          <cell r="C735" t="str">
            <v>Кв. 732</v>
          </cell>
          <cell r="D735">
            <v>32.1</v>
          </cell>
          <cell r="E735" t="str">
            <v>СЗ Юг Столицы ООО</v>
          </cell>
          <cell r="F735" t="str">
            <v>Кв. 732СЗ Юг Столицы ООО</v>
          </cell>
          <cell r="G735">
            <v>31</v>
          </cell>
          <cell r="H735">
            <v>30</v>
          </cell>
          <cell r="I735">
            <v>25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282.74964</v>
          </cell>
          <cell r="AD735">
            <v>282.74964</v>
          </cell>
          <cell r="AE735">
            <v>228.02390322580646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793.52318322580641</v>
          </cell>
          <cell r="AZ735" t="e">
            <v>#N/A</v>
          </cell>
          <cell r="BA735">
            <v>0</v>
          </cell>
        </row>
        <row r="736">
          <cell r="B736" t="str">
            <v>л/с №3000000170276</v>
          </cell>
          <cell r="C736" t="str">
            <v>Кв. 733</v>
          </cell>
          <cell r="D736">
            <v>34.9</v>
          </cell>
          <cell r="E736" t="str">
            <v>СЗ Юг Столицы ООО</v>
          </cell>
          <cell r="F736" t="str">
            <v>Кв. 733СЗ Юг Столицы ООО</v>
          </cell>
          <cell r="G736">
            <v>31</v>
          </cell>
          <cell r="H736">
            <v>20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307.41315999999995</v>
          </cell>
          <cell r="AD736">
            <v>204.94210666666663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512.35526666666658</v>
          </cell>
          <cell r="AZ736" t="e">
            <v>#N/A</v>
          </cell>
          <cell r="BA736">
            <v>0</v>
          </cell>
        </row>
        <row r="737">
          <cell r="B737" t="str">
            <v>л/с №3000000170277</v>
          </cell>
          <cell r="C737" t="str">
            <v>Кв. 734</v>
          </cell>
          <cell r="D737">
            <v>78.599999999999994</v>
          </cell>
          <cell r="E737" t="str">
            <v>СЗ Юг Столицы ООО</v>
          </cell>
          <cell r="F737" t="str">
            <v>Кв. 734СЗ Юг Столицы ООО</v>
          </cell>
          <cell r="G737">
            <v>31</v>
          </cell>
          <cell r="H737">
            <v>30</v>
          </cell>
          <cell r="I737">
            <v>23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692.34023999999999</v>
          </cell>
          <cell r="AD737">
            <v>692.34023999999999</v>
          </cell>
          <cell r="AE737">
            <v>513.67179096774191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1898.3522709677418</v>
          </cell>
          <cell r="AZ737" t="e">
            <v>#N/A</v>
          </cell>
          <cell r="BA737">
            <v>0</v>
          </cell>
        </row>
        <row r="738">
          <cell r="B738" t="str">
            <v>л/с №3000000170278</v>
          </cell>
          <cell r="C738" t="str">
            <v>Кв. 735</v>
          </cell>
          <cell r="D738">
            <v>77</v>
          </cell>
          <cell r="E738" t="str">
            <v>СЗ Юг Столицы ООО</v>
          </cell>
          <cell r="F738" t="str">
            <v>Кв. 735СЗ Юг Столицы ООО</v>
          </cell>
          <cell r="G738">
            <v>24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525.09429677419348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525.09429677419348</v>
          </cell>
          <cell r="AZ738" t="e">
            <v>#N/A</v>
          </cell>
          <cell r="BA738">
            <v>0</v>
          </cell>
        </row>
        <row r="739">
          <cell r="B739" t="str">
            <v>л/с №3000000170279</v>
          </cell>
          <cell r="C739" t="str">
            <v>Кв. 736</v>
          </cell>
          <cell r="D739">
            <v>52.6</v>
          </cell>
          <cell r="E739" t="str">
            <v>СЗ Юг Столицы ООО</v>
          </cell>
          <cell r="F739" t="str">
            <v>Кв. 736СЗ Юг Столицы ООО</v>
          </cell>
          <cell r="G739">
            <v>31</v>
          </cell>
          <cell r="H739">
            <v>30</v>
          </cell>
          <cell r="I739">
            <v>2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463.32184000000001</v>
          </cell>
          <cell r="AD739">
            <v>463.32184000000001</v>
          </cell>
          <cell r="AE739">
            <v>29.891731612903225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956.5354116129032</v>
          </cell>
          <cell r="AZ739" t="e">
            <v>#N/A</v>
          </cell>
          <cell r="BA739">
            <v>0</v>
          </cell>
        </row>
        <row r="740">
          <cell r="B740" t="str">
            <v>л/с №3000000170280</v>
          </cell>
          <cell r="C740" t="str">
            <v>Кв. 737</v>
          </cell>
          <cell r="D740">
            <v>56.6</v>
          </cell>
          <cell r="E740" t="str">
            <v>СЗ Юг Столицы ООО</v>
          </cell>
          <cell r="F740" t="str">
            <v>Кв. 737СЗ Юг Столицы ООО</v>
          </cell>
          <cell r="G740">
            <v>31</v>
          </cell>
          <cell r="H740">
            <v>24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498.55544000000003</v>
          </cell>
          <cell r="AD740">
            <v>398.84435199999996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897.39979199999993</v>
          </cell>
          <cell r="AZ740" t="e">
            <v>#N/A</v>
          </cell>
          <cell r="BA740">
            <v>0</v>
          </cell>
        </row>
        <row r="741">
          <cell r="B741">
            <v>90987949</v>
          </cell>
          <cell r="C741" t="str">
            <v>Кв. 738</v>
          </cell>
          <cell r="D741">
            <v>32.1</v>
          </cell>
          <cell r="E741" t="str">
            <v>СЗ Юг Столицы ООО</v>
          </cell>
          <cell r="F741" t="str">
            <v>Кв. 738СЗ Юг Столицы ООО</v>
          </cell>
          <cell r="G741">
            <v>31</v>
          </cell>
          <cell r="H741">
            <v>30</v>
          </cell>
          <cell r="I741">
            <v>31</v>
          </cell>
          <cell r="J741">
            <v>30</v>
          </cell>
          <cell r="K741">
            <v>31</v>
          </cell>
          <cell r="L741">
            <v>31</v>
          </cell>
          <cell r="M741">
            <v>28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282.74964</v>
          </cell>
          <cell r="AD741">
            <v>282.74964</v>
          </cell>
          <cell r="AE741">
            <v>282.74964</v>
          </cell>
          <cell r="AF741">
            <v>282.74964</v>
          </cell>
          <cell r="AG741">
            <v>282.74964</v>
          </cell>
          <cell r="AH741">
            <v>282.74964</v>
          </cell>
          <cell r="AI741">
            <v>263.89966400000003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1960.397504</v>
          </cell>
          <cell r="AZ741">
            <v>90987949</v>
          </cell>
          <cell r="BA741">
            <v>-282.75</v>
          </cell>
        </row>
        <row r="742">
          <cell r="B742" t="str">
            <v>л/с №3000000170282</v>
          </cell>
          <cell r="C742" t="str">
            <v>Кв. 739</v>
          </cell>
          <cell r="D742">
            <v>34.9</v>
          </cell>
          <cell r="E742" t="str">
            <v>СЗ Юг Столицы ООО</v>
          </cell>
          <cell r="F742" t="str">
            <v>Кв. 739СЗ Юг Столицы ООО</v>
          </cell>
          <cell r="G742">
            <v>31</v>
          </cell>
          <cell r="H742">
            <v>27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307.41315999999995</v>
          </cell>
          <cell r="AD742">
            <v>276.67184399999996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584.08500399999991</v>
          </cell>
          <cell r="AZ742" t="e">
            <v>#N/A</v>
          </cell>
          <cell r="BA742">
            <v>0</v>
          </cell>
        </row>
        <row r="743">
          <cell r="B743">
            <v>90987950</v>
          </cell>
          <cell r="C743" t="str">
            <v>Кв. 740</v>
          </cell>
          <cell r="D743">
            <v>78.599999999999994</v>
          </cell>
          <cell r="E743" t="str">
            <v>СЗ Юг Столицы ООО</v>
          </cell>
          <cell r="F743" t="str">
            <v>Кв. 740СЗ Юг Столицы ООО</v>
          </cell>
          <cell r="G743">
            <v>31</v>
          </cell>
          <cell r="H743">
            <v>30</v>
          </cell>
          <cell r="I743">
            <v>31</v>
          </cell>
          <cell r="J743">
            <v>30</v>
          </cell>
          <cell r="K743">
            <v>31</v>
          </cell>
          <cell r="L743">
            <v>31</v>
          </cell>
          <cell r="M743">
            <v>30</v>
          </cell>
          <cell r="N743">
            <v>31</v>
          </cell>
          <cell r="O743">
            <v>30</v>
          </cell>
          <cell r="P743">
            <v>31</v>
          </cell>
          <cell r="Q743">
            <v>31</v>
          </cell>
          <cell r="R743">
            <v>29</v>
          </cell>
          <cell r="S743">
            <v>31</v>
          </cell>
          <cell r="T743">
            <v>30</v>
          </cell>
          <cell r="U743">
            <v>31</v>
          </cell>
          <cell r="V743">
            <v>30</v>
          </cell>
          <cell r="W743">
            <v>31</v>
          </cell>
          <cell r="X743">
            <v>31</v>
          </cell>
          <cell r="Y743">
            <v>30</v>
          </cell>
          <cell r="Z743">
            <v>31</v>
          </cell>
          <cell r="AA743">
            <v>30</v>
          </cell>
          <cell r="AB743">
            <v>31</v>
          </cell>
          <cell r="AC743">
            <v>692.34023999999999</v>
          </cell>
          <cell r="AD743">
            <v>692.34023999999999</v>
          </cell>
          <cell r="AE743">
            <v>692.34023999999999</v>
          </cell>
          <cell r="AF743">
            <v>692.34023999999999</v>
          </cell>
          <cell r="AG743">
            <v>692.34023999999999</v>
          </cell>
          <cell r="AH743">
            <v>692.34023999999999</v>
          </cell>
          <cell r="AI743">
            <v>692.34023999999999</v>
          </cell>
          <cell r="AJ743">
            <v>692.34023999999999</v>
          </cell>
          <cell r="AK743">
            <v>692.34023999999999</v>
          </cell>
          <cell r="AL743">
            <v>692.34023999999999</v>
          </cell>
          <cell r="AM743">
            <v>692.34023999999999</v>
          </cell>
          <cell r="AN743">
            <v>692.34023999999999</v>
          </cell>
          <cell r="AO743">
            <v>692.34023999999999</v>
          </cell>
          <cell r="AP743">
            <v>692.34023999999999</v>
          </cell>
          <cell r="AQ743">
            <v>692.34023999999999</v>
          </cell>
          <cell r="AR743">
            <v>692.34023999999999</v>
          </cell>
          <cell r="AS743">
            <v>733.88662799999997</v>
          </cell>
          <cell r="AT743">
            <v>733.88662799999997</v>
          </cell>
          <cell r="AU743">
            <v>733.88662799999997</v>
          </cell>
          <cell r="AV743">
            <v>733.88662799999997</v>
          </cell>
          <cell r="AW743">
            <v>733.88662799999997</v>
          </cell>
          <cell r="AX743">
            <v>733.88662799999997</v>
          </cell>
          <cell r="AY743">
            <v>15480.763607999997</v>
          </cell>
          <cell r="AZ743">
            <v>90987950</v>
          </cell>
          <cell r="BA743">
            <v>15480.78</v>
          </cell>
        </row>
        <row r="744">
          <cell r="B744">
            <v>90987951</v>
          </cell>
          <cell r="C744" t="str">
            <v>Кв. 741</v>
          </cell>
          <cell r="D744">
            <v>77</v>
          </cell>
          <cell r="E744" t="str">
            <v>СЗ Юг Столицы ООО</v>
          </cell>
          <cell r="F744" t="str">
            <v>Кв. 741СЗ Юг Столицы ООО</v>
          </cell>
          <cell r="G744">
            <v>31</v>
          </cell>
          <cell r="H744">
            <v>30</v>
          </cell>
          <cell r="I744">
            <v>31</v>
          </cell>
          <cell r="J744">
            <v>30</v>
          </cell>
          <cell r="K744">
            <v>31</v>
          </cell>
          <cell r="L744">
            <v>31</v>
          </cell>
          <cell r="M744">
            <v>30</v>
          </cell>
          <cell r="N744">
            <v>31</v>
          </cell>
          <cell r="O744">
            <v>30</v>
          </cell>
          <cell r="P744">
            <v>31</v>
          </cell>
          <cell r="Q744">
            <v>31</v>
          </cell>
          <cell r="R744">
            <v>29</v>
          </cell>
          <cell r="S744">
            <v>13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678.24680000000001</v>
          </cell>
          <cell r="AD744">
            <v>678.24680000000001</v>
          </cell>
          <cell r="AE744">
            <v>678.24680000000001</v>
          </cell>
          <cell r="AF744">
            <v>678.24680000000001</v>
          </cell>
          <cell r="AG744">
            <v>678.24680000000001</v>
          </cell>
          <cell r="AH744">
            <v>678.24680000000001</v>
          </cell>
          <cell r="AI744">
            <v>678.24680000000001</v>
          </cell>
          <cell r="AJ744">
            <v>678.24680000000001</v>
          </cell>
          <cell r="AK744">
            <v>678.24680000000001</v>
          </cell>
          <cell r="AL744">
            <v>678.24680000000001</v>
          </cell>
          <cell r="AM744">
            <v>678.24680000000001</v>
          </cell>
          <cell r="AN744">
            <v>678.24680000000001</v>
          </cell>
          <cell r="AO744">
            <v>284.42607741935484</v>
          </cell>
          <cell r="AP744">
            <v>0</v>
          </cell>
          <cell r="AQ744">
            <v>0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8423.3876774193541</v>
          </cell>
          <cell r="AZ744">
            <v>90987951</v>
          </cell>
          <cell r="BA744">
            <v>8423.43</v>
          </cell>
        </row>
        <row r="745">
          <cell r="B745">
            <v>90987952</v>
          </cell>
          <cell r="C745" t="str">
            <v>Кв. 742</v>
          </cell>
          <cell r="D745">
            <v>52.6</v>
          </cell>
          <cell r="E745" t="str">
            <v>СЗ Юг Столицы ООО</v>
          </cell>
          <cell r="F745" t="str">
            <v>Кв. 742СЗ Юг Столицы ООО</v>
          </cell>
          <cell r="G745">
            <v>31</v>
          </cell>
          <cell r="H745">
            <v>30</v>
          </cell>
          <cell r="I745">
            <v>31</v>
          </cell>
          <cell r="J745">
            <v>15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463.32184000000001</v>
          </cell>
          <cell r="AD745">
            <v>463.32184000000001</v>
          </cell>
          <cell r="AE745">
            <v>463.32184000000001</v>
          </cell>
          <cell r="AF745">
            <v>231.66092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1621.62644</v>
          </cell>
          <cell r="AZ745">
            <v>90987952</v>
          </cell>
          <cell r="BA745">
            <v>1621.62</v>
          </cell>
        </row>
        <row r="746">
          <cell r="B746" t="str">
            <v>л/с №3000000170286</v>
          </cell>
          <cell r="C746" t="str">
            <v>Кв. 743</v>
          </cell>
          <cell r="D746">
            <v>56.6</v>
          </cell>
          <cell r="E746" t="str">
            <v>СЗ Юг Столицы ООО</v>
          </cell>
          <cell r="F746" t="str">
            <v>Кв. 743СЗ Юг Столицы ООО</v>
          </cell>
          <cell r="G746">
            <v>31</v>
          </cell>
          <cell r="H746">
            <v>20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498.55544000000003</v>
          </cell>
          <cell r="AD746">
            <v>332.37029333333334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830.92573333333337</v>
          </cell>
          <cell r="AZ746" t="e">
            <v>#N/A</v>
          </cell>
          <cell r="BA746">
            <v>0</v>
          </cell>
        </row>
        <row r="747">
          <cell r="B747" t="str">
            <v>л/с №3000000170287</v>
          </cell>
          <cell r="C747" t="str">
            <v>Кв. 744</v>
          </cell>
          <cell r="D747">
            <v>32.1</v>
          </cell>
          <cell r="E747" t="str">
            <v>СЗ Юг Столицы ООО</v>
          </cell>
          <cell r="F747" t="str">
            <v>Кв. 744СЗ Юг Столицы ООО</v>
          </cell>
          <cell r="G747">
            <v>31</v>
          </cell>
          <cell r="H747">
            <v>25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282.74964</v>
          </cell>
          <cell r="AD747">
            <v>235.62470000000002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518.37434000000007</v>
          </cell>
          <cell r="AZ747" t="e">
            <v>#N/A</v>
          </cell>
          <cell r="BA747">
            <v>0</v>
          </cell>
        </row>
        <row r="748">
          <cell r="B748">
            <v>90987953</v>
          </cell>
          <cell r="C748" t="str">
            <v>Кв. 745</v>
          </cell>
          <cell r="D748">
            <v>34.9</v>
          </cell>
          <cell r="E748" t="str">
            <v>СЗ Юг Столицы ООО</v>
          </cell>
          <cell r="F748" t="str">
            <v>Кв. 745СЗ Юг Столицы ООО</v>
          </cell>
          <cell r="G748">
            <v>31</v>
          </cell>
          <cell r="H748">
            <v>30</v>
          </cell>
          <cell r="I748">
            <v>31</v>
          </cell>
          <cell r="J748">
            <v>30</v>
          </cell>
          <cell r="K748">
            <v>31</v>
          </cell>
          <cell r="L748">
            <v>31</v>
          </cell>
          <cell r="M748">
            <v>30</v>
          </cell>
          <cell r="N748">
            <v>31</v>
          </cell>
          <cell r="O748">
            <v>24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307.41315999999995</v>
          </cell>
          <cell r="AD748">
            <v>307.41315999999995</v>
          </cell>
          <cell r="AE748">
            <v>307.41315999999995</v>
          </cell>
          <cell r="AF748">
            <v>307.41315999999995</v>
          </cell>
          <cell r="AG748">
            <v>307.41315999999995</v>
          </cell>
          <cell r="AH748">
            <v>307.41315999999995</v>
          </cell>
          <cell r="AI748">
            <v>307.41315999999995</v>
          </cell>
          <cell r="AJ748">
            <v>307.41315999999995</v>
          </cell>
          <cell r="AK748">
            <v>245.93052799999998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  <cell r="AQ748">
            <v>0</v>
          </cell>
          <cell r="AR748">
            <v>0</v>
          </cell>
          <cell r="AS748">
            <v>0</v>
          </cell>
          <cell r="AT748">
            <v>0</v>
          </cell>
          <cell r="AU748">
            <v>0</v>
          </cell>
          <cell r="AV748">
            <v>0</v>
          </cell>
          <cell r="AW748">
            <v>0</v>
          </cell>
          <cell r="AX748">
            <v>0</v>
          </cell>
          <cell r="AY748">
            <v>2705.2358079999999</v>
          </cell>
          <cell r="AZ748">
            <v>90987953</v>
          </cell>
          <cell r="BA748">
            <v>2694.96</v>
          </cell>
        </row>
        <row r="749">
          <cell r="B749" t="str">
            <v>л/с №3000000170289</v>
          </cell>
          <cell r="C749" t="str">
            <v>Кв. 746</v>
          </cell>
          <cell r="D749">
            <v>78.599999999999994</v>
          </cell>
          <cell r="E749" t="str">
            <v>СЗ Юг Столицы ООО</v>
          </cell>
          <cell r="F749" t="str">
            <v>Кв. 746СЗ Юг Столицы ООО</v>
          </cell>
          <cell r="G749">
            <v>31</v>
          </cell>
          <cell r="H749">
            <v>30</v>
          </cell>
          <cell r="I749">
            <v>3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692.34023999999999</v>
          </cell>
          <cell r="AD749">
            <v>692.34023999999999</v>
          </cell>
          <cell r="AE749">
            <v>67.000668387096766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O749">
            <v>0</v>
          </cell>
          <cell r="AP749">
            <v>0</v>
          </cell>
          <cell r="AQ749">
            <v>0</v>
          </cell>
          <cell r="AR749">
            <v>0</v>
          </cell>
          <cell r="AS749">
            <v>0</v>
          </cell>
          <cell r="AT749">
            <v>0</v>
          </cell>
          <cell r="AU749">
            <v>0</v>
          </cell>
          <cell r="AV749">
            <v>0</v>
          </cell>
          <cell r="AW749">
            <v>0</v>
          </cell>
          <cell r="AX749">
            <v>0</v>
          </cell>
          <cell r="AY749">
            <v>1451.6811483870968</v>
          </cell>
          <cell r="AZ749" t="e">
            <v>#N/A</v>
          </cell>
          <cell r="BA749">
            <v>0</v>
          </cell>
        </row>
        <row r="750">
          <cell r="B750" t="str">
            <v>л/с №3000000170290</v>
          </cell>
          <cell r="C750" t="str">
            <v>Кв. 747</v>
          </cell>
          <cell r="D750">
            <v>77</v>
          </cell>
          <cell r="E750" t="str">
            <v>СЗ Юг Столицы ООО</v>
          </cell>
          <cell r="F750" t="str">
            <v>Кв. 747СЗ Юг Столицы ООО</v>
          </cell>
          <cell r="G750">
            <v>31</v>
          </cell>
          <cell r="H750">
            <v>30</v>
          </cell>
          <cell r="I750">
            <v>1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678.24680000000001</v>
          </cell>
          <cell r="AD750">
            <v>678.24680000000001</v>
          </cell>
          <cell r="AE750">
            <v>21.878929032258064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1378.3725290322582</v>
          </cell>
          <cell r="AZ750" t="e">
            <v>#N/A</v>
          </cell>
          <cell r="BA750">
            <v>0</v>
          </cell>
        </row>
        <row r="751">
          <cell r="B751">
            <v>90987954</v>
          </cell>
          <cell r="C751" t="str">
            <v>Кв. 748</v>
          </cell>
          <cell r="D751">
            <v>52.6</v>
          </cell>
          <cell r="E751" t="str">
            <v>СЗ Юг Столицы ООО</v>
          </cell>
          <cell r="F751" t="str">
            <v>Кв. 748СЗ Юг Столицы ООО</v>
          </cell>
          <cell r="G751">
            <v>31</v>
          </cell>
          <cell r="H751">
            <v>30</v>
          </cell>
          <cell r="I751">
            <v>31</v>
          </cell>
          <cell r="J751">
            <v>30</v>
          </cell>
          <cell r="K751">
            <v>31</v>
          </cell>
          <cell r="L751">
            <v>31</v>
          </cell>
          <cell r="M751">
            <v>4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463.32184000000001</v>
          </cell>
          <cell r="AD751">
            <v>463.32184000000001</v>
          </cell>
          <cell r="AE751">
            <v>463.32184000000001</v>
          </cell>
          <cell r="AF751">
            <v>463.32184000000001</v>
          </cell>
          <cell r="AG751">
            <v>463.32184000000001</v>
          </cell>
          <cell r="AH751">
            <v>463.32184000000001</v>
          </cell>
          <cell r="AI751">
            <v>61.776245333333335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2841.7072853333334</v>
          </cell>
          <cell r="AZ751">
            <v>90987954</v>
          </cell>
          <cell r="BA751">
            <v>0</v>
          </cell>
        </row>
        <row r="752">
          <cell r="B752" t="str">
            <v>л/с №3000000170292</v>
          </cell>
          <cell r="C752" t="str">
            <v>Кв. 749</v>
          </cell>
          <cell r="D752">
            <v>56.6</v>
          </cell>
          <cell r="E752" t="str">
            <v>СЗ Юг Столицы ООО</v>
          </cell>
          <cell r="F752" t="str">
            <v>Кв. 749СЗ Юг Столицы ООО</v>
          </cell>
          <cell r="G752">
            <v>31</v>
          </cell>
          <cell r="H752">
            <v>30</v>
          </cell>
          <cell r="I752">
            <v>19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498.55544000000003</v>
          </cell>
          <cell r="AD752">
            <v>498.55543999999998</v>
          </cell>
          <cell r="AE752">
            <v>305.56623741935488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1302.6771174193548</v>
          </cell>
          <cell r="AZ752" t="e">
            <v>#N/A</v>
          </cell>
          <cell r="BA752">
            <v>0</v>
          </cell>
        </row>
        <row r="753">
          <cell r="B753" t="str">
            <v>л/с №3000000170293</v>
          </cell>
          <cell r="C753" t="str">
            <v>Кв. 750</v>
          </cell>
          <cell r="D753">
            <v>32.1</v>
          </cell>
          <cell r="E753" t="str">
            <v>СЗ Юг Столицы ООО</v>
          </cell>
          <cell r="F753" t="str">
            <v>Кв. 750СЗ Юг Столицы ООО</v>
          </cell>
          <cell r="G753">
            <v>31</v>
          </cell>
          <cell r="H753">
            <v>30</v>
          </cell>
          <cell r="I753">
            <v>2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282.74964</v>
          </cell>
          <cell r="AD753">
            <v>282.74964</v>
          </cell>
          <cell r="AE753">
            <v>18.241912258064517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583.74119225806453</v>
          </cell>
          <cell r="AZ753" t="e">
            <v>#N/A</v>
          </cell>
          <cell r="BA753">
            <v>0</v>
          </cell>
        </row>
        <row r="754">
          <cell r="B754">
            <v>90987955</v>
          </cell>
          <cell r="C754" t="str">
            <v>Кв. 751</v>
          </cell>
          <cell r="D754">
            <v>34.9</v>
          </cell>
          <cell r="E754" t="str">
            <v>СЗ Юг Столицы ООО</v>
          </cell>
          <cell r="F754" t="str">
            <v>Кв. 751СЗ Юг Столицы ООО</v>
          </cell>
          <cell r="G754">
            <v>31</v>
          </cell>
          <cell r="H754">
            <v>30</v>
          </cell>
          <cell r="I754">
            <v>31</v>
          </cell>
          <cell r="J754">
            <v>30</v>
          </cell>
          <cell r="K754">
            <v>31</v>
          </cell>
          <cell r="L754">
            <v>31</v>
          </cell>
          <cell r="M754">
            <v>30</v>
          </cell>
          <cell r="N754">
            <v>31</v>
          </cell>
          <cell r="O754">
            <v>16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307.41315999999995</v>
          </cell>
          <cell r="AD754">
            <v>307.41315999999995</v>
          </cell>
          <cell r="AE754">
            <v>307.41315999999995</v>
          </cell>
          <cell r="AF754">
            <v>307.41315999999995</v>
          </cell>
          <cell r="AG754">
            <v>307.41315999999995</v>
          </cell>
          <cell r="AH754">
            <v>307.41315999999995</v>
          </cell>
          <cell r="AI754">
            <v>307.41315999999995</v>
          </cell>
          <cell r="AJ754">
            <v>307.41315999999995</v>
          </cell>
          <cell r="AK754">
            <v>163.95368533333331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  <cell r="AQ754">
            <v>0</v>
          </cell>
          <cell r="AR754">
            <v>0</v>
          </cell>
          <cell r="AS754">
            <v>0</v>
          </cell>
          <cell r="AT754">
            <v>0</v>
          </cell>
          <cell r="AU754">
            <v>0</v>
          </cell>
          <cell r="AV754">
            <v>0</v>
          </cell>
          <cell r="AW754">
            <v>0</v>
          </cell>
          <cell r="AX754">
            <v>0</v>
          </cell>
          <cell r="AY754">
            <v>2623.2589653333334</v>
          </cell>
          <cell r="AZ754">
            <v>90987955</v>
          </cell>
          <cell r="BA754">
            <v>2315.8200000000002</v>
          </cell>
        </row>
        <row r="755">
          <cell r="B755">
            <v>90987956</v>
          </cell>
          <cell r="C755" t="str">
            <v>Кв. 752</v>
          </cell>
          <cell r="D755">
            <v>78.599999999999994</v>
          </cell>
          <cell r="E755" t="str">
            <v>СЗ Юг Столицы ООО</v>
          </cell>
          <cell r="F755" t="str">
            <v>Кв. 752СЗ Юг Столицы ООО</v>
          </cell>
          <cell r="G755">
            <v>31</v>
          </cell>
          <cell r="H755">
            <v>30</v>
          </cell>
          <cell r="I755">
            <v>31</v>
          </cell>
          <cell r="J755">
            <v>30</v>
          </cell>
          <cell r="K755">
            <v>31</v>
          </cell>
          <cell r="L755">
            <v>31</v>
          </cell>
          <cell r="M755">
            <v>30</v>
          </cell>
          <cell r="N755">
            <v>31</v>
          </cell>
          <cell r="O755">
            <v>30</v>
          </cell>
          <cell r="P755">
            <v>31</v>
          </cell>
          <cell r="Q755">
            <v>31</v>
          </cell>
          <cell r="R755">
            <v>29</v>
          </cell>
          <cell r="S755">
            <v>31</v>
          </cell>
          <cell r="T755">
            <v>30</v>
          </cell>
          <cell r="U755">
            <v>31</v>
          </cell>
          <cell r="V755">
            <v>30</v>
          </cell>
          <cell r="W755">
            <v>31</v>
          </cell>
          <cell r="X755">
            <v>31</v>
          </cell>
          <cell r="Y755">
            <v>30</v>
          </cell>
          <cell r="Z755">
            <v>31</v>
          </cell>
          <cell r="AA755">
            <v>30</v>
          </cell>
          <cell r="AB755">
            <v>31</v>
          </cell>
          <cell r="AC755">
            <v>692.34023999999999</v>
          </cell>
          <cell r="AD755">
            <v>692.34023999999999</v>
          </cell>
          <cell r="AE755">
            <v>692.34023999999999</v>
          </cell>
          <cell r="AF755">
            <v>692.34023999999999</v>
          </cell>
          <cell r="AG755">
            <v>692.34023999999999</v>
          </cell>
          <cell r="AH755">
            <v>692.34023999999999</v>
          </cell>
          <cell r="AI755">
            <v>692.34023999999999</v>
          </cell>
          <cell r="AJ755">
            <v>692.34023999999999</v>
          </cell>
          <cell r="AK755">
            <v>692.34023999999999</v>
          </cell>
          <cell r="AL755">
            <v>692.34023999999999</v>
          </cell>
          <cell r="AM755">
            <v>692.34023999999999</v>
          </cell>
          <cell r="AN755">
            <v>692.34023999999999</v>
          </cell>
          <cell r="AO755">
            <v>692.34023999999999</v>
          </cell>
          <cell r="AP755">
            <v>692.34023999999999</v>
          </cell>
          <cell r="AQ755">
            <v>692.34023999999999</v>
          </cell>
          <cell r="AR755">
            <v>692.34023999999999</v>
          </cell>
          <cell r="AS755">
            <v>733.88662799999997</v>
          </cell>
          <cell r="AT755">
            <v>733.88662799999997</v>
          </cell>
          <cell r="AU755">
            <v>733.88662799999997</v>
          </cell>
          <cell r="AV755">
            <v>733.88662799999997</v>
          </cell>
          <cell r="AW755">
            <v>733.88662799999997</v>
          </cell>
          <cell r="AX755">
            <v>733.88662799999997</v>
          </cell>
          <cell r="AY755">
            <v>15480.763607999997</v>
          </cell>
          <cell r="AZ755">
            <v>90987956</v>
          </cell>
          <cell r="BA755">
            <v>15480.78</v>
          </cell>
        </row>
        <row r="756">
          <cell r="B756">
            <v>90987957</v>
          </cell>
          <cell r="C756" t="str">
            <v>Кв. 753</v>
          </cell>
          <cell r="D756">
            <v>77</v>
          </cell>
          <cell r="E756" t="str">
            <v>СЗ Юг Столицы ООО</v>
          </cell>
          <cell r="F756" t="str">
            <v>Кв. 753СЗ Юг Столицы ООО</v>
          </cell>
          <cell r="G756">
            <v>31</v>
          </cell>
          <cell r="H756">
            <v>30</v>
          </cell>
          <cell r="I756">
            <v>31</v>
          </cell>
          <cell r="J756">
            <v>30</v>
          </cell>
          <cell r="K756">
            <v>31</v>
          </cell>
          <cell r="L756">
            <v>31</v>
          </cell>
          <cell r="M756">
            <v>30</v>
          </cell>
          <cell r="N756">
            <v>31</v>
          </cell>
          <cell r="O756">
            <v>30</v>
          </cell>
          <cell r="P756">
            <v>31</v>
          </cell>
          <cell r="Q756">
            <v>31</v>
          </cell>
          <cell r="R756">
            <v>29</v>
          </cell>
          <cell r="S756">
            <v>20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678.24680000000001</v>
          </cell>
          <cell r="AD756">
            <v>678.24680000000001</v>
          </cell>
          <cell r="AE756">
            <v>678.24680000000001</v>
          </cell>
          <cell r="AF756">
            <v>678.24680000000001</v>
          </cell>
          <cell r="AG756">
            <v>678.24680000000001</v>
          </cell>
          <cell r="AH756">
            <v>678.24680000000001</v>
          </cell>
          <cell r="AI756">
            <v>678.24680000000001</v>
          </cell>
          <cell r="AJ756">
            <v>678.24680000000001</v>
          </cell>
          <cell r="AK756">
            <v>678.24680000000001</v>
          </cell>
          <cell r="AL756">
            <v>678.24680000000001</v>
          </cell>
          <cell r="AM756">
            <v>678.24680000000001</v>
          </cell>
          <cell r="AN756">
            <v>678.24680000000001</v>
          </cell>
          <cell r="AO756">
            <v>437.57858064516131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8576.5401806451609</v>
          </cell>
          <cell r="AZ756">
            <v>90987957</v>
          </cell>
          <cell r="BA756">
            <v>8576.58</v>
          </cell>
        </row>
        <row r="757">
          <cell r="B757" t="str">
            <v>л/с №3000000170297</v>
          </cell>
          <cell r="C757" t="str">
            <v>Кв. 754</v>
          </cell>
          <cell r="D757">
            <v>52.6</v>
          </cell>
          <cell r="E757" t="str">
            <v>СЗ Юг Столицы ООО</v>
          </cell>
          <cell r="F757" t="str">
            <v>Кв. 754СЗ Юг Столицы ООО</v>
          </cell>
          <cell r="G757">
            <v>31</v>
          </cell>
          <cell r="H757">
            <v>30</v>
          </cell>
          <cell r="I757">
            <v>12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463.32184000000001</v>
          </cell>
          <cell r="AD757">
            <v>463.32184000000001</v>
          </cell>
          <cell r="AE757">
            <v>179.35038967741934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1105.9940696774192</v>
          </cell>
          <cell r="AZ757" t="e">
            <v>#N/A</v>
          </cell>
          <cell r="BA757">
            <v>0</v>
          </cell>
        </row>
        <row r="758">
          <cell r="B758" t="str">
            <v>л/с №3000000170298</v>
          </cell>
          <cell r="C758" t="str">
            <v>Кв. 755</v>
          </cell>
          <cell r="D758">
            <v>56.6</v>
          </cell>
          <cell r="E758" t="str">
            <v>СЗ Юг Столицы ООО</v>
          </cell>
          <cell r="F758" t="str">
            <v>Кв. 755СЗ Юг Столицы ООО</v>
          </cell>
          <cell r="G758">
            <v>31</v>
          </cell>
          <cell r="H758">
            <v>25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498.55544000000003</v>
          </cell>
          <cell r="AD758">
            <v>415.46286666666663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914.0183066666666</v>
          </cell>
          <cell r="AZ758" t="e">
            <v>#N/A</v>
          </cell>
          <cell r="BA758">
            <v>0</v>
          </cell>
        </row>
        <row r="759">
          <cell r="B759" t="str">
            <v>л/с №3000000170299</v>
          </cell>
          <cell r="C759" t="str">
            <v>Кв. 756</v>
          </cell>
          <cell r="D759">
            <v>32.1</v>
          </cell>
          <cell r="E759" t="str">
            <v>СЗ Юг Столицы ООО</v>
          </cell>
          <cell r="F759" t="str">
            <v>Кв. 756СЗ Юг Столицы ООО</v>
          </cell>
          <cell r="G759">
            <v>31</v>
          </cell>
          <cell r="H759">
            <v>27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282.74964</v>
          </cell>
          <cell r="AD759">
            <v>254.47467600000002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537.22431600000004</v>
          </cell>
          <cell r="AZ759" t="e">
            <v>#N/A</v>
          </cell>
          <cell r="BA759">
            <v>0</v>
          </cell>
        </row>
        <row r="760">
          <cell r="B760">
            <v>90987958</v>
          </cell>
          <cell r="C760" t="str">
            <v>Кв. 757</v>
          </cell>
          <cell r="D760">
            <v>34.9</v>
          </cell>
          <cell r="E760" t="str">
            <v>СЗ Юг Столицы ООО</v>
          </cell>
          <cell r="F760" t="str">
            <v>Кв. 757СЗ Юг Столицы ООО</v>
          </cell>
          <cell r="G760">
            <v>31</v>
          </cell>
          <cell r="H760">
            <v>30</v>
          </cell>
          <cell r="I760">
            <v>31</v>
          </cell>
          <cell r="J760">
            <v>30</v>
          </cell>
          <cell r="K760">
            <v>31</v>
          </cell>
          <cell r="L760">
            <v>31</v>
          </cell>
          <cell r="M760">
            <v>30</v>
          </cell>
          <cell r="N760">
            <v>31</v>
          </cell>
          <cell r="O760">
            <v>30</v>
          </cell>
          <cell r="P760">
            <v>13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307.41315999999995</v>
          </cell>
          <cell r="AD760">
            <v>307.41315999999995</v>
          </cell>
          <cell r="AE760">
            <v>307.41315999999995</v>
          </cell>
          <cell r="AF760">
            <v>307.41315999999995</v>
          </cell>
          <cell r="AG760">
            <v>307.41315999999995</v>
          </cell>
          <cell r="AH760">
            <v>307.41315999999995</v>
          </cell>
          <cell r="AI760">
            <v>307.41315999999995</v>
          </cell>
          <cell r="AJ760">
            <v>307.41315999999995</v>
          </cell>
          <cell r="AK760">
            <v>307.41315999999995</v>
          </cell>
          <cell r="AL760">
            <v>128.91519612903224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  <cell r="AQ760">
            <v>0</v>
          </cell>
          <cell r="AR760">
            <v>0</v>
          </cell>
          <cell r="AS760">
            <v>0</v>
          </cell>
          <cell r="AT760">
            <v>0</v>
          </cell>
          <cell r="AU760">
            <v>0</v>
          </cell>
          <cell r="AV760">
            <v>0</v>
          </cell>
          <cell r="AW760">
            <v>0</v>
          </cell>
          <cell r="AX760">
            <v>0</v>
          </cell>
          <cell r="AY760">
            <v>2895.6336361290323</v>
          </cell>
          <cell r="AZ760">
            <v>90987958</v>
          </cell>
          <cell r="BA760">
            <v>2885.69</v>
          </cell>
        </row>
        <row r="761">
          <cell r="B761" t="str">
            <v>л/с №3000000170301</v>
          </cell>
          <cell r="C761" t="str">
            <v>Кв. 758</v>
          </cell>
          <cell r="D761">
            <v>78.599999999999994</v>
          </cell>
          <cell r="E761" t="str">
            <v>СЗ Юг Столицы ООО</v>
          </cell>
          <cell r="F761" t="str">
            <v>Кв. 758СЗ Юг Столицы ООО</v>
          </cell>
          <cell r="G761">
            <v>31</v>
          </cell>
          <cell r="H761">
            <v>17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692.34023999999999</v>
          </cell>
          <cell r="AD761">
            <v>392.32613600000002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1084.6663760000001</v>
          </cell>
          <cell r="AZ761" t="e">
            <v>#N/A</v>
          </cell>
          <cell r="BA761">
            <v>0</v>
          </cell>
        </row>
        <row r="762">
          <cell r="B762">
            <v>90987959</v>
          </cell>
          <cell r="C762" t="str">
            <v>Кв. 759</v>
          </cell>
          <cell r="D762">
            <v>77</v>
          </cell>
          <cell r="E762" t="str">
            <v>СЗ Юг Столицы ООО</v>
          </cell>
          <cell r="F762" t="str">
            <v>Кв. 759СЗ Юг Столицы ООО</v>
          </cell>
          <cell r="G762">
            <v>31</v>
          </cell>
          <cell r="H762">
            <v>30</v>
          </cell>
          <cell r="I762">
            <v>31</v>
          </cell>
          <cell r="J762">
            <v>30</v>
          </cell>
          <cell r="K762">
            <v>31</v>
          </cell>
          <cell r="L762">
            <v>31</v>
          </cell>
          <cell r="M762">
            <v>30</v>
          </cell>
          <cell r="N762">
            <v>31</v>
          </cell>
          <cell r="O762">
            <v>30</v>
          </cell>
          <cell r="P762">
            <v>31</v>
          </cell>
          <cell r="Q762">
            <v>31</v>
          </cell>
          <cell r="R762">
            <v>29</v>
          </cell>
          <cell r="S762">
            <v>6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678.24680000000001</v>
          </cell>
          <cell r="AD762">
            <v>678.24680000000001</v>
          </cell>
          <cell r="AE762">
            <v>678.24680000000001</v>
          </cell>
          <cell r="AF762">
            <v>678.24680000000001</v>
          </cell>
          <cell r="AG762">
            <v>678.24680000000001</v>
          </cell>
          <cell r="AH762">
            <v>678.24680000000001</v>
          </cell>
          <cell r="AI762">
            <v>678.24680000000001</v>
          </cell>
          <cell r="AJ762">
            <v>678.24680000000001</v>
          </cell>
          <cell r="AK762">
            <v>678.24680000000001</v>
          </cell>
          <cell r="AL762">
            <v>678.24680000000001</v>
          </cell>
          <cell r="AM762">
            <v>678.24680000000001</v>
          </cell>
          <cell r="AN762">
            <v>678.24680000000001</v>
          </cell>
          <cell r="AO762">
            <v>131.27357419354837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8270.2351741935472</v>
          </cell>
          <cell r="AZ762">
            <v>90987959</v>
          </cell>
          <cell r="BA762">
            <v>8270.27</v>
          </cell>
        </row>
        <row r="763">
          <cell r="B763" t="str">
            <v>л/с №3000000170303</v>
          </cell>
          <cell r="C763" t="str">
            <v>Кв. 760</v>
          </cell>
          <cell r="D763">
            <v>52.6</v>
          </cell>
          <cell r="E763" t="str">
            <v>СЗ Юг Столицы ООО</v>
          </cell>
          <cell r="F763" t="str">
            <v>Кв. 760СЗ Юг Столицы ООО</v>
          </cell>
          <cell r="G763">
            <v>31</v>
          </cell>
          <cell r="H763">
            <v>24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463.32184000000001</v>
          </cell>
          <cell r="AD763">
            <v>370.65747199999998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833.97931199999994</v>
          </cell>
          <cell r="AZ763" t="e">
            <v>#N/A</v>
          </cell>
          <cell r="BA763">
            <v>0</v>
          </cell>
        </row>
        <row r="764">
          <cell r="B764">
            <v>90987960</v>
          </cell>
          <cell r="C764" t="str">
            <v>Кв. 761</v>
          </cell>
          <cell r="D764">
            <v>56.6</v>
          </cell>
          <cell r="E764" t="str">
            <v>СЗ Юг Столицы ООО</v>
          </cell>
          <cell r="F764" t="str">
            <v>Кв. 761СЗ Юг Столицы ООО</v>
          </cell>
          <cell r="G764">
            <v>31</v>
          </cell>
          <cell r="H764">
            <v>30</v>
          </cell>
          <cell r="I764">
            <v>31</v>
          </cell>
          <cell r="J764">
            <v>30</v>
          </cell>
          <cell r="K764">
            <v>31</v>
          </cell>
          <cell r="L764">
            <v>31</v>
          </cell>
          <cell r="M764">
            <v>30</v>
          </cell>
          <cell r="N764">
            <v>31</v>
          </cell>
          <cell r="O764">
            <v>30</v>
          </cell>
          <cell r="P764">
            <v>6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498.55544000000003</v>
          </cell>
          <cell r="AD764">
            <v>498.55543999999998</v>
          </cell>
          <cell r="AE764">
            <v>498.55544000000003</v>
          </cell>
          <cell r="AF764">
            <v>498.55543999999998</v>
          </cell>
          <cell r="AG764">
            <v>498.55544000000003</v>
          </cell>
          <cell r="AH764">
            <v>498.55544000000003</v>
          </cell>
          <cell r="AI764">
            <v>498.55543999999998</v>
          </cell>
          <cell r="AJ764">
            <v>498.55544000000003</v>
          </cell>
          <cell r="AK764">
            <v>498.55543999999998</v>
          </cell>
          <cell r="AL764">
            <v>96.494601290322578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0</v>
          </cell>
          <cell r="AT764">
            <v>0</v>
          </cell>
          <cell r="AU764">
            <v>0</v>
          </cell>
          <cell r="AV764">
            <v>0</v>
          </cell>
          <cell r="AW764">
            <v>0</v>
          </cell>
          <cell r="AX764">
            <v>0</v>
          </cell>
          <cell r="AY764">
            <v>4583.4935612903228</v>
          </cell>
          <cell r="AZ764">
            <v>90987960</v>
          </cell>
          <cell r="BA764">
            <v>4567.45</v>
          </cell>
        </row>
        <row r="765">
          <cell r="B765">
            <v>90987961</v>
          </cell>
          <cell r="C765" t="str">
            <v>Кв. 762</v>
          </cell>
          <cell r="D765">
            <v>32.1</v>
          </cell>
          <cell r="E765" t="str">
            <v>СЗ Юг Столицы ООО</v>
          </cell>
          <cell r="F765" t="str">
            <v>Кв. 762СЗ Юг Столицы ООО</v>
          </cell>
          <cell r="G765">
            <v>31</v>
          </cell>
          <cell r="H765">
            <v>30</v>
          </cell>
          <cell r="I765">
            <v>31</v>
          </cell>
          <cell r="J765">
            <v>30</v>
          </cell>
          <cell r="K765">
            <v>31</v>
          </cell>
          <cell r="L765">
            <v>31</v>
          </cell>
          <cell r="M765">
            <v>30</v>
          </cell>
          <cell r="N765">
            <v>6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282.74964</v>
          </cell>
          <cell r="AD765">
            <v>282.74964</v>
          </cell>
          <cell r="AE765">
            <v>282.74964</v>
          </cell>
          <cell r="AF765">
            <v>282.74964</v>
          </cell>
          <cell r="AG765">
            <v>282.74964</v>
          </cell>
          <cell r="AH765">
            <v>282.74964</v>
          </cell>
          <cell r="AI765">
            <v>282.74964</v>
          </cell>
          <cell r="AJ765">
            <v>54.72573677419355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0</v>
          </cell>
          <cell r="AW765">
            <v>0</v>
          </cell>
          <cell r="AX765">
            <v>0</v>
          </cell>
          <cell r="AY765">
            <v>2033.9732167741936</v>
          </cell>
          <cell r="AZ765">
            <v>90987961</v>
          </cell>
          <cell r="BA765">
            <v>0</v>
          </cell>
        </row>
        <row r="766">
          <cell r="B766">
            <v>90987962</v>
          </cell>
          <cell r="C766" t="str">
            <v>Кв. 763</v>
          </cell>
          <cell r="D766">
            <v>34.9</v>
          </cell>
          <cell r="E766" t="str">
            <v>СЗ Юг Столицы ООО</v>
          </cell>
          <cell r="F766" t="str">
            <v>Кв. 763СЗ Юг Столицы ООО</v>
          </cell>
          <cell r="G766">
            <v>31</v>
          </cell>
          <cell r="H766">
            <v>30</v>
          </cell>
          <cell r="I766">
            <v>31</v>
          </cell>
          <cell r="J766">
            <v>2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307.41315999999995</v>
          </cell>
          <cell r="AD766">
            <v>307.41315999999995</v>
          </cell>
          <cell r="AE766">
            <v>307.41315999999995</v>
          </cell>
          <cell r="AF766">
            <v>20.494210666666664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942.73369066666646</v>
          </cell>
          <cell r="AZ766">
            <v>90987962</v>
          </cell>
          <cell r="BA766">
            <v>0</v>
          </cell>
        </row>
        <row r="767">
          <cell r="B767" t="str">
            <v>л/с №3000000170307</v>
          </cell>
          <cell r="C767" t="str">
            <v>Кв. 764</v>
          </cell>
          <cell r="D767">
            <v>78.599999999999994</v>
          </cell>
          <cell r="E767" t="str">
            <v>СЗ Юг Столицы ООО</v>
          </cell>
          <cell r="F767" t="str">
            <v>Кв. 764СЗ Юг Столицы ООО</v>
          </cell>
          <cell r="G767">
            <v>31</v>
          </cell>
          <cell r="H767">
            <v>20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692.34023999999999</v>
          </cell>
          <cell r="AD767">
            <v>461.56016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0</v>
          </cell>
          <cell r="AY767">
            <v>1153.9004</v>
          </cell>
          <cell r="AZ767" t="e">
            <v>#N/A</v>
          </cell>
          <cell r="BA767">
            <v>0</v>
          </cell>
        </row>
        <row r="768">
          <cell r="B768">
            <v>90987963</v>
          </cell>
          <cell r="C768" t="str">
            <v>Кв. 765</v>
          </cell>
          <cell r="D768">
            <v>77</v>
          </cell>
          <cell r="E768" t="str">
            <v>СЗ Юг Столицы ООО</v>
          </cell>
          <cell r="F768" t="str">
            <v>Кв. 765СЗ Юг Столицы ООО</v>
          </cell>
          <cell r="G768">
            <v>31</v>
          </cell>
          <cell r="H768">
            <v>30</v>
          </cell>
          <cell r="I768">
            <v>31</v>
          </cell>
          <cell r="J768">
            <v>30</v>
          </cell>
          <cell r="K768">
            <v>31</v>
          </cell>
          <cell r="L768">
            <v>31</v>
          </cell>
          <cell r="M768">
            <v>30</v>
          </cell>
          <cell r="N768">
            <v>31</v>
          </cell>
          <cell r="O768">
            <v>30</v>
          </cell>
          <cell r="P768">
            <v>31</v>
          </cell>
          <cell r="Q768">
            <v>31</v>
          </cell>
          <cell r="R768">
            <v>29</v>
          </cell>
          <cell r="S768">
            <v>31</v>
          </cell>
          <cell r="T768">
            <v>30</v>
          </cell>
          <cell r="U768">
            <v>31</v>
          </cell>
          <cell r="V768">
            <v>30</v>
          </cell>
          <cell r="W768">
            <v>31</v>
          </cell>
          <cell r="X768">
            <v>31</v>
          </cell>
          <cell r="Y768">
            <v>30</v>
          </cell>
          <cell r="Z768">
            <v>31</v>
          </cell>
          <cell r="AA768">
            <v>7</v>
          </cell>
          <cell r="AB768">
            <v>0</v>
          </cell>
          <cell r="AC768">
            <v>678.24680000000001</v>
          </cell>
          <cell r="AD768">
            <v>678.24680000000001</v>
          </cell>
          <cell r="AE768">
            <v>678.24680000000001</v>
          </cell>
          <cell r="AF768">
            <v>678.24680000000001</v>
          </cell>
          <cell r="AG768">
            <v>678.24680000000001</v>
          </cell>
          <cell r="AH768">
            <v>678.24680000000001</v>
          </cell>
          <cell r="AI768">
            <v>678.24680000000001</v>
          </cell>
          <cell r="AJ768">
            <v>678.24680000000001</v>
          </cell>
          <cell r="AK768">
            <v>678.24680000000001</v>
          </cell>
          <cell r="AL768">
            <v>678.24680000000001</v>
          </cell>
          <cell r="AM768">
            <v>678.24680000000001</v>
          </cell>
          <cell r="AN768">
            <v>678.24680000000001</v>
          </cell>
          <cell r="AO768">
            <v>678.24680000000001</v>
          </cell>
          <cell r="AP768">
            <v>678.24680000000001</v>
          </cell>
          <cell r="AQ768">
            <v>678.24680000000001</v>
          </cell>
          <cell r="AR768">
            <v>678.24680000000001</v>
          </cell>
          <cell r="AS768">
            <v>718.94745999999998</v>
          </cell>
          <cell r="AT768">
            <v>718.94745999999998</v>
          </cell>
          <cell r="AU768">
            <v>718.94745999999998</v>
          </cell>
          <cell r="AV768">
            <v>718.94745999999998</v>
          </cell>
          <cell r="AW768">
            <v>167.75440733333335</v>
          </cell>
          <cell r="AX768">
            <v>0</v>
          </cell>
          <cell r="AY768">
            <v>13895.493047333333</v>
          </cell>
          <cell r="AZ768">
            <v>90987963</v>
          </cell>
          <cell r="BA768">
            <v>13895.55</v>
          </cell>
        </row>
        <row r="769">
          <cell r="B769" t="str">
            <v>л/с №3000000170309</v>
          </cell>
          <cell r="C769" t="str">
            <v>Кв. 766</v>
          </cell>
          <cell r="D769">
            <v>52.6</v>
          </cell>
          <cell r="E769" t="str">
            <v>СЗ Юг Столицы ООО</v>
          </cell>
          <cell r="F769" t="str">
            <v>Кв. 766СЗ Юг Столицы ООО</v>
          </cell>
          <cell r="G769">
            <v>31</v>
          </cell>
          <cell r="H769">
            <v>26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463.32184000000001</v>
          </cell>
          <cell r="AD769">
            <v>401.54559466666666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864.86743466666667</v>
          </cell>
          <cell r="AZ769" t="e">
            <v>#N/A</v>
          </cell>
          <cell r="BA769">
            <v>0</v>
          </cell>
        </row>
        <row r="770">
          <cell r="B770">
            <v>90987964</v>
          </cell>
          <cell r="C770" t="str">
            <v>Кв. 767</v>
          </cell>
          <cell r="D770">
            <v>56.6</v>
          </cell>
          <cell r="E770" t="str">
            <v>СЗ Юг Столицы ООО</v>
          </cell>
          <cell r="F770" t="str">
            <v>Кв. 767СЗ Юг Столицы ООО</v>
          </cell>
          <cell r="G770">
            <v>31</v>
          </cell>
          <cell r="H770">
            <v>30</v>
          </cell>
          <cell r="I770">
            <v>31</v>
          </cell>
          <cell r="J770">
            <v>30</v>
          </cell>
          <cell r="K770">
            <v>31</v>
          </cell>
          <cell r="L770">
            <v>31</v>
          </cell>
          <cell r="M770">
            <v>30</v>
          </cell>
          <cell r="N770">
            <v>31</v>
          </cell>
          <cell r="O770">
            <v>30</v>
          </cell>
          <cell r="P770">
            <v>31</v>
          </cell>
          <cell r="Q770">
            <v>31</v>
          </cell>
          <cell r="R770">
            <v>29</v>
          </cell>
          <cell r="S770">
            <v>31</v>
          </cell>
          <cell r="T770">
            <v>30</v>
          </cell>
          <cell r="U770">
            <v>31</v>
          </cell>
          <cell r="V770">
            <v>30</v>
          </cell>
          <cell r="W770">
            <v>4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498.55544000000003</v>
          </cell>
          <cell r="AD770">
            <v>498.55543999999998</v>
          </cell>
          <cell r="AE770">
            <v>498.55544000000003</v>
          </cell>
          <cell r="AF770">
            <v>498.55543999999998</v>
          </cell>
          <cell r="AG770">
            <v>498.55544000000003</v>
          </cell>
          <cell r="AH770">
            <v>498.55544000000003</v>
          </cell>
          <cell r="AI770">
            <v>498.55543999999998</v>
          </cell>
          <cell r="AJ770">
            <v>498.55544000000003</v>
          </cell>
          <cell r="AK770">
            <v>498.55543999999998</v>
          </cell>
          <cell r="AL770">
            <v>498.55544000000003</v>
          </cell>
          <cell r="AM770">
            <v>498.55544000000003</v>
          </cell>
          <cell r="AN770">
            <v>498.55543999999998</v>
          </cell>
          <cell r="AO770">
            <v>498.55544000000003</v>
          </cell>
          <cell r="AP770">
            <v>498.55543999999998</v>
          </cell>
          <cell r="AQ770">
            <v>498.55544000000003</v>
          </cell>
          <cell r="AR770">
            <v>498.55543999999998</v>
          </cell>
          <cell r="AS770">
            <v>68.190073290322587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8045.0771132903228</v>
          </cell>
          <cell r="AZ770">
            <v>90987964</v>
          </cell>
          <cell r="BA770">
            <v>8045.15</v>
          </cell>
        </row>
        <row r="771">
          <cell r="B771" t="str">
            <v>л/с №3000000170311</v>
          </cell>
          <cell r="C771" t="str">
            <v>Кв. 768</v>
          </cell>
          <cell r="D771">
            <v>32.1</v>
          </cell>
          <cell r="E771" t="str">
            <v>СЗ Юг Столицы ООО</v>
          </cell>
          <cell r="F771" t="str">
            <v>Кв. 768СЗ Юг Столицы ООО</v>
          </cell>
          <cell r="G771">
            <v>31</v>
          </cell>
          <cell r="H771">
            <v>17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282.74964</v>
          </cell>
          <cell r="AD771">
            <v>160.22479600000003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442.97443600000003</v>
          </cell>
          <cell r="AZ771" t="e">
            <v>#N/A</v>
          </cell>
          <cell r="BA771">
            <v>0</v>
          </cell>
        </row>
        <row r="772">
          <cell r="B772">
            <v>90988046</v>
          </cell>
          <cell r="C772" t="str">
            <v>Кв. 769</v>
          </cell>
          <cell r="D772">
            <v>62.6</v>
          </cell>
          <cell r="E772" t="str">
            <v>Процык Василий Степанович</v>
          </cell>
          <cell r="F772" t="str">
            <v>Кв. 769Процык Василий Степанович</v>
          </cell>
          <cell r="G772">
            <v>31</v>
          </cell>
          <cell r="H772">
            <v>30</v>
          </cell>
          <cell r="I772">
            <v>31</v>
          </cell>
          <cell r="J772">
            <v>30</v>
          </cell>
          <cell r="K772">
            <v>31</v>
          </cell>
          <cell r="L772">
            <v>31</v>
          </cell>
          <cell r="M772">
            <v>30</v>
          </cell>
          <cell r="N772">
            <v>31</v>
          </cell>
          <cell r="O772">
            <v>30</v>
          </cell>
          <cell r="P772">
            <v>31</v>
          </cell>
          <cell r="Q772">
            <v>31</v>
          </cell>
          <cell r="R772">
            <v>29</v>
          </cell>
          <cell r="S772">
            <v>31</v>
          </cell>
          <cell r="T772">
            <v>30</v>
          </cell>
          <cell r="U772">
            <v>31</v>
          </cell>
          <cell r="V772">
            <v>30</v>
          </cell>
          <cell r="W772">
            <v>31</v>
          </cell>
          <cell r="X772">
            <v>31</v>
          </cell>
          <cell r="Y772">
            <v>30</v>
          </cell>
          <cell r="Z772">
            <v>31</v>
          </cell>
          <cell r="AA772">
            <v>30</v>
          </cell>
          <cell r="AB772">
            <v>31</v>
          </cell>
          <cell r="AC772">
            <v>551.40584000000001</v>
          </cell>
          <cell r="AD772">
            <v>551.40584000000001</v>
          </cell>
          <cell r="AE772">
            <v>551.40584000000001</v>
          </cell>
          <cell r="AF772">
            <v>551.40584000000001</v>
          </cell>
          <cell r="AG772">
            <v>551.40584000000001</v>
          </cell>
          <cell r="AH772">
            <v>551.40584000000001</v>
          </cell>
          <cell r="AI772">
            <v>551.40584000000001</v>
          </cell>
          <cell r="AJ772">
            <v>551.40584000000001</v>
          </cell>
          <cell r="AK772">
            <v>551.40584000000001</v>
          </cell>
          <cell r="AL772">
            <v>551.40584000000001</v>
          </cell>
          <cell r="AM772">
            <v>551.40584000000001</v>
          </cell>
          <cell r="AN772">
            <v>551.40584000000001</v>
          </cell>
          <cell r="AO772">
            <v>551.40584000000001</v>
          </cell>
          <cell r="AP772">
            <v>551.40584000000001</v>
          </cell>
          <cell r="AQ772">
            <v>551.40584000000001</v>
          </cell>
          <cell r="AR772">
            <v>551.40584000000001</v>
          </cell>
          <cell r="AS772">
            <v>584.49494800000002</v>
          </cell>
          <cell r="AT772">
            <v>584.49494800000002</v>
          </cell>
          <cell r="AU772">
            <v>584.49494800000002</v>
          </cell>
          <cell r="AV772">
            <v>584.49494800000002</v>
          </cell>
          <cell r="AW772">
            <v>584.49494800000002</v>
          </cell>
          <cell r="AX772">
            <v>584.49494800000002</v>
          </cell>
          <cell r="AY772">
            <v>12329.463127999999</v>
          </cell>
          <cell r="AZ772">
            <v>90988046</v>
          </cell>
          <cell r="BA772">
            <v>12329.5</v>
          </cell>
        </row>
        <row r="773">
          <cell r="B773">
            <v>90988741</v>
          </cell>
          <cell r="C773" t="str">
            <v>Кв. 770</v>
          </cell>
          <cell r="D773">
            <v>50.5</v>
          </cell>
          <cell r="E773" t="str">
            <v>Наумов Павел Александрович</v>
          </cell>
          <cell r="F773" t="str">
            <v>Кв. 770Наумов Павел Александрович</v>
          </cell>
          <cell r="G773">
            <v>31</v>
          </cell>
          <cell r="H773">
            <v>30</v>
          </cell>
          <cell r="I773">
            <v>31</v>
          </cell>
          <cell r="J773">
            <v>30</v>
          </cell>
          <cell r="K773">
            <v>31</v>
          </cell>
          <cell r="L773">
            <v>31</v>
          </cell>
          <cell r="M773">
            <v>30</v>
          </cell>
          <cell r="N773">
            <v>31</v>
          </cell>
          <cell r="O773">
            <v>30</v>
          </cell>
          <cell r="P773">
            <v>31</v>
          </cell>
          <cell r="Q773">
            <v>31</v>
          </cell>
          <cell r="R773">
            <v>29</v>
          </cell>
          <cell r="S773">
            <v>31</v>
          </cell>
          <cell r="T773">
            <v>30</v>
          </cell>
          <cell r="U773">
            <v>31</v>
          </cell>
          <cell r="V773">
            <v>30</v>
          </cell>
          <cell r="W773">
            <v>31</v>
          </cell>
          <cell r="X773">
            <v>31</v>
          </cell>
          <cell r="Y773">
            <v>30</v>
          </cell>
          <cell r="Z773">
            <v>31</v>
          </cell>
          <cell r="AA773">
            <v>30</v>
          </cell>
          <cell r="AB773">
            <v>31</v>
          </cell>
          <cell r="AC773">
            <v>444.82420000000002</v>
          </cell>
          <cell r="AD773">
            <v>444.82420000000002</v>
          </cell>
          <cell r="AE773">
            <v>444.82420000000002</v>
          </cell>
          <cell r="AF773">
            <v>444.82420000000002</v>
          </cell>
          <cell r="AG773">
            <v>444.82420000000002</v>
          </cell>
          <cell r="AH773">
            <v>444.82420000000002</v>
          </cell>
          <cell r="AI773">
            <v>444.82420000000002</v>
          </cell>
          <cell r="AJ773">
            <v>444.82420000000002</v>
          </cell>
          <cell r="AK773">
            <v>444.82420000000002</v>
          </cell>
          <cell r="AL773">
            <v>444.82420000000002</v>
          </cell>
          <cell r="AM773">
            <v>444.82420000000002</v>
          </cell>
          <cell r="AN773">
            <v>444.82420000000002</v>
          </cell>
          <cell r="AO773">
            <v>444.82420000000002</v>
          </cell>
          <cell r="AP773">
            <v>444.82420000000002</v>
          </cell>
          <cell r="AQ773">
            <v>444.82420000000002</v>
          </cell>
          <cell r="AR773">
            <v>444.82420000000002</v>
          </cell>
          <cell r="AS773">
            <v>471.51749000000001</v>
          </cell>
          <cell r="AT773">
            <v>471.51749000000001</v>
          </cell>
          <cell r="AU773">
            <v>471.51749000000001</v>
          </cell>
          <cell r="AV773">
            <v>471.51749000000001</v>
          </cell>
          <cell r="AW773">
            <v>471.51749000000001</v>
          </cell>
          <cell r="AX773">
            <v>471.51749000000001</v>
          </cell>
          <cell r="AY773">
            <v>9946.2921400000014</v>
          </cell>
          <cell r="AZ773">
            <v>90988741</v>
          </cell>
          <cell r="BA773">
            <v>9946.24</v>
          </cell>
        </row>
        <row r="774">
          <cell r="B774">
            <v>90988057</v>
          </cell>
          <cell r="C774" t="str">
            <v>Кв. 771</v>
          </cell>
          <cell r="D774">
            <v>42.6</v>
          </cell>
          <cell r="E774" t="str">
            <v>Головенков Алексей Васильевич</v>
          </cell>
          <cell r="F774" t="str">
            <v>Кв. 771Головенков Алексей Васильевич</v>
          </cell>
          <cell r="G774">
            <v>31</v>
          </cell>
          <cell r="H774">
            <v>30</v>
          </cell>
          <cell r="I774">
            <v>31</v>
          </cell>
          <cell r="J774">
            <v>30</v>
          </cell>
          <cell r="K774">
            <v>31</v>
          </cell>
          <cell r="L774">
            <v>31</v>
          </cell>
          <cell r="M774">
            <v>30</v>
          </cell>
          <cell r="N774">
            <v>31</v>
          </cell>
          <cell r="O774">
            <v>30</v>
          </cell>
          <cell r="P774">
            <v>31</v>
          </cell>
          <cell r="Q774">
            <v>31</v>
          </cell>
          <cell r="R774">
            <v>29</v>
          </cell>
          <cell r="S774">
            <v>31</v>
          </cell>
          <cell r="T774">
            <v>30</v>
          </cell>
          <cell r="U774">
            <v>31</v>
          </cell>
          <cell r="V774">
            <v>30</v>
          </cell>
          <cell r="W774">
            <v>31</v>
          </cell>
          <cell r="X774">
            <v>31</v>
          </cell>
          <cell r="Y774">
            <v>30</v>
          </cell>
          <cell r="Z774">
            <v>31</v>
          </cell>
          <cell r="AA774">
            <v>30</v>
          </cell>
          <cell r="AB774">
            <v>31</v>
          </cell>
          <cell r="AC774">
            <v>375.23784000000001</v>
          </cell>
          <cell r="AD774">
            <v>375.23784000000001</v>
          </cell>
          <cell r="AE774">
            <v>375.23784000000001</v>
          </cell>
          <cell r="AF774">
            <v>375.23784000000001</v>
          </cell>
          <cell r="AG774">
            <v>375.23784000000001</v>
          </cell>
          <cell r="AH774">
            <v>375.23784000000001</v>
          </cell>
          <cell r="AI774">
            <v>375.23784000000001</v>
          </cell>
          <cell r="AJ774">
            <v>375.23784000000001</v>
          </cell>
          <cell r="AK774">
            <v>375.23784000000001</v>
          </cell>
          <cell r="AL774">
            <v>375.23784000000001</v>
          </cell>
          <cell r="AM774">
            <v>375.23784000000001</v>
          </cell>
          <cell r="AN774">
            <v>375.23784000000001</v>
          </cell>
          <cell r="AO774">
            <v>375.23784000000001</v>
          </cell>
          <cell r="AP774">
            <v>375.23784000000001</v>
          </cell>
          <cell r="AQ774">
            <v>375.23784000000001</v>
          </cell>
          <cell r="AR774">
            <v>375.23784000000001</v>
          </cell>
          <cell r="AS774">
            <v>397.75534800000003</v>
          </cell>
          <cell r="AT774">
            <v>397.75534800000003</v>
          </cell>
          <cell r="AU774">
            <v>397.75534800000003</v>
          </cell>
          <cell r="AV774">
            <v>397.75534800000003</v>
          </cell>
          <cell r="AW774">
            <v>397.75534800000003</v>
          </cell>
          <cell r="AX774">
            <v>397.75534800000003</v>
          </cell>
          <cell r="AY774">
            <v>8390.3375279999964</v>
          </cell>
          <cell r="AZ774">
            <v>90988057</v>
          </cell>
          <cell r="BA774">
            <v>8390.4</v>
          </cell>
        </row>
        <row r="775">
          <cell r="B775">
            <v>90988873</v>
          </cell>
          <cell r="C775" t="str">
            <v>Кв. 772</v>
          </cell>
          <cell r="D775">
            <v>84.4</v>
          </cell>
          <cell r="E775" t="str">
            <v>Баграмян Един Константинович</v>
          </cell>
          <cell r="F775" t="str">
            <v>Кв. 772Баграмян Един Константинович</v>
          </cell>
          <cell r="G775">
            <v>31</v>
          </cell>
          <cell r="H775">
            <v>30</v>
          </cell>
          <cell r="I775">
            <v>31</v>
          </cell>
          <cell r="J775">
            <v>30</v>
          </cell>
          <cell r="K775">
            <v>31</v>
          </cell>
          <cell r="L775">
            <v>31</v>
          </cell>
          <cell r="M775">
            <v>30</v>
          </cell>
          <cell r="N775">
            <v>31</v>
          </cell>
          <cell r="O775">
            <v>30</v>
          </cell>
          <cell r="P775">
            <v>31</v>
          </cell>
          <cell r="Q775">
            <v>31</v>
          </cell>
          <cell r="R775">
            <v>29</v>
          </cell>
          <cell r="S775">
            <v>31</v>
          </cell>
          <cell r="T775">
            <v>30</v>
          </cell>
          <cell r="U775">
            <v>31</v>
          </cell>
          <cell r="V775">
            <v>30</v>
          </cell>
          <cell r="W775">
            <v>31</v>
          </cell>
          <cell r="X775">
            <v>31</v>
          </cell>
          <cell r="Y775">
            <v>30</v>
          </cell>
          <cell r="Z775">
            <v>31</v>
          </cell>
          <cell r="AA775">
            <v>30</v>
          </cell>
          <cell r="AB775">
            <v>31</v>
          </cell>
          <cell r="AC775">
            <v>743.42896000000007</v>
          </cell>
          <cell r="AD775">
            <v>743.42896000000007</v>
          </cell>
          <cell r="AE775">
            <v>743.42896000000007</v>
          </cell>
          <cell r="AF775">
            <v>743.42896000000007</v>
          </cell>
          <cell r="AG775">
            <v>743.42896000000007</v>
          </cell>
          <cell r="AH775">
            <v>743.42896000000007</v>
          </cell>
          <cell r="AI775">
            <v>743.42896000000007</v>
          </cell>
          <cell r="AJ775">
            <v>743.42896000000007</v>
          </cell>
          <cell r="AK775">
            <v>743.42896000000007</v>
          </cell>
          <cell r="AL775">
            <v>743.42896000000007</v>
          </cell>
          <cell r="AM775">
            <v>743.42896000000007</v>
          </cell>
          <cell r="AN775">
            <v>743.42896000000007</v>
          </cell>
          <cell r="AO775">
            <v>743.42896000000007</v>
          </cell>
          <cell r="AP775">
            <v>743.42896000000007</v>
          </cell>
          <cell r="AQ775">
            <v>743.42896000000007</v>
          </cell>
          <cell r="AR775">
            <v>743.42896000000007</v>
          </cell>
          <cell r="AS775">
            <v>788.04111200000011</v>
          </cell>
          <cell r="AT775">
            <v>788.04111200000011</v>
          </cell>
          <cell r="AU775">
            <v>788.04111200000011</v>
          </cell>
          <cell r="AV775">
            <v>788.04111200000011</v>
          </cell>
          <cell r="AW775">
            <v>788.04111200000011</v>
          </cell>
          <cell r="AX775">
            <v>788.04111200000011</v>
          </cell>
          <cell r="AY775">
            <v>16623.110032000001</v>
          </cell>
          <cell r="AZ775">
            <v>90988873</v>
          </cell>
          <cell r="BA775">
            <v>16623.12</v>
          </cell>
        </row>
        <row r="776">
          <cell r="B776">
            <v>90988036</v>
          </cell>
          <cell r="C776" t="str">
            <v>Кв. 773</v>
          </cell>
          <cell r="D776">
            <v>62.7</v>
          </cell>
          <cell r="E776" t="str">
            <v>Утеев Эдуард Вахитович</v>
          </cell>
          <cell r="F776" t="str">
            <v>Кв. 773Утеев Эдуард Вахитович</v>
          </cell>
          <cell r="G776">
            <v>31</v>
          </cell>
          <cell r="H776">
            <v>30</v>
          </cell>
          <cell r="I776">
            <v>31</v>
          </cell>
          <cell r="J776">
            <v>30</v>
          </cell>
          <cell r="K776">
            <v>31</v>
          </cell>
          <cell r="L776">
            <v>31</v>
          </cell>
          <cell r="M776">
            <v>30</v>
          </cell>
          <cell r="N776">
            <v>31</v>
          </cell>
          <cell r="O776">
            <v>30</v>
          </cell>
          <cell r="P776">
            <v>31</v>
          </cell>
          <cell r="Q776">
            <v>31</v>
          </cell>
          <cell r="R776">
            <v>29</v>
          </cell>
          <cell r="S776">
            <v>31</v>
          </cell>
          <cell r="T776">
            <v>30</v>
          </cell>
          <cell r="U776">
            <v>31</v>
          </cell>
          <cell r="V776">
            <v>30</v>
          </cell>
          <cell r="W776">
            <v>31</v>
          </cell>
          <cell r="X776">
            <v>31</v>
          </cell>
          <cell r="Y776">
            <v>30</v>
          </cell>
          <cell r="Z776">
            <v>31</v>
          </cell>
          <cell r="AA776">
            <v>30</v>
          </cell>
          <cell r="AB776">
            <v>31</v>
          </cell>
          <cell r="AC776">
            <v>552.28668000000005</v>
          </cell>
          <cell r="AD776">
            <v>552.28668000000005</v>
          </cell>
          <cell r="AE776">
            <v>552.28668000000005</v>
          </cell>
          <cell r="AF776">
            <v>552.28668000000005</v>
          </cell>
          <cell r="AG776">
            <v>552.28668000000005</v>
          </cell>
          <cell r="AH776">
            <v>552.28668000000005</v>
          </cell>
          <cell r="AI776">
            <v>552.28668000000005</v>
          </cell>
          <cell r="AJ776">
            <v>552.28668000000005</v>
          </cell>
          <cell r="AK776">
            <v>552.28668000000005</v>
          </cell>
          <cell r="AL776">
            <v>552.28668000000005</v>
          </cell>
          <cell r="AM776">
            <v>552.28668000000005</v>
          </cell>
          <cell r="AN776">
            <v>552.28668000000005</v>
          </cell>
          <cell r="AO776">
            <v>552.28668000000005</v>
          </cell>
          <cell r="AP776">
            <v>552.28668000000005</v>
          </cell>
          <cell r="AQ776">
            <v>552.28668000000005</v>
          </cell>
          <cell r="AR776">
            <v>552.28668000000005</v>
          </cell>
          <cell r="AS776">
            <v>585.42864600000007</v>
          </cell>
          <cell r="AT776">
            <v>585.42864600000007</v>
          </cell>
          <cell r="AU776">
            <v>585.42864600000007</v>
          </cell>
          <cell r="AV776">
            <v>585.42864600000007</v>
          </cell>
          <cell r="AW776">
            <v>585.42864600000007</v>
          </cell>
          <cell r="AX776">
            <v>585.42864600000007</v>
          </cell>
          <cell r="AY776">
            <v>12349.158756000003</v>
          </cell>
          <cell r="AZ776">
            <v>90988036</v>
          </cell>
          <cell r="BA776">
            <v>12349.22</v>
          </cell>
        </row>
        <row r="777">
          <cell r="B777">
            <v>90988016</v>
          </cell>
          <cell r="C777" t="str">
            <v>Кв. 774</v>
          </cell>
          <cell r="D777">
            <v>50.5</v>
          </cell>
          <cell r="E777" t="str">
            <v>Хабибуллин Эльдар Рашидович</v>
          </cell>
          <cell r="F777" t="str">
            <v>Кв. 774Хабибуллин Эльдар Рашидович</v>
          </cell>
          <cell r="G777">
            <v>31</v>
          </cell>
          <cell r="H777">
            <v>30</v>
          </cell>
          <cell r="I777">
            <v>31</v>
          </cell>
          <cell r="J777">
            <v>30</v>
          </cell>
          <cell r="K777">
            <v>31</v>
          </cell>
          <cell r="L777">
            <v>31</v>
          </cell>
          <cell r="M777">
            <v>30</v>
          </cell>
          <cell r="N777">
            <v>31</v>
          </cell>
          <cell r="O777">
            <v>30</v>
          </cell>
          <cell r="P777">
            <v>31</v>
          </cell>
          <cell r="Q777">
            <v>31</v>
          </cell>
          <cell r="R777">
            <v>29</v>
          </cell>
          <cell r="S777">
            <v>31</v>
          </cell>
          <cell r="T777">
            <v>30</v>
          </cell>
          <cell r="U777">
            <v>31</v>
          </cell>
          <cell r="V777">
            <v>30</v>
          </cell>
          <cell r="W777">
            <v>31</v>
          </cell>
          <cell r="X777">
            <v>31</v>
          </cell>
          <cell r="Y777">
            <v>30</v>
          </cell>
          <cell r="Z777">
            <v>31</v>
          </cell>
          <cell r="AA777">
            <v>30</v>
          </cell>
          <cell r="AB777">
            <v>31</v>
          </cell>
          <cell r="AC777">
            <v>444.82420000000002</v>
          </cell>
          <cell r="AD777">
            <v>444.82420000000002</v>
          </cell>
          <cell r="AE777">
            <v>444.82420000000002</v>
          </cell>
          <cell r="AF777">
            <v>444.82420000000002</v>
          </cell>
          <cell r="AG777">
            <v>444.82420000000002</v>
          </cell>
          <cell r="AH777">
            <v>444.82420000000002</v>
          </cell>
          <cell r="AI777">
            <v>444.82420000000002</v>
          </cell>
          <cell r="AJ777">
            <v>444.82420000000002</v>
          </cell>
          <cell r="AK777">
            <v>444.82420000000002</v>
          </cell>
          <cell r="AL777">
            <v>444.82420000000002</v>
          </cell>
          <cell r="AM777">
            <v>444.82420000000002</v>
          </cell>
          <cell r="AN777">
            <v>444.82420000000002</v>
          </cell>
          <cell r="AO777">
            <v>444.82420000000002</v>
          </cell>
          <cell r="AP777">
            <v>444.82420000000002</v>
          </cell>
          <cell r="AQ777">
            <v>444.82420000000002</v>
          </cell>
          <cell r="AR777">
            <v>444.82420000000002</v>
          </cell>
          <cell r="AS777">
            <v>471.51749000000001</v>
          </cell>
          <cell r="AT777">
            <v>471.51749000000001</v>
          </cell>
          <cell r="AU777">
            <v>471.51749000000001</v>
          </cell>
          <cell r="AV777">
            <v>471.51749000000001</v>
          </cell>
          <cell r="AW777">
            <v>471.51749000000001</v>
          </cell>
          <cell r="AX777">
            <v>471.51749000000001</v>
          </cell>
          <cell r="AY777">
            <v>9946.2921400000014</v>
          </cell>
          <cell r="AZ777">
            <v>90988016</v>
          </cell>
          <cell r="BA777">
            <v>9946.24</v>
          </cell>
        </row>
        <row r="778">
          <cell r="B778">
            <v>90988569</v>
          </cell>
          <cell r="C778" t="str">
            <v>Кв. 775</v>
          </cell>
          <cell r="D778">
            <v>42.6</v>
          </cell>
          <cell r="E778" t="str">
            <v>Турвандян Денис Ашотович</v>
          </cell>
          <cell r="F778" t="str">
            <v>Кв. 775Турвандян Денис Ашотович</v>
          </cell>
          <cell r="G778">
            <v>31</v>
          </cell>
          <cell r="H778">
            <v>30</v>
          </cell>
          <cell r="I778">
            <v>31</v>
          </cell>
          <cell r="J778">
            <v>30</v>
          </cell>
          <cell r="K778">
            <v>31</v>
          </cell>
          <cell r="L778">
            <v>31</v>
          </cell>
          <cell r="M778">
            <v>30</v>
          </cell>
          <cell r="N778">
            <v>31</v>
          </cell>
          <cell r="O778">
            <v>30</v>
          </cell>
          <cell r="P778">
            <v>31</v>
          </cell>
          <cell r="Q778">
            <v>31</v>
          </cell>
          <cell r="R778">
            <v>29</v>
          </cell>
          <cell r="S778">
            <v>31</v>
          </cell>
          <cell r="T778">
            <v>30</v>
          </cell>
          <cell r="U778">
            <v>31</v>
          </cell>
          <cell r="V778">
            <v>30</v>
          </cell>
          <cell r="W778">
            <v>31</v>
          </cell>
          <cell r="X778">
            <v>31</v>
          </cell>
          <cell r="Y778">
            <v>30</v>
          </cell>
          <cell r="Z778">
            <v>31</v>
          </cell>
          <cell r="AA778">
            <v>30</v>
          </cell>
          <cell r="AB778">
            <v>31</v>
          </cell>
          <cell r="AC778">
            <v>375.23784000000001</v>
          </cell>
          <cell r="AD778">
            <v>375.23784000000001</v>
          </cell>
          <cell r="AE778">
            <v>375.23784000000001</v>
          </cell>
          <cell r="AF778">
            <v>375.23784000000001</v>
          </cell>
          <cell r="AG778">
            <v>375.23784000000001</v>
          </cell>
          <cell r="AH778">
            <v>375.23784000000001</v>
          </cell>
          <cell r="AI778">
            <v>375.23784000000001</v>
          </cell>
          <cell r="AJ778">
            <v>375.23784000000001</v>
          </cell>
          <cell r="AK778">
            <v>375.23784000000001</v>
          </cell>
          <cell r="AL778">
            <v>375.23784000000001</v>
          </cell>
          <cell r="AM778">
            <v>375.23784000000001</v>
          </cell>
          <cell r="AN778">
            <v>375.23784000000001</v>
          </cell>
          <cell r="AO778">
            <v>375.23784000000001</v>
          </cell>
          <cell r="AP778">
            <v>375.23784000000001</v>
          </cell>
          <cell r="AQ778">
            <v>375.23784000000001</v>
          </cell>
          <cell r="AR778">
            <v>375.23784000000001</v>
          </cell>
          <cell r="AS778">
            <v>397.75534800000003</v>
          </cell>
          <cell r="AT778">
            <v>397.75534800000003</v>
          </cell>
          <cell r="AU778">
            <v>397.75534800000003</v>
          </cell>
          <cell r="AV778">
            <v>397.75534800000003</v>
          </cell>
          <cell r="AW778">
            <v>397.75534800000003</v>
          </cell>
          <cell r="AX778">
            <v>397.75534800000003</v>
          </cell>
          <cell r="AY778">
            <v>8390.3375279999964</v>
          </cell>
          <cell r="AZ778">
            <v>90988569</v>
          </cell>
          <cell r="BA778">
            <v>8390.4</v>
          </cell>
        </row>
        <row r="779">
          <cell r="B779">
            <v>90988028</v>
          </cell>
          <cell r="C779" t="str">
            <v>Кв. 776</v>
          </cell>
          <cell r="D779">
            <v>84.4</v>
          </cell>
          <cell r="E779" t="str">
            <v>Графов Илья Алексеевич</v>
          </cell>
          <cell r="F779" t="str">
            <v>Кв. 776Графов Илья Алексеевич</v>
          </cell>
          <cell r="G779">
            <v>31</v>
          </cell>
          <cell r="H779">
            <v>30</v>
          </cell>
          <cell r="I779">
            <v>31</v>
          </cell>
          <cell r="J779">
            <v>30</v>
          </cell>
          <cell r="K779">
            <v>31</v>
          </cell>
          <cell r="L779">
            <v>31</v>
          </cell>
          <cell r="M779">
            <v>30</v>
          </cell>
          <cell r="N779">
            <v>31</v>
          </cell>
          <cell r="O779">
            <v>30</v>
          </cell>
          <cell r="P779">
            <v>31</v>
          </cell>
          <cell r="Q779">
            <v>31</v>
          </cell>
          <cell r="R779">
            <v>29</v>
          </cell>
          <cell r="S779">
            <v>31</v>
          </cell>
          <cell r="T779">
            <v>30</v>
          </cell>
          <cell r="U779">
            <v>31</v>
          </cell>
          <cell r="V779">
            <v>30</v>
          </cell>
          <cell r="W779">
            <v>31</v>
          </cell>
          <cell r="X779">
            <v>31</v>
          </cell>
          <cell r="Y779">
            <v>30</v>
          </cell>
          <cell r="Z779">
            <v>31</v>
          </cell>
          <cell r="AA779">
            <v>30</v>
          </cell>
          <cell r="AB779">
            <v>31</v>
          </cell>
          <cell r="AC779">
            <v>743.42896000000007</v>
          </cell>
          <cell r="AD779">
            <v>743.42896000000007</v>
          </cell>
          <cell r="AE779">
            <v>743.42896000000007</v>
          </cell>
          <cell r="AF779">
            <v>743.42896000000007</v>
          </cell>
          <cell r="AG779">
            <v>743.42896000000007</v>
          </cell>
          <cell r="AH779">
            <v>743.42896000000007</v>
          </cell>
          <cell r="AI779">
            <v>743.42896000000007</v>
          </cell>
          <cell r="AJ779">
            <v>743.42896000000007</v>
          </cell>
          <cell r="AK779">
            <v>743.42896000000007</v>
          </cell>
          <cell r="AL779">
            <v>743.42896000000007</v>
          </cell>
          <cell r="AM779">
            <v>743.42896000000007</v>
          </cell>
          <cell r="AN779">
            <v>743.42896000000007</v>
          </cell>
          <cell r="AO779">
            <v>743.42896000000007</v>
          </cell>
          <cell r="AP779">
            <v>743.42896000000007</v>
          </cell>
          <cell r="AQ779">
            <v>743.42896000000007</v>
          </cell>
          <cell r="AR779">
            <v>743.42896000000007</v>
          </cell>
          <cell r="AS779">
            <v>788.04111200000011</v>
          </cell>
          <cell r="AT779">
            <v>788.04111200000011</v>
          </cell>
          <cell r="AU779">
            <v>788.04111200000011</v>
          </cell>
          <cell r="AV779">
            <v>788.04111200000011</v>
          </cell>
          <cell r="AW779">
            <v>788.04111200000011</v>
          </cell>
          <cell r="AX779">
            <v>788.04111200000011</v>
          </cell>
          <cell r="AY779">
            <v>16623.110032000001</v>
          </cell>
          <cell r="AZ779">
            <v>90988028</v>
          </cell>
          <cell r="BA779">
            <v>16623.12</v>
          </cell>
        </row>
        <row r="780">
          <cell r="B780">
            <v>90988697</v>
          </cell>
          <cell r="C780" t="str">
            <v>Кв. 777</v>
          </cell>
          <cell r="D780">
            <v>62.7</v>
          </cell>
          <cell r="E780" t="str">
            <v>Мультанова Светлана Михайловна</v>
          </cell>
          <cell r="F780" t="str">
            <v>Кв. 777Мультанова Светлана Михайловна</v>
          </cell>
          <cell r="G780">
            <v>31</v>
          </cell>
          <cell r="H780">
            <v>30</v>
          </cell>
          <cell r="I780">
            <v>31</v>
          </cell>
          <cell r="J780">
            <v>30</v>
          </cell>
          <cell r="K780">
            <v>31</v>
          </cell>
          <cell r="L780">
            <v>31</v>
          </cell>
          <cell r="M780">
            <v>30</v>
          </cell>
          <cell r="N780">
            <v>31</v>
          </cell>
          <cell r="O780">
            <v>30</v>
          </cell>
          <cell r="P780">
            <v>31</v>
          </cell>
          <cell r="Q780">
            <v>31</v>
          </cell>
          <cell r="R780">
            <v>29</v>
          </cell>
          <cell r="S780">
            <v>31</v>
          </cell>
          <cell r="T780">
            <v>30</v>
          </cell>
          <cell r="U780">
            <v>31</v>
          </cell>
          <cell r="V780">
            <v>30</v>
          </cell>
          <cell r="W780">
            <v>31</v>
          </cell>
          <cell r="X780">
            <v>31</v>
          </cell>
          <cell r="Y780">
            <v>30</v>
          </cell>
          <cell r="Z780">
            <v>31</v>
          </cell>
          <cell r="AA780">
            <v>30</v>
          </cell>
          <cell r="AB780">
            <v>31</v>
          </cell>
          <cell r="AC780">
            <v>552.28668000000005</v>
          </cell>
          <cell r="AD780">
            <v>552.28668000000005</v>
          </cell>
          <cell r="AE780">
            <v>552.28668000000005</v>
          </cell>
          <cell r="AF780">
            <v>552.28668000000005</v>
          </cell>
          <cell r="AG780">
            <v>552.28668000000005</v>
          </cell>
          <cell r="AH780">
            <v>552.28668000000005</v>
          </cell>
          <cell r="AI780">
            <v>552.28668000000005</v>
          </cell>
          <cell r="AJ780">
            <v>552.28668000000005</v>
          </cell>
          <cell r="AK780">
            <v>552.28668000000005</v>
          </cell>
          <cell r="AL780">
            <v>552.28668000000005</v>
          </cell>
          <cell r="AM780">
            <v>552.28668000000005</v>
          </cell>
          <cell r="AN780">
            <v>552.28668000000005</v>
          </cell>
          <cell r="AO780">
            <v>552.28668000000005</v>
          </cell>
          <cell r="AP780">
            <v>552.28668000000005</v>
          </cell>
          <cell r="AQ780">
            <v>552.28668000000005</v>
          </cell>
          <cell r="AR780">
            <v>552.28668000000005</v>
          </cell>
          <cell r="AS780">
            <v>585.42864600000007</v>
          </cell>
          <cell r="AT780">
            <v>585.42864600000007</v>
          </cell>
          <cell r="AU780">
            <v>585.42864600000007</v>
          </cell>
          <cell r="AV780">
            <v>585.42864600000007</v>
          </cell>
          <cell r="AW780">
            <v>585.42864600000007</v>
          </cell>
          <cell r="AX780">
            <v>585.42864600000007</v>
          </cell>
          <cell r="AY780">
            <v>12349.158756000003</v>
          </cell>
          <cell r="AZ780">
            <v>90988697</v>
          </cell>
          <cell r="BA780">
            <v>12349.22</v>
          </cell>
        </row>
        <row r="781">
          <cell r="B781">
            <v>90988541</v>
          </cell>
          <cell r="C781" t="str">
            <v>Кв. 778</v>
          </cell>
          <cell r="D781">
            <v>50.5</v>
          </cell>
          <cell r="E781" t="str">
            <v>Бояринова Татьяна Вячеславовна</v>
          </cell>
          <cell r="F781" t="str">
            <v>Кв. 778Бояринова Татьяна Вячеславовна</v>
          </cell>
          <cell r="G781">
            <v>31</v>
          </cell>
          <cell r="H781">
            <v>30</v>
          </cell>
          <cell r="I781">
            <v>31</v>
          </cell>
          <cell r="J781">
            <v>30</v>
          </cell>
          <cell r="K781">
            <v>31</v>
          </cell>
          <cell r="L781">
            <v>31</v>
          </cell>
          <cell r="M781">
            <v>30</v>
          </cell>
          <cell r="N781">
            <v>31</v>
          </cell>
          <cell r="O781">
            <v>30</v>
          </cell>
          <cell r="P781">
            <v>31</v>
          </cell>
          <cell r="Q781">
            <v>31</v>
          </cell>
          <cell r="R781">
            <v>29</v>
          </cell>
          <cell r="S781">
            <v>31</v>
          </cell>
          <cell r="T781">
            <v>30</v>
          </cell>
          <cell r="U781">
            <v>31</v>
          </cell>
          <cell r="V781">
            <v>30</v>
          </cell>
          <cell r="W781">
            <v>31</v>
          </cell>
          <cell r="X781">
            <v>31</v>
          </cell>
          <cell r="Y781">
            <v>30</v>
          </cell>
          <cell r="Z781">
            <v>31</v>
          </cell>
          <cell r="AA781">
            <v>30</v>
          </cell>
          <cell r="AB781">
            <v>31</v>
          </cell>
          <cell r="AC781">
            <v>444.82420000000002</v>
          </cell>
          <cell r="AD781">
            <v>444.82420000000002</v>
          </cell>
          <cell r="AE781">
            <v>444.82420000000002</v>
          </cell>
          <cell r="AF781">
            <v>444.82420000000002</v>
          </cell>
          <cell r="AG781">
            <v>444.82420000000002</v>
          </cell>
          <cell r="AH781">
            <v>444.82420000000002</v>
          </cell>
          <cell r="AI781">
            <v>444.82420000000002</v>
          </cell>
          <cell r="AJ781">
            <v>444.82420000000002</v>
          </cell>
          <cell r="AK781">
            <v>444.82420000000002</v>
          </cell>
          <cell r="AL781">
            <v>444.82420000000002</v>
          </cell>
          <cell r="AM781">
            <v>444.82420000000002</v>
          </cell>
          <cell r="AN781">
            <v>444.82420000000002</v>
          </cell>
          <cell r="AO781">
            <v>444.82420000000002</v>
          </cell>
          <cell r="AP781">
            <v>444.82420000000002</v>
          </cell>
          <cell r="AQ781">
            <v>444.82420000000002</v>
          </cell>
          <cell r="AR781">
            <v>444.82420000000002</v>
          </cell>
          <cell r="AS781">
            <v>471.51749000000001</v>
          </cell>
          <cell r="AT781">
            <v>471.51749000000001</v>
          </cell>
          <cell r="AU781">
            <v>471.51749000000001</v>
          </cell>
          <cell r="AV781">
            <v>471.51749000000001</v>
          </cell>
          <cell r="AW781">
            <v>471.51749000000001</v>
          </cell>
          <cell r="AX781">
            <v>471.51749000000001</v>
          </cell>
          <cell r="AY781">
            <v>9946.2921400000014</v>
          </cell>
          <cell r="AZ781">
            <v>90988541</v>
          </cell>
          <cell r="BA781">
            <v>9946.24</v>
          </cell>
        </row>
        <row r="782">
          <cell r="B782">
            <v>90988550</v>
          </cell>
          <cell r="C782" t="str">
            <v>Кв. 779</v>
          </cell>
          <cell r="D782">
            <v>42.6</v>
          </cell>
          <cell r="E782" t="str">
            <v>Степанова Ирина Владимировна</v>
          </cell>
          <cell r="F782" t="str">
            <v>Кв. 779Степанова Ирина Владимировна</v>
          </cell>
          <cell r="G782">
            <v>31</v>
          </cell>
          <cell r="H782">
            <v>30</v>
          </cell>
          <cell r="I782">
            <v>31</v>
          </cell>
          <cell r="J782">
            <v>30</v>
          </cell>
          <cell r="K782">
            <v>31</v>
          </cell>
          <cell r="L782">
            <v>31</v>
          </cell>
          <cell r="M782">
            <v>30</v>
          </cell>
          <cell r="N782">
            <v>31</v>
          </cell>
          <cell r="O782">
            <v>30</v>
          </cell>
          <cell r="P782">
            <v>31</v>
          </cell>
          <cell r="Q782">
            <v>31</v>
          </cell>
          <cell r="R782">
            <v>29</v>
          </cell>
          <cell r="S782">
            <v>31</v>
          </cell>
          <cell r="T782">
            <v>30</v>
          </cell>
          <cell r="U782">
            <v>31</v>
          </cell>
          <cell r="V782">
            <v>30</v>
          </cell>
          <cell r="W782">
            <v>31</v>
          </cell>
          <cell r="X782">
            <v>31</v>
          </cell>
          <cell r="Y782">
            <v>30</v>
          </cell>
          <cell r="Z782">
            <v>31</v>
          </cell>
          <cell r="AA782">
            <v>30</v>
          </cell>
          <cell r="AB782">
            <v>31</v>
          </cell>
          <cell r="AC782">
            <v>375.23784000000001</v>
          </cell>
          <cell r="AD782">
            <v>375.23784000000001</v>
          </cell>
          <cell r="AE782">
            <v>375.23784000000001</v>
          </cell>
          <cell r="AF782">
            <v>375.23784000000001</v>
          </cell>
          <cell r="AG782">
            <v>375.23784000000001</v>
          </cell>
          <cell r="AH782">
            <v>375.23784000000001</v>
          </cell>
          <cell r="AI782">
            <v>375.23784000000001</v>
          </cell>
          <cell r="AJ782">
            <v>375.23784000000001</v>
          </cell>
          <cell r="AK782">
            <v>375.23784000000001</v>
          </cell>
          <cell r="AL782">
            <v>375.23784000000001</v>
          </cell>
          <cell r="AM782">
            <v>375.23784000000001</v>
          </cell>
          <cell r="AN782">
            <v>375.23784000000001</v>
          </cell>
          <cell r="AO782">
            <v>375.23784000000001</v>
          </cell>
          <cell r="AP782">
            <v>375.23784000000001</v>
          </cell>
          <cell r="AQ782">
            <v>375.23784000000001</v>
          </cell>
          <cell r="AR782">
            <v>375.23784000000001</v>
          </cell>
          <cell r="AS782">
            <v>397.75534800000003</v>
          </cell>
          <cell r="AT782">
            <v>397.75534800000003</v>
          </cell>
          <cell r="AU782">
            <v>397.75534800000003</v>
          </cell>
          <cell r="AV782">
            <v>397.75534800000003</v>
          </cell>
          <cell r="AW782">
            <v>397.75534800000003</v>
          </cell>
          <cell r="AX782">
            <v>397.75534800000003</v>
          </cell>
          <cell r="AY782">
            <v>8390.3375279999964</v>
          </cell>
          <cell r="AZ782">
            <v>90988550</v>
          </cell>
          <cell r="BA782">
            <v>8390.4</v>
          </cell>
        </row>
        <row r="783">
          <cell r="B783">
            <v>90987965</v>
          </cell>
          <cell r="C783" t="str">
            <v>Кв. 780</v>
          </cell>
          <cell r="D783">
            <v>84.4</v>
          </cell>
          <cell r="E783" t="str">
            <v>СЗ Юг Столицы ООО</v>
          </cell>
          <cell r="F783" t="str">
            <v>Кв. 780СЗ Юг Столицы ООО</v>
          </cell>
          <cell r="G783">
            <v>31</v>
          </cell>
          <cell r="H783">
            <v>30</v>
          </cell>
          <cell r="I783">
            <v>31</v>
          </cell>
          <cell r="J783">
            <v>6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743.42896000000007</v>
          </cell>
          <cell r="AD783">
            <v>743.42896000000007</v>
          </cell>
          <cell r="AE783">
            <v>743.42896000000007</v>
          </cell>
          <cell r="AF783">
            <v>148.68579199999999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O783">
            <v>0</v>
          </cell>
          <cell r="AP783">
            <v>0</v>
          </cell>
          <cell r="AQ783">
            <v>0</v>
          </cell>
          <cell r="AR783">
            <v>0</v>
          </cell>
          <cell r="AS783">
            <v>0</v>
          </cell>
          <cell r="AT783">
            <v>0</v>
          </cell>
          <cell r="AU783">
            <v>0</v>
          </cell>
          <cell r="AV783">
            <v>0</v>
          </cell>
          <cell r="AW783">
            <v>0</v>
          </cell>
          <cell r="AX783">
            <v>0</v>
          </cell>
          <cell r="AY783">
            <v>2378.9726719999999</v>
          </cell>
          <cell r="AZ783">
            <v>90987965</v>
          </cell>
          <cell r="BA783">
            <v>0</v>
          </cell>
        </row>
        <row r="784">
          <cell r="B784" t="str">
            <v>л/с №3000000170324</v>
          </cell>
          <cell r="C784" t="str">
            <v>Кв. 781</v>
          </cell>
          <cell r="D784">
            <v>62.7</v>
          </cell>
          <cell r="E784" t="str">
            <v>СЗ Юг Столицы ООО</v>
          </cell>
          <cell r="F784" t="str">
            <v>Кв. 781СЗ Юг Столицы ООО</v>
          </cell>
          <cell r="G784">
            <v>1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17.81569935483871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P784">
            <v>0</v>
          </cell>
          <cell r="AQ784">
            <v>0</v>
          </cell>
          <cell r="AR784">
            <v>0</v>
          </cell>
          <cell r="AS784">
            <v>0</v>
          </cell>
          <cell r="AT784">
            <v>0</v>
          </cell>
          <cell r="AU784">
            <v>0</v>
          </cell>
          <cell r="AV784">
            <v>0</v>
          </cell>
          <cell r="AW784">
            <v>0</v>
          </cell>
          <cell r="AX784">
            <v>0</v>
          </cell>
          <cell r="AY784">
            <v>17.81569935483871</v>
          </cell>
          <cell r="AZ784" t="e">
            <v>#N/A</v>
          </cell>
          <cell r="BA784">
            <v>0</v>
          </cell>
        </row>
        <row r="785">
          <cell r="B785">
            <v>90988691</v>
          </cell>
          <cell r="C785" t="str">
            <v>Кв. 782</v>
          </cell>
          <cell r="D785">
            <v>50.5</v>
          </cell>
          <cell r="E785" t="str">
            <v>Назарян Ашот Эдуардович</v>
          </cell>
          <cell r="F785" t="str">
            <v>Кв. 782Назарян Ашот Эдуардович</v>
          </cell>
          <cell r="G785">
            <v>31</v>
          </cell>
          <cell r="H785">
            <v>30</v>
          </cell>
          <cell r="I785">
            <v>31</v>
          </cell>
          <cell r="J785">
            <v>30</v>
          </cell>
          <cell r="K785">
            <v>31</v>
          </cell>
          <cell r="L785">
            <v>31</v>
          </cell>
          <cell r="M785">
            <v>30</v>
          </cell>
          <cell r="N785">
            <v>31</v>
          </cell>
          <cell r="O785">
            <v>30</v>
          </cell>
          <cell r="P785">
            <v>31</v>
          </cell>
          <cell r="Q785">
            <v>31</v>
          </cell>
          <cell r="R785">
            <v>29</v>
          </cell>
          <cell r="S785">
            <v>31</v>
          </cell>
          <cell r="T785">
            <v>30</v>
          </cell>
          <cell r="U785">
            <v>31</v>
          </cell>
          <cell r="V785">
            <v>30</v>
          </cell>
          <cell r="W785">
            <v>31</v>
          </cell>
          <cell r="X785">
            <v>31</v>
          </cell>
          <cell r="Y785">
            <v>30</v>
          </cell>
          <cell r="Z785">
            <v>31</v>
          </cell>
          <cell r="AA785">
            <v>30</v>
          </cell>
          <cell r="AB785">
            <v>31</v>
          </cell>
          <cell r="AC785">
            <v>444.82420000000002</v>
          </cell>
          <cell r="AD785">
            <v>444.82420000000002</v>
          </cell>
          <cell r="AE785">
            <v>444.82420000000002</v>
          </cell>
          <cell r="AF785">
            <v>444.82420000000002</v>
          </cell>
          <cell r="AG785">
            <v>444.82420000000002</v>
          </cell>
          <cell r="AH785">
            <v>444.82420000000002</v>
          </cell>
          <cell r="AI785">
            <v>444.82420000000002</v>
          </cell>
          <cell r="AJ785">
            <v>444.82420000000002</v>
          </cell>
          <cell r="AK785">
            <v>444.82420000000002</v>
          </cell>
          <cell r="AL785">
            <v>444.82420000000002</v>
          </cell>
          <cell r="AM785">
            <v>444.82420000000002</v>
          </cell>
          <cell r="AN785">
            <v>444.82420000000002</v>
          </cell>
          <cell r="AO785">
            <v>444.82420000000002</v>
          </cell>
          <cell r="AP785">
            <v>444.82420000000002</v>
          </cell>
          <cell r="AQ785">
            <v>444.82420000000002</v>
          </cell>
          <cell r="AR785">
            <v>444.82420000000002</v>
          </cell>
          <cell r="AS785">
            <v>471.51749000000001</v>
          </cell>
          <cell r="AT785">
            <v>471.51749000000001</v>
          </cell>
          <cell r="AU785">
            <v>471.51749000000001</v>
          </cell>
          <cell r="AV785">
            <v>471.51749000000001</v>
          </cell>
          <cell r="AW785">
            <v>471.51749000000001</v>
          </cell>
          <cell r="AX785">
            <v>471.51749000000001</v>
          </cell>
          <cell r="AY785">
            <v>9946.2921400000014</v>
          </cell>
          <cell r="AZ785">
            <v>90988691</v>
          </cell>
          <cell r="BA785">
            <v>9946.24</v>
          </cell>
        </row>
        <row r="786">
          <cell r="B786">
            <v>90988037</v>
          </cell>
          <cell r="C786" t="str">
            <v>Кв. 783</v>
          </cell>
          <cell r="D786">
            <v>42.6</v>
          </cell>
          <cell r="E786" t="str">
            <v>Скочилова Вероника Вадимовна</v>
          </cell>
          <cell r="F786" t="str">
            <v>Кв. 783Скочилова Вероника Вадимовна</v>
          </cell>
          <cell r="G786">
            <v>31</v>
          </cell>
          <cell r="H786">
            <v>30</v>
          </cell>
          <cell r="I786">
            <v>31</v>
          </cell>
          <cell r="J786">
            <v>30</v>
          </cell>
          <cell r="K786">
            <v>31</v>
          </cell>
          <cell r="L786">
            <v>31</v>
          </cell>
          <cell r="M786">
            <v>30</v>
          </cell>
          <cell r="N786">
            <v>31</v>
          </cell>
          <cell r="O786">
            <v>30</v>
          </cell>
          <cell r="P786">
            <v>31</v>
          </cell>
          <cell r="Q786">
            <v>31</v>
          </cell>
          <cell r="R786">
            <v>29</v>
          </cell>
          <cell r="S786">
            <v>31</v>
          </cell>
          <cell r="T786">
            <v>30</v>
          </cell>
          <cell r="U786">
            <v>31</v>
          </cell>
          <cell r="V786">
            <v>30</v>
          </cell>
          <cell r="W786">
            <v>31</v>
          </cell>
          <cell r="X786">
            <v>31</v>
          </cell>
          <cell r="Y786">
            <v>30</v>
          </cell>
          <cell r="Z786">
            <v>31</v>
          </cell>
          <cell r="AA786">
            <v>30</v>
          </cell>
          <cell r="AB786">
            <v>31</v>
          </cell>
          <cell r="AC786">
            <v>375.23784000000001</v>
          </cell>
          <cell r="AD786">
            <v>375.23784000000001</v>
          </cell>
          <cell r="AE786">
            <v>375.23784000000001</v>
          </cell>
          <cell r="AF786">
            <v>375.23784000000001</v>
          </cell>
          <cell r="AG786">
            <v>375.23784000000001</v>
          </cell>
          <cell r="AH786">
            <v>375.23784000000001</v>
          </cell>
          <cell r="AI786">
            <v>375.23784000000001</v>
          </cell>
          <cell r="AJ786">
            <v>375.23784000000001</v>
          </cell>
          <cell r="AK786">
            <v>375.23784000000001</v>
          </cell>
          <cell r="AL786">
            <v>375.23784000000001</v>
          </cell>
          <cell r="AM786">
            <v>375.23784000000001</v>
          </cell>
          <cell r="AN786">
            <v>375.23784000000001</v>
          </cell>
          <cell r="AO786">
            <v>375.23784000000001</v>
          </cell>
          <cell r="AP786">
            <v>375.23784000000001</v>
          </cell>
          <cell r="AQ786">
            <v>375.23784000000001</v>
          </cell>
          <cell r="AR786">
            <v>375.23784000000001</v>
          </cell>
          <cell r="AS786">
            <v>397.75534800000003</v>
          </cell>
          <cell r="AT786">
            <v>397.75534800000003</v>
          </cell>
          <cell r="AU786">
            <v>397.75534800000003</v>
          </cell>
          <cell r="AV786">
            <v>397.75534800000003</v>
          </cell>
          <cell r="AW786">
            <v>397.75534800000003</v>
          </cell>
          <cell r="AX786">
            <v>397.75534800000003</v>
          </cell>
          <cell r="AY786">
            <v>8390.3375279999964</v>
          </cell>
          <cell r="AZ786">
            <v>90988037</v>
          </cell>
          <cell r="BA786">
            <v>8390.4</v>
          </cell>
        </row>
        <row r="787">
          <cell r="B787">
            <v>90988031</v>
          </cell>
          <cell r="C787" t="str">
            <v>Кв. 784</v>
          </cell>
          <cell r="D787">
            <v>84.4</v>
          </cell>
          <cell r="E787" t="str">
            <v>Кускова Юлия Александровна</v>
          </cell>
          <cell r="F787" t="str">
            <v>Кв. 784Кускова Юлия Александровна</v>
          </cell>
          <cell r="G787">
            <v>31</v>
          </cell>
          <cell r="H787">
            <v>30</v>
          </cell>
          <cell r="I787">
            <v>31</v>
          </cell>
          <cell r="J787">
            <v>30</v>
          </cell>
          <cell r="K787">
            <v>31</v>
          </cell>
          <cell r="L787">
            <v>31</v>
          </cell>
          <cell r="M787">
            <v>30</v>
          </cell>
          <cell r="N787">
            <v>31</v>
          </cell>
          <cell r="O787">
            <v>30</v>
          </cell>
          <cell r="P787">
            <v>31</v>
          </cell>
          <cell r="Q787">
            <v>31</v>
          </cell>
          <cell r="R787">
            <v>29</v>
          </cell>
          <cell r="S787">
            <v>31</v>
          </cell>
          <cell r="T787">
            <v>30</v>
          </cell>
          <cell r="U787">
            <v>31</v>
          </cell>
          <cell r="V787">
            <v>30</v>
          </cell>
          <cell r="W787">
            <v>31</v>
          </cell>
          <cell r="X787">
            <v>31</v>
          </cell>
          <cell r="Y787">
            <v>30</v>
          </cell>
          <cell r="Z787">
            <v>31</v>
          </cell>
          <cell r="AA787">
            <v>30</v>
          </cell>
          <cell r="AB787">
            <v>31</v>
          </cell>
          <cell r="AC787">
            <v>743.42896000000007</v>
          </cell>
          <cell r="AD787">
            <v>743.42896000000007</v>
          </cell>
          <cell r="AE787">
            <v>743.42896000000007</v>
          </cell>
          <cell r="AF787">
            <v>743.42896000000007</v>
          </cell>
          <cell r="AG787">
            <v>743.42896000000007</v>
          </cell>
          <cell r="AH787">
            <v>743.42896000000007</v>
          </cell>
          <cell r="AI787">
            <v>743.42896000000007</v>
          </cell>
          <cell r="AJ787">
            <v>743.42896000000007</v>
          </cell>
          <cell r="AK787">
            <v>743.42896000000007</v>
          </cell>
          <cell r="AL787">
            <v>743.42896000000007</v>
          </cell>
          <cell r="AM787">
            <v>743.42896000000007</v>
          </cell>
          <cell r="AN787">
            <v>743.42896000000007</v>
          </cell>
          <cell r="AO787">
            <v>743.42896000000007</v>
          </cell>
          <cell r="AP787">
            <v>743.42896000000007</v>
          </cell>
          <cell r="AQ787">
            <v>743.42896000000007</v>
          </cell>
          <cell r="AR787">
            <v>743.42896000000007</v>
          </cell>
          <cell r="AS787">
            <v>788.04111200000011</v>
          </cell>
          <cell r="AT787">
            <v>788.04111200000011</v>
          </cell>
          <cell r="AU787">
            <v>788.04111200000011</v>
          </cell>
          <cell r="AV787">
            <v>788.04111200000011</v>
          </cell>
          <cell r="AW787">
            <v>788.04111200000011</v>
          </cell>
          <cell r="AX787">
            <v>788.04111200000011</v>
          </cell>
          <cell r="AY787">
            <v>16623.110032000001</v>
          </cell>
          <cell r="AZ787">
            <v>90988031</v>
          </cell>
          <cell r="BA787">
            <v>16623.12</v>
          </cell>
        </row>
        <row r="788">
          <cell r="B788">
            <v>90988015</v>
          </cell>
          <cell r="C788" t="str">
            <v>Кв. 785</v>
          </cell>
          <cell r="D788">
            <v>62.7</v>
          </cell>
          <cell r="E788" t="str">
            <v>Казакова Ирина Викторовна</v>
          </cell>
          <cell r="F788" t="str">
            <v>Кв. 785Казакова Ирина Викторовна</v>
          </cell>
          <cell r="G788">
            <v>31</v>
          </cell>
          <cell r="H788">
            <v>30</v>
          </cell>
          <cell r="I788">
            <v>31</v>
          </cell>
          <cell r="J788">
            <v>30</v>
          </cell>
          <cell r="K788">
            <v>31</v>
          </cell>
          <cell r="L788">
            <v>31</v>
          </cell>
          <cell r="M788">
            <v>30</v>
          </cell>
          <cell r="N788">
            <v>31</v>
          </cell>
          <cell r="O788">
            <v>30</v>
          </cell>
          <cell r="P788">
            <v>31</v>
          </cell>
          <cell r="Q788">
            <v>31</v>
          </cell>
          <cell r="R788">
            <v>29</v>
          </cell>
          <cell r="S788">
            <v>31</v>
          </cell>
          <cell r="T788">
            <v>30</v>
          </cell>
          <cell r="U788">
            <v>31</v>
          </cell>
          <cell r="V788">
            <v>30</v>
          </cell>
          <cell r="W788">
            <v>31</v>
          </cell>
          <cell r="X788">
            <v>31</v>
          </cell>
          <cell r="Y788">
            <v>30</v>
          </cell>
          <cell r="Z788">
            <v>31</v>
          </cell>
          <cell r="AA788">
            <v>30</v>
          </cell>
          <cell r="AB788">
            <v>31</v>
          </cell>
          <cell r="AC788">
            <v>552.28668000000005</v>
          </cell>
          <cell r="AD788">
            <v>552.28668000000005</v>
          </cell>
          <cell r="AE788">
            <v>552.28668000000005</v>
          </cell>
          <cell r="AF788">
            <v>552.28668000000005</v>
          </cell>
          <cell r="AG788">
            <v>552.28668000000005</v>
          </cell>
          <cell r="AH788">
            <v>552.28668000000005</v>
          </cell>
          <cell r="AI788">
            <v>552.28668000000005</v>
          </cell>
          <cell r="AJ788">
            <v>552.28668000000005</v>
          </cell>
          <cell r="AK788">
            <v>552.28668000000005</v>
          </cell>
          <cell r="AL788">
            <v>552.28668000000005</v>
          </cell>
          <cell r="AM788">
            <v>552.28668000000005</v>
          </cell>
          <cell r="AN788">
            <v>552.28668000000005</v>
          </cell>
          <cell r="AO788">
            <v>552.28668000000005</v>
          </cell>
          <cell r="AP788">
            <v>552.28668000000005</v>
          </cell>
          <cell r="AQ788">
            <v>552.28668000000005</v>
          </cell>
          <cell r="AR788">
            <v>552.28668000000005</v>
          </cell>
          <cell r="AS788">
            <v>585.42864600000007</v>
          </cell>
          <cell r="AT788">
            <v>585.42864600000007</v>
          </cell>
          <cell r="AU788">
            <v>585.42864600000007</v>
          </cell>
          <cell r="AV788">
            <v>585.42864600000007</v>
          </cell>
          <cell r="AW788">
            <v>585.42864600000007</v>
          </cell>
          <cell r="AX788">
            <v>585.42864600000007</v>
          </cell>
          <cell r="AY788">
            <v>12349.158756000003</v>
          </cell>
          <cell r="AZ788">
            <v>90988015</v>
          </cell>
          <cell r="BA788">
            <v>12349.22</v>
          </cell>
        </row>
        <row r="789">
          <cell r="B789">
            <v>90988709</v>
          </cell>
          <cell r="C789" t="str">
            <v>Кв. 786</v>
          </cell>
          <cell r="D789">
            <v>50.5</v>
          </cell>
          <cell r="E789" t="str">
            <v>Петров Андрей Сергеевич</v>
          </cell>
          <cell r="F789" t="str">
            <v>Кв. 786Петров Андрей Сергеевич</v>
          </cell>
          <cell r="G789">
            <v>31</v>
          </cell>
          <cell r="H789">
            <v>30</v>
          </cell>
          <cell r="I789">
            <v>31</v>
          </cell>
          <cell r="J789">
            <v>30</v>
          </cell>
          <cell r="K789">
            <v>31</v>
          </cell>
          <cell r="L789">
            <v>31</v>
          </cell>
          <cell r="M789">
            <v>30</v>
          </cell>
          <cell r="N789">
            <v>31</v>
          </cell>
          <cell r="O789">
            <v>30</v>
          </cell>
          <cell r="P789">
            <v>31</v>
          </cell>
          <cell r="Q789">
            <v>31</v>
          </cell>
          <cell r="R789">
            <v>29</v>
          </cell>
          <cell r="S789">
            <v>31</v>
          </cell>
          <cell r="T789">
            <v>30</v>
          </cell>
          <cell r="U789">
            <v>31</v>
          </cell>
          <cell r="V789">
            <v>30</v>
          </cell>
          <cell r="W789">
            <v>31</v>
          </cell>
          <cell r="X789">
            <v>31</v>
          </cell>
          <cell r="Y789">
            <v>30</v>
          </cell>
          <cell r="Z789">
            <v>31</v>
          </cell>
          <cell r="AA789">
            <v>30</v>
          </cell>
          <cell r="AB789">
            <v>31</v>
          </cell>
          <cell r="AC789">
            <v>444.82420000000002</v>
          </cell>
          <cell r="AD789">
            <v>444.82420000000002</v>
          </cell>
          <cell r="AE789">
            <v>444.82420000000002</v>
          </cell>
          <cell r="AF789">
            <v>444.82420000000002</v>
          </cell>
          <cell r="AG789">
            <v>444.82420000000002</v>
          </cell>
          <cell r="AH789">
            <v>444.82420000000002</v>
          </cell>
          <cell r="AI789">
            <v>444.82420000000002</v>
          </cell>
          <cell r="AJ789">
            <v>444.82420000000002</v>
          </cell>
          <cell r="AK789">
            <v>444.82420000000002</v>
          </cell>
          <cell r="AL789">
            <v>444.82420000000002</v>
          </cell>
          <cell r="AM789">
            <v>444.82420000000002</v>
          </cell>
          <cell r="AN789">
            <v>444.82420000000002</v>
          </cell>
          <cell r="AO789">
            <v>444.82420000000002</v>
          </cell>
          <cell r="AP789">
            <v>444.82420000000002</v>
          </cell>
          <cell r="AQ789">
            <v>444.82420000000002</v>
          </cell>
          <cell r="AR789">
            <v>444.82420000000002</v>
          </cell>
          <cell r="AS789">
            <v>471.51749000000001</v>
          </cell>
          <cell r="AT789">
            <v>471.51749000000001</v>
          </cell>
          <cell r="AU789">
            <v>471.51749000000001</v>
          </cell>
          <cell r="AV789">
            <v>471.51749000000001</v>
          </cell>
          <cell r="AW789">
            <v>471.51749000000001</v>
          </cell>
          <cell r="AX789">
            <v>471.51749000000001</v>
          </cell>
          <cell r="AY789">
            <v>9946.2921400000014</v>
          </cell>
          <cell r="AZ789">
            <v>90988709</v>
          </cell>
          <cell r="BA789">
            <v>9946.24</v>
          </cell>
        </row>
        <row r="790">
          <cell r="B790">
            <v>90988041</v>
          </cell>
          <cell r="C790" t="str">
            <v>Кв. 787</v>
          </cell>
          <cell r="D790">
            <v>42.6</v>
          </cell>
          <cell r="E790" t="str">
            <v>Матыцин Андрей Михайлович</v>
          </cell>
          <cell r="F790" t="str">
            <v>Кв. 787Матыцин Андрей Михайлович</v>
          </cell>
          <cell r="G790">
            <v>31</v>
          </cell>
          <cell r="H790">
            <v>30</v>
          </cell>
          <cell r="I790">
            <v>31</v>
          </cell>
          <cell r="J790">
            <v>30</v>
          </cell>
          <cell r="K790">
            <v>31</v>
          </cell>
          <cell r="L790">
            <v>31</v>
          </cell>
          <cell r="M790">
            <v>30</v>
          </cell>
          <cell r="N790">
            <v>31</v>
          </cell>
          <cell r="O790">
            <v>30</v>
          </cell>
          <cell r="P790">
            <v>31</v>
          </cell>
          <cell r="Q790">
            <v>31</v>
          </cell>
          <cell r="R790">
            <v>29</v>
          </cell>
          <cell r="S790">
            <v>31</v>
          </cell>
          <cell r="T790">
            <v>30</v>
          </cell>
          <cell r="U790">
            <v>31</v>
          </cell>
          <cell r="V790">
            <v>30</v>
          </cell>
          <cell r="W790">
            <v>31</v>
          </cell>
          <cell r="X790">
            <v>28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375.23784000000001</v>
          </cell>
          <cell r="AD790">
            <v>375.23784000000001</v>
          </cell>
          <cell r="AE790">
            <v>375.23784000000001</v>
          </cell>
          <cell r="AF790">
            <v>375.23784000000001</v>
          </cell>
          <cell r="AG790">
            <v>375.23784000000001</v>
          </cell>
          <cell r="AH790">
            <v>375.23784000000001</v>
          </cell>
          <cell r="AI790">
            <v>375.23784000000001</v>
          </cell>
          <cell r="AJ790">
            <v>375.23784000000001</v>
          </cell>
          <cell r="AK790">
            <v>375.23784000000001</v>
          </cell>
          <cell r="AL790">
            <v>375.23784000000001</v>
          </cell>
          <cell r="AM790">
            <v>375.23784000000001</v>
          </cell>
          <cell r="AN790">
            <v>375.23784000000001</v>
          </cell>
          <cell r="AO790">
            <v>375.23784000000001</v>
          </cell>
          <cell r="AP790">
            <v>375.23784000000001</v>
          </cell>
          <cell r="AQ790">
            <v>375.23784000000001</v>
          </cell>
          <cell r="AR790">
            <v>375.23784000000001</v>
          </cell>
          <cell r="AS790">
            <v>397.75534800000003</v>
          </cell>
          <cell r="AT790">
            <v>359.26289496774194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6760.8236829677398</v>
          </cell>
          <cell r="AZ790">
            <v>90988041</v>
          </cell>
          <cell r="BA790">
            <v>6760.86</v>
          </cell>
        </row>
        <row r="791">
          <cell r="B791">
            <v>90988014</v>
          </cell>
          <cell r="C791" t="str">
            <v>Кв. 788</v>
          </cell>
          <cell r="D791">
            <v>84.4</v>
          </cell>
          <cell r="E791" t="str">
            <v>Гранникова Ольга Ивановна</v>
          </cell>
          <cell r="F791" t="str">
            <v>Кв. 788Гранникова Ольга Ивановна</v>
          </cell>
          <cell r="G791">
            <v>31</v>
          </cell>
          <cell r="H791">
            <v>30</v>
          </cell>
          <cell r="I791">
            <v>31</v>
          </cell>
          <cell r="J791">
            <v>30</v>
          </cell>
          <cell r="K791">
            <v>31</v>
          </cell>
          <cell r="L791">
            <v>31</v>
          </cell>
          <cell r="M791">
            <v>30</v>
          </cell>
          <cell r="N791">
            <v>31</v>
          </cell>
          <cell r="O791">
            <v>30</v>
          </cell>
          <cell r="P791">
            <v>31</v>
          </cell>
          <cell r="Q791">
            <v>31</v>
          </cell>
          <cell r="R791">
            <v>29</v>
          </cell>
          <cell r="S791">
            <v>31</v>
          </cell>
          <cell r="T791">
            <v>30</v>
          </cell>
          <cell r="U791">
            <v>31</v>
          </cell>
          <cell r="V791">
            <v>30</v>
          </cell>
          <cell r="W791">
            <v>31</v>
          </cell>
          <cell r="X791">
            <v>31</v>
          </cell>
          <cell r="Y791">
            <v>30</v>
          </cell>
          <cell r="Z791">
            <v>31</v>
          </cell>
          <cell r="AA791">
            <v>30</v>
          </cell>
          <cell r="AB791">
            <v>31</v>
          </cell>
          <cell r="AC791">
            <v>743.42896000000007</v>
          </cell>
          <cell r="AD791">
            <v>743.42896000000007</v>
          </cell>
          <cell r="AE791">
            <v>743.42896000000007</v>
          </cell>
          <cell r="AF791">
            <v>743.42896000000007</v>
          </cell>
          <cell r="AG791">
            <v>743.42896000000007</v>
          </cell>
          <cell r="AH791">
            <v>743.42896000000007</v>
          </cell>
          <cell r="AI791">
            <v>743.42896000000007</v>
          </cell>
          <cell r="AJ791">
            <v>743.42896000000007</v>
          </cell>
          <cell r="AK791">
            <v>743.42896000000007</v>
          </cell>
          <cell r="AL791">
            <v>743.42896000000007</v>
          </cell>
          <cell r="AM791">
            <v>743.42896000000007</v>
          </cell>
          <cell r="AN791">
            <v>743.42896000000007</v>
          </cell>
          <cell r="AO791">
            <v>743.42896000000007</v>
          </cell>
          <cell r="AP791">
            <v>743.42896000000007</v>
          </cell>
          <cell r="AQ791">
            <v>743.42896000000007</v>
          </cell>
          <cell r="AR791">
            <v>743.42896000000007</v>
          </cell>
          <cell r="AS791">
            <v>788.04111200000011</v>
          </cell>
          <cell r="AT791">
            <v>788.04111200000011</v>
          </cell>
          <cell r="AU791">
            <v>788.04111200000011</v>
          </cell>
          <cell r="AV791">
            <v>788.04111200000011</v>
          </cell>
          <cell r="AW791">
            <v>788.04111200000011</v>
          </cell>
          <cell r="AX791">
            <v>788.04111200000011</v>
          </cell>
          <cell r="AY791">
            <v>16623.110032000001</v>
          </cell>
          <cell r="AZ791">
            <v>90988014</v>
          </cell>
          <cell r="BA791">
            <v>16623.12</v>
          </cell>
        </row>
        <row r="792">
          <cell r="B792">
            <v>90988024</v>
          </cell>
          <cell r="C792" t="str">
            <v>Кв. 789</v>
          </cell>
          <cell r="D792">
            <v>62.7</v>
          </cell>
          <cell r="E792" t="str">
            <v>Хуснутдинов Фаиль Фаритович</v>
          </cell>
          <cell r="F792" t="str">
            <v>Кв. 789Хуснутдинов Фаиль Фаритович</v>
          </cell>
          <cell r="G792">
            <v>31</v>
          </cell>
          <cell r="H792">
            <v>30</v>
          </cell>
          <cell r="I792">
            <v>31</v>
          </cell>
          <cell r="J792">
            <v>30</v>
          </cell>
          <cell r="K792">
            <v>31</v>
          </cell>
          <cell r="L792">
            <v>31</v>
          </cell>
          <cell r="M792">
            <v>30</v>
          </cell>
          <cell r="N792">
            <v>31</v>
          </cell>
          <cell r="O792">
            <v>30</v>
          </cell>
          <cell r="P792">
            <v>31</v>
          </cell>
          <cell r="Q792">
            <v>31</v>
          </cell>
          <cell r="R792">
            <v>29</v>
          </cell>
          <cell r="S792">
            <v>31</v>
          </cell>
          <cell r="T792">
            <v>30</v>
          </cell>
          <cell r="U792">
            <v>31</v>
          </cell>
          <cell r="V792">
            <v>30</v>
          </cell>
          <cell r="W792">
            <v>31</v>
          </cell>
          <cell r="X792">
            <v>31</v>
          </cell>
          <cell r="Y792">
            <v>30</v>
          </cell>
          <cell r="Z792">
            <v>31</v>
          </cell>
          <cell r="AA792">
            <v>30</v>
          </cell>
          <cell r="AB792">
            <v>31</v>
          </cell>
          <cell r="AC792">
            <v>552.28668000000005</v>
          </cell>
          <cell r="AD792">
            <v>552.28668000000005</v>
          </cell>
          <cell r="AE792">
            <v>552.28668000000005</v>
          </cell>
          <cell r="AF792">
            <v>552.28668000000005</v>
          </cell>
          <cell r="AG792">
            <v>552.28668000000005</v>
          </cell>
          <cell r="AH792">
            <v>552.28668000000005</v>
          </cell>
          <cell r="AI792">
            <v>552.28668000000005</v>
          </cell>
          <cell r="AJ792">
            <v>552.28668000000005</v>
          </cell>
          <cell r="AK792">
            <v>552.28668000000005</v>
          </cell>
          <cell r="AL792">
            <v>552.28668000000005</v>
          </cell>
          <cell r="AM792">
            <v>552.28668000000005</v>
          </cell>
          <cell r="AN792">
            <v>552.28668000000005</v>
          </cell>
          <cell r="AO792">
            <v>552.28668000000005</v>
          </cell>
          <cell r="AP792">
            <v>552.28668000000005</v>
          </cell>
          <cell r="AQ792">
            <v>552.28668000000005</v>
          </cell>
          <cell r="AR792">
            <v>552.28668000000005</v>
          </cell>
          <cell r="AS792">
            <v>585.42864600000007</v>
          </cell>
          <cell r="AT792">
            <v>585.42864600000007</v>
          </cell>
          <cell r="AU792">
            <v>585.42864600000007</v>
          </cell>
          <cell r="AV792">
            <v>585.42864600000007</v>
          </cell>
          <cell r="AW792">
            <v>585.42864600000007</v>
          </cell>
          <cell r="AX792">
            <v>585.42864600000007</v>
          </cell>
          <cell r="AY792">
            <v>12349.158756000003</v>
          </cell>
          <cell r="AZ792">
            <v>90988024</v>
          </cell>
          <cell r="BA792">
            <v>12349.22</v>
          </cell>
        </row>
        <row r="793">
          <cell r="B793" t="str">
            <v>л/с №3000000170333</v>
          </cell>
          <cell r="C793" t="str">
            <v>Кв. 790</v>
          </cell>
          <cell r="D793">
            <v>50.5</v>
          </cell>
          <cell r="E793" t="str">
            <v>СЗ Юг Столицы ООО</v>
          </cell>
          <cell r="F793" t="str">
            <v>Кв. 790СЗ Юг Столицы ООО</v>
          </cell>
          <cell r="G793">
            <v>31</v>
          </cell>
          <cell r="H793">
            <v>6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444.82420000000002</v>
          </cell>
          <cell r="AD793">
            <v>88.964840000000009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O793">
            <v>0</v>
          </cell>
          <cell r="AP793">
            <v>0</v>
          </cell>
          <cell r="AQ793">
            <v>0</v>
          </cell>
          <cell r="AR793">
            <v>0</v>
          </cell>
          <cell r="AS793">
            <v>0</v>
          </cell>
          <cell r="AT793">
            <v>0</v>
          </cell>
          <cell r="AU793">
            <v>0</v>
          </cell>
          <cell r="AV793">
            <v>0</v>
          </cell>
          <cell r="AW793">
            <v>0</v>
          </cell>
          <cell r="AX793">
            <v>0</v>
          </cell>
          <cell r="AY793">
            <v>533.78904</v>
          </cell>
          <cell r="AZ793" t="e">
            <v>#N/A</v>
          </cell>
          <cell r="BA793">
            <v>0</v>
          </cell>
        </row>
        <row r="794">
          <cell r="B794">
            <v>90988062</v>
          </cell>
          <cell r="C794" t="str">
            <v>Кв. 791</v>
          </cell>
          <cell r="D794">
            <v>42.6</v>
          </cell>
          <cell r="E794" t="str">
            <v>Усманова Лена Хуснулловна</v>
          </cell>
          <cell r="F794" t="str">
            <v>Кв. 791Усманова Лена Хуснулловна</v>
          </cell>
          <cell r="G794">
            <v>31</v>
          </cell>
          <cell r="H794">
            <v>30</v>
          </cell>
          <cell r="I794">
            <v>31</v>
          </cell>
          <cell r="J794">
            <v>30</v>
          </cell>
          <cell r="K794">
            <v>31</v>
          </cell>
          <cell r="L794">
            <v>31</v>
          </cell>
          <cell r="M794">
            <v>30</v>
          </cell>
          <cell r="N794">
            <v>31</v>
          </cell>
          <cell r="O794">
            <v>30</v>
          </cell>
          <cell r="P794">
            <v>31</v>
          </cell>
          <cell r="Q794">
            <v>31</v>
          </cell>
          <cell r="R794">
            <v>29</v>
          </cell>
          <cell r="S794">
            <v>31</v>
          </cell>
          <cell r="T794">
            <v>30</v>
          </cell>
          <cell r="U794">
            <v>31</v>
          </cell>
          <cell r="V794">
            <v>30</v>
          </cell>
          <cell r="W794">
            <v>31</v>
          </cell>
          <cell r="X794">
            <v>31</v>
          </cell>
          <cell r="Y794">
            <v>30</v>
          </cell>
          <cell r="Z794">
            <v>31</v>
          </cell>
          <cell r="AA794">
            <v>30</v>
          </cell>
          <cell r="AB794">
            <v>31</v>
          </cell>
          <cell r="AC794">
            <v>375.23784000000001</v>
          </cell>
          <cell r="AD794">
            <v>375.23784000000001</v>
          </cell>
          <cell r="AE794">
            <v>375.23784000000001</v>
          </cell>
          <cell r="AF794">
            <v>375.23784000000001</v>
          </cell>
          <cell r="AG794">
            <v>375.23784000000001</v>
          </cell>
          <cell r="AH794">
            <v>375.23784000000001</v>
          </cell>
          <cell r="AI794">
            <v>375.23784000000001</v>
          </cell>
          <cell r="AJ794">
            <v>375.23784000000001</v>
          </cell>
          <cell r="AK794">
            <v>375.23784000000001</v>
          </cell>
          <cell r="AL794">
            <v>375.23784000000001</v>
          </cell>
          <cell r="AM794">
            <v>375.23784000000001</v>
          </cell>
          <cell r="AN794">
            <v>375.23784000000001</v>
          </cell>
          <cell r="AO794">
            <v>375.23784000000001</v>
          </cell>
          <cell r="AP794">
            <v>375.23784000000001</v>
          </cell>
          <cell r="AQ794">
            <v>375.23784000000001</v>
          </cell>
          <cell r="AR794">
            <v>375.23784000000001</v>
          </cell>
          <cell r="AS794">
            <v>397.75534800000003</v>
          </cell>
          <cell r="AT794">
            <v>397.75534800000003</v>
          </cell>
          <cell r="AU794">
            <v>397.75534800000003</v>
          </cell>
          <cell r="AV794">
            <v>397.75534800000003</v>
          </cell>
          <cell r="AW794">
            <v>397.75534800000003</v>
          </cell>
          <cell r="AX794">
            <v>397.75534800000003</v>
          </cell>
          <cell r="AY794">
            <v>8390.3375279999964</v>
          </cell>
          <cell r="AZ794">
            <v>90988062</v>
          </cell>
          <cell r="BA794">
            <v>8390.4</v>
          </cell>
        </row>
        <row r="795">
          <cell r="B795">
            <v>90988027</v>
          </cell>
          <cell r="C795" t="str">
            <v>Кв. 792</v>
          </cell>
          <cell r="D795">
            <v>84.4</v>
          </cell>
          <cell r="E795" t="str">
            <v>Круль Сабина Асламовна</v>
          </cell>
          <cell r="F795" t="str">
            <v>Кв. 792Круль Сабина Асламовна</v>
          </cell>
          <cell r="G795">
            <v>31</v>
          </cell>
          <cell r="H795">
            <v>30</v>
          </cell>
          <cell r="I795">
            <v>31</v>
          </cell>
          <cell r="J795">
            <v>30</v>
          </cell>
          <cell r="K795">
            <v>31</v>
          </cell>
          <cell r="L795">
            <v>31</v>
          </cell>
          <cell r="M795">
            <v>30</v>
          </cell>
          <cell r="N795">
            <v>31</v>
          </cell>
          <cell r="O795">
            <v>30</v>
          </cell>
          <cell r="P795">
            <v>31</v>
          </cell>
          <cell r="Q795">
            <v>31</v>
          </cell>
          <cell r="R795">
            <v>29</v>
          </cell>
          <cell r="S795">
            <v>31</v>
          </cell>
          <cell r="T795">
            <v>30</v>
          </cell>
          <cell r="U795">
            <v>31</v>
          </cell>
          <cell r="V795">
            <v>30</v>
          </cell>
          <cell r="W795">
            <v>31</v>
          </cell>
          <cell r="X795">
            <v>31</v>
          </cell>
          <cell r="Y795">
            <v>30</v>
          </cell>
          <cell r="Z795">
            <v>31</v>
          </cell>
          <cell r="AA795">
            <v>30</v>
          </cell>
          <cell r="AB795">
            <v>31</v>
          </cell>
          <cell r="AC795">
            <v>743.42896000000007</v>
          </cell>
          <cell r="AD795">
            <v>743.42896000000007</v>
          </cell>
          <cell r="AE795">
            <v>743.42896000000007</v>
          </cell>
          <cell r="AF795">
            <v>743.42896000000007</v>
          </cell>
          <cell r="AG795">
            <v>743.42896000000007</v>
          </cell>
          <cell r="AH795">
            <v>743.42896000000007</v>
          </cell>
          <cell r="AI795">
            <v>743.42896000000007</v>
          </cell>
          <cell r="AJ795">
            <v>743.42896000000007</v>
          </cell>
          <cell r="AK795">
            <v>743.42896000000007</v>
          </cell>
          <cell r="AL795">
            <v>743.42896000000007</v>
          </cell>
          <cell r="AM795">
            <v>743.42896000000007</v>
          </cell>
          <cell r="AN795">
            <v>743.42896000000007</v>
          </cell>
          <cell r="AO795">
            <v>743.42896000000007</v>
          </cell>
          <cell r="AP795">
            <v>743.42896000000007</v>
          </cell>
          <cell r="AQ795">
            <v>743.42896000000007</v>
          </cell>
          <cell r="AR795">
            <v>743.42896000000007</v>
          </cell>
          <cell r="AS795">
            <v>788.04111200000011</v>
          </cell>
          <cell r="AT795">
            <v>788.04111200000011</v>
          </cell>
          <cell r="AU795">
            <v>788.04111200000011</v>
          </cell>
          <cell r="AV795">
            <v>788.04111200000011</v>
          </cell>
          <cell r="AW795">
            <v>788.04111200000011</v>
          </cell>
          <cell r="AX795">
            <v>788.04111200000011</v>
          </cell>
          <cell r="AY795">
            <v>16623.110032000001</v>
          </cell>
          <cell r="AZ795">
            <v>90988027</v>
          </cell>
          <cell r="BA795">
            <v>16623.12</v>
          </cell>
        </row>
        <row r="796">
          <cell r="B796">
            <v>90988050</v>
          </cell>
          <cell r="C796" t="str">
            <v>Кв. 793</v>
          </cell>
          <cell r="D796">
            <v>62.7</v>
          </cell>
          <cell r="E796" t="str">
            <v>Комаров Сергей Иванович</v>
          </cell>
          <cell r="F796" t="str">
            <v>Кв. 793Комаров Сергей Иванович</v>
          </cell>
          <cell r="G796">
            <v>31</v>
          </cell>
          <cell r="H796">
            <v>30</v>
          </cell>
          <cell r="I796">
            <v>31</v>
          </cell>
          <cell r="J796">
            <v>30</v>
          </cell>
          <cell r="K796">
            <v>31</v>
          </cell>
          <cell r="L796">
            <v>31</v>
          </cell>
          <cell r="M796">
            <v>30</v>
          </cell>
          <cell r="N796">
            <v>31</v>
          </cell>
          <cell r="O796">
            <v>30</v>
          </cell>
          <cell r="P796">
            <v>31</v>
          </cell>
          <cell r="Q796">
            <v>31</v>
          </cell>
          <cell r="R796">
            <v>29</v>
          </cell>
          <cell r="S796">
            <v>31</v>
          </cell>
          <cell r="T796">
            <v>30</v>
          </cell>
          <cell r="U796">
            <v>31</v>
          </cell>
          <cell r="V796">
            <v>30</v>
          </cell>
          <cell r="W796">
            <v>31</v>
          </cell>
          <cell r="X796">
            <v>31</v>
          </cell>
          <cell r="Y796">
            <v>30</v>
          </cell>
          <cell r="Z796">
            <v>31</v>
          </cell>
          <cell r="AA796">
            <v>30</v>
          </cell>
          <cell r="AB796">
            <v>31</v>
          </cell>
          <cell r="AC796">
            <v>552.28668000000005</v>
          </cell>
          <cell r="AD796">
            <v>552.28668000000005</v>
          </cell>
          <cell r="AE796">
            <v>552.28668000000005</v>
          </cell>
          <cell r="AF796">
            <v>552.28668000000005</v>
          </cell>
          <cell r="AG796">
            <v>552.28668000000005</v>
          </cell>
          <cell r="AH796">
            <v>552.28668000000005</v>
          </cell>
          <cell r="AI796">
            <v>552.28668000000005</v>
          </cell>
          <cell r="AJ796">
            <v>552.28668000000005</v>
          </cell>
          <cell r="AK796">
            <v>552.28668000000005</v>
          </cell>
          <cell r="AL796">
            <v>552.28668000000005</v>
          </cell>
          <cell r="AM796">
            <v>552.28668000000005</v>
          </cell>
          <cell r="AN796">
            <v>552.28668000000005</v>
          </cell>
          <cell r="AO796">
            <v>552.28668000000005</v>
          </cell>
          <cell r="AP796">
            <v>552.28668000000005</v>
          </cell>
          <cell r="AQ796">
            <v>552.28668000000005</v>
          </cell>
          <cell r="AR796">
            <v>552.28668000000005</v>
          </cell>
          <cell r="AS796">
            <v>585.42864600000007</v>
          </cell>
          <cell r="AT796">
            <v>585.42864600000007</v>
          </cell>
          <cell r="AU796">
            <v>585.42864600000007</v>
          </cell>
          <cell r="AV796">
            <v>585.42864600000007</v>
          </cell>
          <cell r="AW796">
            <v>585.42864600000007</v>
          </cell>
          <cell r="AX796">
            <v>585.42864600000007</v>
          </cell>
          <cell r="AY796">
            <v>12349.158756000003</v>
          </cell>
          <cell r="AZ796">
            <v>90988050</v>
          </cell>
          <cell r="BA796">
            <v>12349.22</v>
          </cell>
        </row>
        <row r="797">
          <cell r="B797">
            <v>90988564</v>
          </cell>
          <cell r="C797" t="str">
            <v>Кв. 794</v>
          </cell>
          <cell r="D797">
            <v>50.5</v>
          </cell>
          <cell r="E797" t="str">
            <v>Ганина Антонина Анатольевна</v>
          </cell>
          <cell r="F797" t="str">
            <v>Кв. 794Ганина Антонина Анатольевна</v>
          </cell>
          <cell r="G797">
            <v>31</v>
          </cell>
          <cell r="H797">
            <v>30</v>
          </cell>
          <cell r="I797">
            <v>31</v>
          </cell>
          <cell r="J797">
            <v>30</v>
          </cell>
          <cell r="K797">
            <v>31</v>
          </cell>
          <cell r="L797">
            <v>31</v>
          </cell>
          <cell r="M797">
            <v>30</v>
          </cell>
          <cell r="N797">
            <v>31</v>
          </cell>
          <cell r="O797">
            <v>30</v>
          </cell>
          <cell r="P797">
            <v>31</v>
          </cell>
          <cell r="Q797">
            <v>31</v>
          </cell>
          <cell r="R797">
            <v>29</v>
          </cell>
          <cell r="S797">
            <v>31</v>
          </cell>
          <cell r="T797">
            <v>30</v>
          </cell>
          <cell r="U797">
            <v>31</v>
          </cell>
          <cell r="V797">
            <v>30</v>
          </cell>
          <cell r="W797">
            <v>31</v>
          </cell>
          <cell r="X797">
            <v>31</v>
          </cell>
          <cell r="Y797">
            <v>30</v>
          </cell>
          <cell r="Z797">
            <v>31</v>
          </cell>
          <cell r="AA797">
            <v>30</v>
          </cell>
          <cell r="AB797">
            <v>31</v>
          </cell>
          <cell r="AC797">
            <v>444.82420000000002</v>
          </cell>
          <cell r="AD797">
            <v>444.82420000000002</v>
          </cell>
          <cell r="AE797">
            <v>444.82420000000002</v>
          </cell>
          <cell r="AF797">
            <v>444.82420000000002</v>
          </cell>
          <cell r="AG797">
            <v>444.82420000000002</v>
          </cell>
          <cell r="AH797">
            <v>444.82420000000002</v>
          </cell>
          <cell r="AI797">
            <v>444.82420000000002</v>
          </cell>
          <cell r="AJ797">
            <v>444.82420000000002</v>
          </cell>
          <cell r="AK797">
            <v>444.82420000000002</v>
          </cell>
          <cell r="AL797">
            <v>444.82420000000002</v>
          </cell>
          <cell r="AM797">
            <v>444.82420000000002</v>
          </cell>
          <cell r="AN797">
            <v>444.82420000000002</v>
          </cell>
          <cell r="AO797">
            <v>444.82420000000002</v>
          </cell>
          <cell r="AP797">
            <v>444.82420000000002</v>
          </cell>
          <cell r="AQ797">
            <v>444.82420000000002</v>
          </cell>
          <cell r="AR797">
            <v>444.82420000000002</v>
          </cell>
          <cell r="AS797">
            <v>471.51749000000001</v>
          </cell>
          <cell r="AT797">
            <v>471.51749000000001</v>
          </cell>
          <cell r="AU797">
            <v>471.51749000000001</v>
          </cell>
          <cell r="AV797">
            <v>471.51749000000001</v>
          </cell>
          <cell r="AW797">
            <v>471.51749000000001</v>
          </cell>
          <cell r="AX797">
            <v>471.51749000000001</v>
          </cell>
          <cell r="AY797">
            <v>9946.2921400000014</v>
          </cell>
          <cell r="AZ797">
            <v>90988564</v>
          </cell>
          <cell r="BA797">
            <v>9946.24</v>
          </cell>
        </row>
        <row r="798">
          <cell r="B798">
            <v>90988063</v>
          </cell>
          <cell r="C798" t="str">
            <v>Кв. 795</v>
          </cell>
          <cell r="D798">
            <v>42.6</v>
          </cell>
          <cell r="E798" t="str">
            <v>Бархатов Евгений Владиславович</v>
          </cell>
          <cell r="F798" t="str">
            <v>Кв. 795Бархатов Евгений Владиславович</v>
          </cell>
          <cell r="G798">
            <v>31</v>
          </cell>
          <cell r="H798">
            <v>30</v>
          </cell>
          <cell r="I798">
            <v>31</v>
          </cell>
          <cell r="J798">
            <v>30</v>
          </cell>
          <cell r="K798">
            <v>31</v>
          </cell>
          <cell r="L798">
            <v>31</v>
          </cell>
          <cell r="M798">
            <v>30</v>
          </cell>
          <cell r="N798">
            <v>31</v>
          </cell>
          <cell r="O798">
            <v>30</v>
          </cell>
          <cell r="P798">
            <v>31</v>
          </cell>
          <cell r="Q798">
            <v>31</v>
          </cell>
          <cell r="R798">
            <v>29</v>
          </cell>
          <cell r="S798">
            <v>31</v>
          </cell>
          <cell r="T798">
            <v>30</v>
          </cell>
          <cell r="U798">
            <v>31</v>
          </cell>
          <cell r="V798">
            <v>30</v>
          </cell>
          <cell r="W798">
            <v>31</v>
          </cell>
          <cell r="X798">
            <v>31</v>
          </cell>
          <cell r="Y798">
            <v>30</v>
          </cell>
          <cell r="Z798">
            <v>31</v>
          </cell>
          <cell r="AA798">
            <v>30</v>
          </cell>
          <cell r="AB798">
            <v>31</v>
          </cell>
          <cell r="AC798">
            <v>375.23784000000001</v>
          </cell>
          <cell r="AD798">
            <v>375.23784000000001</v>
          </cell>
          <cell r="AE798">
            <v>375.23784000000001</v>
          </cell>
          <cell r="AF798">
            <v>375.23784000000001</v>
          </cell>
          <cell r="AG798">
            <v>375.23784000000001</v>
          </cell>
          <cell r="AH798">
            <v>375.23784000000001</v>
          </cell>
          <cell r="AI798">
            <v>375.23784000000001</v>
          </cell>
          <cell r="AJ798">
            <v>375.23784000000001</v>
          </cell>
          <cell r="AK798">
            <v>375.23784000000001</v>
          </cell>
          <cell r="AL798">
            <v>375.23784000000001</v>
          </cell>
          <cell r="AM798">
            <v>375.23784000000001</v>
          </cell>
          <cell r="AN798">
            <v>375.23784000000001</v>
          </cell>
          <cell r="AO798">
            <v>375.23784000000001</v>
          </cell>
          <cell r="AP798">
            <v>375.23784000000001</v>
          </cell>
          <cell r="AQ798">
            <v>375.23784000000001</v>
          </cell>
          <cell r="AR798">
            <v>375.23784000000001</v>
          </cell>
          <cell r="AS798">
            <v>397.75534800000003</v>
          </cell>
          <cell r="AT798">
            <v>397.75534800000003</v>
          </cell>
          <cell r="AU798">
            <v>397.75534800000003</v>
          </cell>
          <cell r="AV798">
            <v>397.75534800000003</v>
          </cell>
          <cell r="AW798">
            <v>397.75534800000003</v>
          </cell>
          <cell r="AX798">
            <v>397.75534800000003</v>
          </cell>
          <cell r="AY798">
            <v>8390.3375279999964</v>
          </cell>
          <cell r="AZ798">
            <v>90988063</v>
          </cell>
          <cell r="BA798">
            <v>8390.4</v>
          </cell>
        </row>
        <row r="799">
          <cell r="B799">
            <v>90987966</v>
          </cell>
          <cell r="C799" t="str">
            <v>Кв. 796</v>
          </cell>
          <cell r="D799">
            <v>84.4</v>
          </cell>
          <cell r="E799" t="str">
            <v>СЗ Юг Столицы ООО</v>
          </cell>
          <cell r="F799" t="str">
            <v>Кв. 796СЗ Юг Столицы ООО</v>
          </cell>
          <cell r="G799">
            <v>31</v>
          </cell>
          <cell r="H799">
            <v>30</v>
          </cell>
          <cell r="I799">
            <v>31</v>
          </cell>
          <cell r="J799">
            <v>30</v>
          </cell>
          <cell r="K799">
            <v>31</v>
          </cell>
          <cell r="L799">
            <v>31</v>
          </cell>
          <cell r="M799">
            <v>30</v>
          </cell>
          <cell r="N799">
            <v>31</v>
          </cell>
          <cell r="O799">
            <v>30</v>
          </cell>
          <cell r="P799">
            <v>31</v>
          </cell>
          <cell r="Q799">
            <v>4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743.42896000000007</v>
          </cell>
          <cell r="AD799">
            <v>743.42896000000007</v>
          </cell>
          <cell r="AE799">
            <v>743.42896000000007</v>
          </cell>
          <cell r="AF799">
            <v>743.42896000000007</v>
          </cell>
          <cell r="AG799">
            <v>743.42896000000007</v>
          </cell>
          <cell r="AH799">
            <v>743.42896000000007</v>
          </cell>
          <cell r="AI799">
            <v>743.42896000000007</v>
          </cell>
          <cell r="AJ799">
            <v>743.42896000000007</v>
          </cell>
          <cell r="AK799">
            <v>743.42896000000007</v>
          </cell>
          <cell r="AL799">
            <v>743.42896000000007</v>
          </cell>
          <cell r="AM799">
            <v>95.926317419354845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0</v>
          </cell>
          <cell r="AX799">
            <v>0</v>
          </cell>
          <cell r="AY799">
            <v>7530.2159174193557</v>
          </cell>
          <cell r="AZ799">
            <v>90987966</v>
          </cell>
          <cell r="BA799">
            <v>7530.23</v>
          </cell>
        </row>
        <row r="800">
          <cell r="B800">
            <v>90988543</v>
          </cell>
          <cell r="C800" t="str">
            <v>Кв. 797</v>
          </cell>
          <cell r="D800">
            <v>62.7</v>
          </cell>
          <cell r="E800" t="str">
            <v>Гаврилов Иван Александрович</v>
          </cell>
          <cell r="F800" t="str">
            <v>Кв. 797Гаврилов Иван Александрович</v>
          </cell>
          <cell r="G800">
            <v>31</v>
          </cell>
          <cell r="H800">
            <v>30</v>
          </cell>
          <cell r="I800">
            <v>31</v>
          </cell>
          <cell r="J800">
            <v>30</v>
          </cell>
          <cell r="K800">
            <v>31</v>
          </cell>
          <cell r="L800">
            <v>31</v>
          </cell>
          <cell r="M800">
            <v>30</v>
          </cell>
          <cell r="N800">
            <v>31</v>
          </cell>
          <cell r="O800">
            <v>30</v>
          </cell>
          <cell r="P800">
            <v>31</v>
          </cell>
          <cell r="Q800">
            <v>31</v>
          </cell>
          <cell r="R800">
            <v>29</v>
          </cell>
          <cell r="S800">
            <v>31</v>
          </cell>
          <cell r="T800">
            <v>30</v>
          </cell>
          <cell r="U800">
            <v>31</v>
          </cell>
          <cell r="V800">
            <v>30</v>
          </cell>
          <cell r="W800">
            <v>31</v>
          </cell>
          <cell r="X800">
            <v>31</v>
          </cell>
          <cell r="Y800">
            <v>30</v>
          </cell>
          <cell r="Z800">
            <v>31</v>
          </cell>
          <cell r="AA800">
            <v>30</v>
          </cell>
          <cell r="AB800">
            <v>31</v>
          </cell>
          <cell r="AC800">
            <v>552.28668000000005</v>
          </cell>
          <cell r="AD800">
            <v>552.28668000000005</v>
          </cell>
          <cell r="AE800">
            <v>552.28668000000005</v>
          </cell>
          <cell r="AF800">
            <v>552.28668000000005</v>
          </cell>
          <cell r="AG800">
            <v>552.28668000000005</v>
          </cell>
          <cell r="AH800">
            <v>552.28668000000005</v>
          </cell>
          <cell r="AI800">
            <v>552.28668000000005</v>
          </cell>
          <cell r="AJ800">
            <v>552.28668000000005</v>
          </cell>
          <cell r="AK800">
            <v>552.28668000000005</v>
          </cell>
          <cell r="AL800">
            <v>552.28668000000005</v>
          </cell>
          <cell r="AM800">
            <v>552.28668000000005</v>
          </cell>
          <cell r="AN800">
            <v>552.28668000000005</v>
          </cell>
          <cell r="AO800">
            <v>552.28668000000005</v>
          </cell>
          <cell r="AP800">
            <v>552.28668000000005</v>
          </cell>
          <cell r="AQ800">
            <v>552.28668000000005</v>
          </cell>
          <cell r="AR800">
            <v>552.28668000000005</v>
          </cell>
          <cell r="AS800">
            <v>585.42864600000007</v>
          </cell>
          <cell r="AT800">
            <v>585.42864600000007</v>
          </cell>
          <cell r="AU800">
            <v>585.42864600000007</v>
          </cell>
          <cell r="AV800">
            <v>585.42864600000007</v>
          </cell>
          <cell r="AW800">
            <v>585.42864600000007</v>
          </cell>
          <cell r="AX800">
            <v>585.42864600000007</v>
          </cell>
          <cell r="AY800">
            <v>12349.158756000003</v>
          </cell>
          <cell r="AZ800">
            <v>90988543</v>
          </cell>
          <cell r="BA800">
            <v>12349.22</v>
          </cell>
        </row>
        <row r="801">
          <cell r="B801">
            <v>90988017</v>
          </cell>
          <cell r="C801" t="str">
            <v>Кв. 798</v>
          </cell>
          <cell r="D801">
            <v>50.5</v>
          </cell>
          <cell r="E801" t="str">
            <v>Мокан Евгений Игоревич</v>
          </cell>
          <cell r="F801" t="str">
            <v>Кв. 798Мокан Евгений Игоревич</v>
          </cell>
          <cell r="G801">
            <v>31</v>
          </cell>
          <cell r="H801">
            <v>30</v>
          </cell>
          <cell r="I801">
            <v>31</v>
          </cell>
          <cell r="J801">
            <v>30</v>
          </cell>
          <cell r="K801">
            <v>31</v>
          </cell>
          <cell r="L801">
            <v>31</v>
          </cell>
          <cell r="M801">
            <v>30</v>
          </cell>
          <cell r="N801">
            <v>31</v>
          </cell>
          <cell r="O801">
            <v>30</v>
          </cell>
          <cell r="P801">
            <v>31</v>
          </cell>
          <cell r="Q801">
            <v>31</v>
          </cell>
          <cell r="R801">
            <v>29</v>
          </cell>
          <cell r="S801">
            <v>31</v>
          </cell>
          <cell r="T801">
            <v>30</v>
          </cell>
          <cell r="U801">
            <v>31</v>
          </cell>
          <cell r="V801">
            <v>30</v>
          </cell>
          <cell r="W801">
            <v>31</v>
          </cell>
          <cell r="X801">
            <v>31</v>
          </cell>
          <cell r="Y801">
            <v>30</v>
          </cell>
          <cell r="Z801">
            <v>31</v>
          </cell>
          <cell r="AA801">
            <v>30</v>
          </cell>
          <cell r="AB801">
            <v>31</v>
          </cell>
          <cell r="AC801">
            <v>444.82420000000002</v>
          </cell>
          <cell r="AD801">
            <v>444.82420000000002</v>
          </cell>
          <cell r="AE801">
            <v>444.82420000000002</v>
          </cell>
          <cell r="AF801">
            <v>444.82420000000002</v>
          </cell>
          <cell r="AG801">
            <v>444.82420000000002</v>
          </cell>
          <cell r="AH801">
            <v>444.82420000000002</v>
          </cell>
          <cell r="AI801">
            <v>444.82420000000002</v>
          </cell>
          <cell r="AJ801">
            <v>444.82420000000002</v>
          </cell>
          <cell r="AK801">
            <v>444.82420000000002</v>
          </cell>
          <cell r="AL801">
            <v>444.82420000000002</v>
          </cell>
          <cell r="AM801">
            <v>444.82420000000002</v>
          </cell>
          <cell r="AN801">
            <v>444.82420000000002</v>
          </cell>
          <cell r="AO801">
            <v>444.82420000000002</v>
          </cell>
          <cell r="AP801">
            <v>444.82420000000002</v>
          </cell>
          <cell r="AQ801">
            <v>444.82420000000002</v>
          </cell>
          <cell r="AR801">
            <v>444.82420000000002</v>
          </cell>
          <cell r="AS801">
            <v>471.51749000000001</v>
          </cell>
          <cell r="AT801">
            <v>471.51749000000001</v>
          </cell>
          <cell r="AU801">
            <v>471.51749000000001</v>
          </cell>
          <cell r="AV801">
            <v>471.51749000000001</v>
          </cell>
          <cell r="AW801">
            <v>471.51749000000001</v>
          </cell>
          <cell r="AX801">
            <v>471.51749000000001</v>
          </cell>
          <cell r="AY801">
            <v>9946.2921400000014</v>
          </cell>
          <cell r="AZ801">
            <v>90988017</v>
          </cell>
          <cell r="BA801">
            <v>9946.24</v>
          </cell>
        </row>
        <row r="802">
          <cell r="B802">
            <v>90987967</v>
          </cell>
          <cell r="C802" t="str">
            <v>Кв. 799</v>
          </cell>
          <cell r="D802">
            <v>42.6</v>
          </cell>
          <cell r="E802" t="str">
            <v>СЗ Юг Столицы ООО</v>
          </cell>
          <cell r="F802" t="str">
            <v>Кв. 799СЗ Юг Столицы ООО</v>
          </cell>
          <cell r="G802">
            <v>31</v>
          </cell>
          <cell r="H802">
            <v>30</v>
          </cell>
          <cell r="I802">
            <v>31</v>
          </cell>
          <cell r="J802">
            <v>5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375.23784000000001</v>
          </cell>
          <cell r="AD802">
            <v>375.23784000000001</v>
          </cell>
          <cell r="AE802">
            <v>375.23784000000001</v>
          </cell>
          <cell r="AF802">
            <v>62.539639999999999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O802">
            <v>0</v>
          </cell>
          <cell r="AP802">
            <v>0</v>
          </cell>
          <cell r="AQ802">
            <v>0</v>
          </cell>
          <cell r="AR802">
            <v>0</v>
          </cell>
          <cell r="AS802">
            <v>0</v>
          </cell>
          <cell r="AT802">
            <v>0</v>
          </cell>
          <cell r="AU802">
            <v>0</v>
          </cell>
          <cell r="AV802">
            <v>0</v>
          </cell>
          <cell r="AW802">
            <v>0</v>
          </cell>
          <cell r="AX802">
            <v>0</v>
          </cell>
          <cell r="AY802">
            <v>1188.25316</v>
          </cell>
          <cell r="AZ802">
            <v>90987967</v>
          </cell>
          <cell r="BA802">
            <v>0</v>
          </cell>
        </row>
        <row r="803">
          <cell r="B803">
            <v>90988713</v>
          </cell>
          <cell r="C803" t="str">
            <v>Кв. 800</v>
          </cell>
          <cell r="D803">
            <v>84.4</v>
          </cell>
          <cell r="E803" t="str">
            <v>Ратов Кирилл Вадимович</v>
          </cell>
          <cell r="F803" t="str">
            <v>Кв. 800Ратов Кирилл Вадимович</v>
          </cell>
          <cell r="G803">
            <v>31</v>
          </cell>
          <cell r="H803">
            <v>30</v>
          </cell>
          <cell r="I803">
            <v>31</v>
          </cell>
          <cell r="J803">
            <v>30</v>
          </cell>
          <cell r="K803">
            <v>31</v>
          </cell>
          <cell r="L803">
            <v>31</v>
          </cell>
          <cell r="M803">
            <v>30</v>
          </cell>
          <cell r="N803">
            <v>31</v>
          </cell>
          <cell r="O803">
            <v>30</v>
          </cell>
          <cell r="P803">
            <v>31</v>
          </cell>
          <cell r="Q803">
            <v>31</v>
          </cell>
          <cell r="R803">
            <v>29</v>
          </cell>
          <cell r="S803">
            <v>31</v>
          </cell>
          <cell r="T803">
            <v>30</v>
          </cell>
          <cell r="U803">
            <v>31</v>
          </cell>
          <cell r="V803">
            <v>30</v>
          </cell>
          <cell r="W803">
            <v>31</v>
          </cell>
          <cell r="X803">
            <v>31</v>
          </cell>
          <cell r="Y803">
            <v>30</v>
          </cell>
          <cell r="Z803">
            <v>13</v>
          </cell>
          <cell r="AA803">
            <v>0</v>
          </cell>
          <cell r="AB803">
            <v>0</v>
          </cell>
          <cell r="AC803">
            <v>743.42896000000007</v>
          </cell>
          <cell r="AD803">
            <v>743.42896000000007</v>
          </cell>
          <cell r="AE803">
            <v>743.42896000000007</v>
          </cell>
          <cell r="AF803">
            <v>743.42896000000007</v>
          </cell>
          <cell r="AG803">
            <v>743.42896000000007</v>
          </cell>
          <cell r="AH803">
            <v>743.42896000000007</v>
          </cell>
          <cell r="AI803">
            <v>743.42896000000007</v>
          </cell>
          <cell r="AJ803">
            <v>743.42896000000007</v>
          </cell>
          <cell r="AK803">
            <v>743.42896000000007</v>
          </cell>
          <cell r="AL803">
            <v>743.42896000000007</v>
          </cell>
          <cell r="AM803">
            <v>743.42896000000007</v>
          </cell>
          <cell r="AN803">
            <v>743.42896000000007</v>
          </cell>
          <cell r="AO803">
            <v>743.42896000000007</v>
          </cell>
          <cell r="AP803">
            <v>743.42896000000007</v>
          </cell>
          <cell r="AQ803">
            <v>743.42896000000007</v>
          </cell>
          <cell r="AR803">
            <v>743.42896000000007</v>
          </cell>
          <cell r="AS803">
            <v>788.04111200000011</v>
          </cell>
          <cell r="AT803">
            <v>788.04111200000011</v>
          </cell>
          <cell r="AU803">
            <v>788.04111200000011</v>
          </cell>
          <cell r="AV803">
            <v>330.46885341935484</v>
          </cell>
          <cell r="AW803">
            <v>0</v>
          </cell>
          <cell r="AX803">
            <v>0</v>
          </cell>
          <cell r="AY803">
            <v>14589.455549419356</v>
          </cell>
          <cell r="AZ803">
            <v>90988713</v>
          </cell>
          <cell r="BA803">
            <v>14589.47</v>
          </cell>
        </row>
        <row r="804">
          <cell r="B804" t="str">
            <v>л/с №3000000170344</v>
          </cell>
          <cell r="C804" t="str">
            <v>Кв. 801</v>
          </cell>
          <cell r="D804">
            <v>62.7</v>
          </cell>
          <cell r="E804" t="str">
            <v>СЗ Юг Столицы ООО</v>
          </cell>
          <cell r="F804" t="str">
            <v>Кв. 801СЗ Юг Столицы ООО</v>
          </cell>
          <cell r="G804">
            <v>17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302.86688903225809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O804">
            <v>0</v>
          </cell>
          <cell r="AP804">
            <v>0</v>
          </cell>
          <cell r="AQ804">
            <v>0</v>
          </cell>
          <cell r="AR804">
            <v>0</v>
          </cell>
          <cell r="AS804">
            <v>0</v>
          </cell>
          <cell r="AT804">
            <v>0</v>
          </cell>
          <cell r="AU804">
            <v>0</v>
          </cell>
          <cell r="AV804">
            <v>0</v>
          </cell>
          <cell r="AW804">
            <v>0</v>
          </cell>
          <cell r="AX804">
            <v>0</v>
          </cell>
          <cell r="AY804">
            <v>302.86688903225809</v>
          </cell>
          <cell r="AZ804" t="e">
            <v>#N/A</v>
          </cell>
          <cell r="BA804">
            <v>0</v>
          </cell>
        </row>
        <row r="805">
          <cell r="B805">
            <v>90988052</v>
          </cell>
          <cell r="C805" t="str">
            <v>Кв. 802</v>
          </cell>
          <cell r="D805">
            <v>50.5</v>
          </cell>
          <cell r="E805" t="str">
            <v>Мустяцэ Мария Юрьевна</v>
          </cell>
          <cell r="F805" t="str">
            <v>Кв. 802Мустяцэ Мария Юрьевна</v>
          </cell>
          <cell r="G805">
            <v>31</v>
          </cell>
          <cell r="H805">
            <v>30</v>
          </cell>
          <cell r="I805">
            <v>31</v>
          </cell>
          <cell r="J805">
            <v>30</v>
          </cell>
          <cell r="K805">
            <v>31</v>
          </cell>
          <cell r="L805">
            <v>31</v>
          </cell>
          <cell r="M805">
            <v>30</v>
          </cell>
          <cell r="N805">
            <v>31</v>
          </cell>
          <cell r="O805">
            <v>30</v>
          </cell>
          <cell r="P805">
            <v>31</v>
          </cell>
          <cell r="Q805">
            <v>31</v>
          </cell>
          <cell r="R805">
            <v>29</v>
          </cell>
          <cell r="S805">
            <v>31</v>
          </cell>
          <cell r="T805">
            <v>30</v>
          </cell>
          <cell r="U805">
            <v>31</v>
          </cell>
          <cell r="V805">
            <v>30</v>
          </cell>
          <cell r="W805">
            <v>31</v>
          </cell>
          <cell r="X805">
            <v>31</v>
          </cell>
          <cell r="Y805">
            <v>30</v>
          </cell>
          <cell r="Z805">
            <v>31</v>
          </cell>
          <cell r="AA805">
            <v>30</v>
          </cell>
          <cell r="AB805">
            <v>31</v>
          </cell>
          <cell r="AC805">
            <v>444.82420000000002</v>
          </cell>
          <cell r="AD805">
            <v>444.82420000000002</v>
          </cell>
          <cell r="AE805">
            <v>444.82420000000002</v>
          </cell>
          <cell r="AF805">
            <v>444.82420000000002</v>
          </cell>
          <cell r="AG805">
            <v>444.82420000000002</v>
          </cell>
          <cell r="AH805">
            <v>444.82420000000002</v>
          </cell>
          <cell r="AI805">
            <v>444.82420000000002</v>
          </cell>
          <cell r="AJ805">
            <v>444.82420000000002</v>
          </cell>
          <cell r="AK805">
            <v>444.82420000000002</v>
          </cell>
          <cell r="AL805">
            <v>444.82420000000002</v>
          </cell>
          <cell r="AM805">
            <v>444.82420000000002</v>
          </cell>
          <cell r="AN805">
            <v>444.82420000000002</v>
          </cell>
          <cell r="AO805">
            <v>444.82420000000002</v>
          </cell>
          <cell r="AP805">
            <v>444.82420000000002</v>
          </cell>
          <cell r="AQ805">
            <v>444.82420000000002</v>
          </cell>
          <cell r="AR805">
            <v>444.82420000000002</v>
          </cell>
          <cell r="AS805">
            <v>471.51749000000001</v>
          </cell>
          <cell r="AT805">
            <v>471.51749000000001</v>
          </cell>
          <cell r="AU805">
            <v>471.51749000000001</v>
          </cell>
          <cell r="AV805">
            <v>471.51749000000001</v>
          </cell>
          <cell r="AW805">
            <v>471.51749000000001</v>
          </cell>
          <cell r="AX805">
            <v>471.51749000000001</v>
          </cell>
          <cell r="AY805">
            <v>9946.2921400000014</v>
          </cell>
          <cell r="AZ805">
            <v>90988052</v>
          </cell>
          <cell r="BA805">
            <v>9946.24</v>
          </cell>
        </row>
        <row r="806">
          <cell r="B806">
            <v>90988042</v>
          </cell>
          <cell r="C806" t="str">
            <v>Кв. 803</v>
          </cell>
          <cell r="D806">
            <v>42.6</v>
          </cell>
          <cell r="E806" t="str">
            <v>Попов Владислав Александрович</v>
          </cell>
          <cell r="F806" t="str">
            <v>Кв. 803Попов Владислав Александрович</v>
          </cell>
          <cell r="G806">
            <v>31</v>
          </cell>
          <cell r="H806">
            <v>30</v>
          </cell>
          <cell r="I806">
            <v>31</v>
          </cell>
          <cell r="J806">
            <v>30</v>
          </cell>
          <cell r="K806">
            <v>31</v>
          </cell>
          <cell r="L806">
            <v>31</v>
          </cell>
          <cell r="M806">
            <v>30</v>
          </cell>
          <cell r="N806">
            <v>31</v>
          </cell>
          <cell r="O806">
            <v>30</v>
          </cell>
          <cell r="P806">
            <v>31</v>
          </cell>
          <cell r="Q806">
            <v>31</v>
          </cell>
          <cell r="R806">
            <v>29</v>
          </cell>
          <cell r="S806">
            <v>31</v>
          </cell>
          <cell r="T806">
            <v>30</v>
          </cell>
          <cell r="U806">
            <v>31</v>
          </cell>
          <cell r="V806">
            <v>30</v>
          </cell>
          <cell r="W806">
            <v>31</v>
          </cell>
          <cell r="X806">
            <v>31</v>
          </cell>
          <cell r="Y806">
            <v>30</v>
          </cell>
          <cell r="Z806">
            <v>31</v>
          </cell>
          <cell r="AA806">
            <v>30</v>
          </cell>
          <cell r="AB806">
            <v>31</v>
          </cell>
          <cell r="AC806">
            <v>375.23784000000001</v>
          </cell>
          <cell r="AD806">
            <v>375.23784000000001</v>
          </cell>
          <cell r="AE806">
            <v>375.23784000000001</v>
          </cell>
          <cell r="AF806">
            <v>375.23784000000001</v>
          </cell>
          <cell r="AG806">
            <v>375.23784000000001</v>
          </cell>
          <cell r="AH806">
            <v>375.23784000000001</v>
          </cell>
          <cell r="AI806">
            <v>375.23784000000001</v>
          </cell>
          <cell r="AJ806">
            <v>375.23784000000001</v>
          </cell>
          <cell r="AK806">
            <v>375.23784000000001</v>
          </cell>
          <cell r="AL806">
            <v>375.23784000000001</v>
          </cell>
          <cell r="AM806">
            <v>375.23784000000001</v>
          </cell>
          <cell r="AN806">
            <v>375.23784000000001</v>
          </cell>
          <cell r="AO806">
            <v>375.23784000000001</v>
          </cell>
          <cell r="AP806">
            <v>375.23784000000001</v>
          </cell>
          <cell r="AQ806">
            <v>375.23784000000001</v>
          </cell>
          <cell r="AR806">
            <v>375.23784000000001</v>
          </cell>
          <cell r="AS806">
            <v>397.75534800000003</v>
          </cell>
          <cell r="AT806">
            <v>397.75534800000003</v>
          </cell>
          <cell r="AU806">
            <v>397.75534800000003</v>
          </cell>
          <cell r="AV806">
            <v>397.75534800000003</v>
          </cell>
          <cell r="AW806">
            <v>397.75534800000003</v>
          </cell>
          <cell r="AX806">
            <v>397.75534800000003</v>
          </cell>
          <cell r="AY806">
            <v>8390.3375279999964</v>
          </cell>
          <cell r="AZ806">
            <v>90988042</v>
          </cell>
          <cell r="BA806">
            <v>8390.4</v>
          </cell>
        </row>
        <row r="807">
          <cell r="B807">
            <v>90988048</v>
          </cell>
          <cell r="C807" t="str">
            <v>Кв. 804</v>
          </cell>
          <cell r="D807">
            <v>84.4</v>
          </cell>
          <cell r="E807" t="str">
            <v>Маджидова Дилрабо Пулатовна</v>
          </cell>
          <cell r="F807" t="str">
            <v>Кв. 804Маджидова Дилрабо Пулатовна</v>
          </cell>
          <cell r="G807">
            <v>31</v>
          </cell>
          <cell r="H807">
            <v>30</v>
          </cell>
          <cell r="I807">
            <v>31</v>
          </cell>
          <cell r="J807">
            <v>30</v>
          </cell>
          <cell r="K807">
            <v>31</v>
          </cell>
          <cell r="L807">
            <v>31</v>
          </cell>
          <cell r="M807">
            <v>30</v>
          </cell>
          <cell r="N807">
            <v>31</v>
          </cell>
          <cell r="O807">
            <v>30</v>
          </cell>
          <cell r="P807">
            <v>31</v>
          </cell>
          <cell r="Q807">
            <v>31</v>
          </cell>
          <cell r="R807">
            <v>29</v>
          </cell>
          <cell r="S807">
            <v>31</v>
          </cell>
          <cell r="T807">
            <v>30</v>
          </cell>
          <cell r="U807">
            <v>31</v>
          </cell>
          <cell r="V807">
            <v>30</v>
          </cell>
          <cell r="W807">
            <v>31</v>
          </cell>
          <cell r="X807">
            <v>31</v>
          </cell>
          <cell r="Y807">
            <v>30</v>
          </cell>
          <cell r="Z807">
            <v>31</v>
          </cell>
          <cell r="AA807">
            <v>30</v>
          </cell>
          <cell r="AB807">
            <v>31</v>
          </cell>
          <cell r="AC807">
            <v>743.42896000000007</v>
          </cell>
          <cell r="AD807">
            <v>743.42896000000007</v>
          </cell>
          <cell r="AE807">
            <v>743.42896000000007</v>
          </cell>
          <cell r="AF807">
            <v>743.42896000000007</v>
          </cell>
          <cell r="AG807">
            <v>743.42896000000007</v>
          </cell>
          <cell r="AH807">
            <v>743.42896000000007</v>
          </cell>
          <cell r="AI807">
            <v>743.42896000000007</v>
          </cell>
          <cell r="AJ807">
            <v>743.42896000000007</v>
          </cell>
          <cell r="AK807">
            <v>743.42896000000007</v>
          </cell>
          <cell r="AL807">
            <v>743.42896000000007</v>
          </cell>
          <cell r="AM807">
            <v>743.42896000000007</v>
          </cell>
          <cell r="AN807">
            <v>743.42896000000007</v>
          </cell>
          <cell r="AO807">
            <v>743.42896000000007</v>
          </cell>
          <cell r="AP807">
            <v>743.42896000000007</v>
          </cell>
          <cell r="AQ807">
            <v>743.42896000000007</v>
          </cell>
          <cell r="AR807">
            <v>743.42896000000007</v>
          </cell>
          <cell r="AS807">
            <v>788.04111200000011</v>
          </cell>
          <cell r="AT807">
            <v>788.04111200000011</v>
          </cell>
          <cell r="AU807">
            <v>788.04111200000011</v>
          </cell>
          <cell r="AV807">
            <v>788.04111200000011</v>
          </cell>
          <cell r="AW807">
            <v>788.04111200000011</v>
          </cell>
          <cell r="AX807">
            <v>788.04111200000011</v>
          </cell>
          <cell r="AY807">
            <v>16623.110032000001</v>
          </cell>
          <cell r="AZ807">
            <v>90988048</v>
          </cell>
          <cell r="BA807">
            <v>16623.12</v>
          </cell>
        </row>
        <row r="808">
          <cell r="B808">
            <v>90987968</v>
          </cell>
          <cell r="C808" t="str">
            <v>Кв. 805</v>
          </cell>
          <cell r="D808">
            <v>62.7</v>
          </cell>
          <cell r="E808" t="str">
            <v>СЗ Юг Столицы ООО</v>
          </cell>
          <cell r="F808" t="str">
            <v>Кв. 805СЗ Юг Столицы ООО</v>
          </cell>
          <cell r="G808">
            <v>31</v>
          </cell>
          <cell r="H808">
            <v>30</v>
          </cell>
          <cell r="I808">
            <v>31</v>
          </cell>
          <cell r="J808">
            <v>30</v>
          </cell>
          <cell r="K808">
            <v>31</v>
          </cell>
          <cell r="L808">
            <v>7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552.28668000000005</v>
          </cell>
          <cell r="AD808">
            <v>552.28668000000005</v>
          </cell>
          <cell r="AE808">
            <v>552.28668000000005</v>
          </cell>
          <cell r="AF808">
            <v>552.28668000000005</v>
          </cell>
          <cell r="AG808">
            <v>552.28668000000005</v>
          </cell>
          <cell r="AH808">
            <v>124.70989548387097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O808">
            <v>0</v>
          </cell>
          <cell r="AP808">
            <v>0</v>
          </cell>
          <cell r="AQ808">
            <v>0</v>
          </cell>
          <cell r="AR808">
            <v>0</v>
          </cell>
          <cell r="AS808">
            <v>0</v>
          </cell>
          <cell r="AT808">
            <v>0</v>
          </cell>
          <cell r="AU808">
            <v>0</v>
          </cell>
          <cell r="AV808">
            <v>0</v>
          </cell>
          <cell r="AW808">
            <v>0</v>
          </cell>
          <cell r="AX808">
            <v>0</v>
          </cell>
          <cell r="AY808">
            <v>2886.1432954838715</v>
          </cell>
          <cell r="AZ808">
            <v>90987968</v>
          </cell>
          <cell r="BA808">
            <v>0</v>
          </cell>
        </row>
        <row r="809">
          <cell r="B809">
            <v>90988032</v>
          </cell>
          <cell r="C809" t="str">
            <v>Кв. 806</v>
          </cell>
          <cell r="D809">
            <v>50.5</v>
          </cell>
          <cell r="E809" t="str">
            <v>Левчаева Зинаида Константиновна</v>
          </cell>
          <cell r="F809" t="str">
            <v>Кв. 806Левчаева Зинаида Константиновна</v>
          </cell>
          <cell r="G809">
            <v>31</v>
          </cell>
          <cell r="H809">
            <v>30</v>
          </cell>
          <cell r="I809">
            <v>31</v>
          </cell>
          <cell r="J809">
            <v>30</v>
          </cell>
          <cell r="K809">
            <v>31</v>
          </cell>
          <cell r="L809">
            <v>31</v>
          </cell>
          <cell r="M809">
            <v>30</v>
          </cell>
          <cell r="N809">
            <v>31</v>
          </cell>
          <cell r="O809">
            <v>30</v>
          </cell>
          <cell r="P809">
            <v>31</v>
          </cell>
          <cell r="Q809">
            <v>31</v>
          </cell>
          <cell r="R809">
            <v>29</v>
          </cell>
          <cell r="S809">
            <v>31</v>
          </cell>
          <cell r="T809">
            <v>30</v>
          </cell>
          <cell r="U809">
            <v>31</v>
          </cell>
          <cell r="V809">
            <v>30</v>
          </cell>
          <cell r="W809">
            <v>31</v>
          </cell>
          <cell r="X809">
            <v>31</v>
          </cell>
          <cell r="Y809">
            <v>30</v>
          </cell>
          <cell r="Z809">
            <v>31</v>
          </cell>
          <cell r="AA809">
            <v>30</v>
          </cell>
          <cell r="AB809">
            <v>31</v>
          </cell>
          <cell r="AC809">
            <v>444.82420000000002</v>
          </cell>
          <cell r="AD809">
            <v>444.82420000000002</v>
          </cell>
          <cell r="AE809">
            <v>444.82420000000002</v>
          </cell>
          <cell r="AF809">
            <v>444.82420000000002</v>
          </cell>
          <cell r="AG809">
            <v>444.82420000000002</v>
          </cell>
          <cell r="AH809">
            <v>444.82420000000002</v>
          </cell>
          <cell r="AI809">
            <v>444.82420000000002</v>
          </cell>
          <cell r="AJ809">
            <v>444.82420000000002</v>
          </cell>
          <cell r="AK809">
            <v>444.82420000000002</v>
          </cell>
          <cell r="AL809">
            <v>444.82420000000002</v>
          </cell>
          <cell r="AM809">
            <v>444.82420000000002</v>
          </cell>
          <cell r="AN809">
            <v>444.82420000000002</v>
          </cell>
          <cell r="AO809">
            <v>444.82420000000002</v>
          </cell>
          <cell r="AP809">
            <v>444.82420000000002</v>
          </cell>
          <cell r="AQ809">
            <v>444.82420000000002</v>
          </cell>
          <cell r="AR809">
            <v>444.82420000000002</v>
          </cell>
          <cell r="AS809">
            <v>471.51749000000001</v>
          </cell>
          <cell r="AT809">
            <v>471.51749000000001</v>
          </cell>
          <cell r="AU809">
            <v>471.51749000000001</v>
          </cell>
          <cell r="AV809">
            <v>471.51749000000001</v>
          </cell>
          <cell r="AW809">
            <v>471.51749000000001</v>
          </cell>
          <cell r="AX809">
            <v>471.51749000000001</v>
          </cell>
          <cell r="AY809">
            <v>9946.2921400000014</v>
          </cell>
          <cell r="AZ809">
            <v>90988032</v>
          </cell>
          <cell r="BA809">
            <v>9946.24</v>
          </cell>
        </row>
        <row r="810">
          <cell r="B810">
            <v>90988566</v>
          </cell>
          <cell r="C810" t="str">
            <v>Кв. 807</v>
          </cell>
          <cell r="D810">
            <v>42.6</v>
          </cell>
          <cell r="E810" t="str">
            <v>Коровкина Оксана Сергеевна</v>
          </cell>
          <cell r="F810" t="str">
            <v>Кв. 807Коровкина Оксана Сергеевна</v>
          </cell>
          <cell r="G810">
            <v>31</v>
          </cell>
          <cell r="H810">
            <v>30</v>
          </cell>
          <cell r="I810">
            <v>31</v>
          </cell>
          <cell r="J810">
            <v>30</v>
          </cell>
          <cell r="K810">
            <v>31</v>
          </cell>
          <cell r="L810">
            <v>31</v>
          </cell>
          <cell r="M810">
            <v>30</v>
          </cell>
          <cell r="N810">
            <v>31</v>
          </cell>
          <cell r="O810">
            <v>30</v>
          </cell>
          <cell r="P810">
            <v>31</v>
          </cell>
          <cell r="Q810">
            <v>31</v>
          </cell>
          <cell r="R810">
            <v>29</v>
          </cell>
          <cell r="S810">
            <v>31</v>
          </cell>
          <cell r="T810">
            <v>30</v>
          </cell>
          <cell r="U810">
            <v>31</v>
          </cell>
          <cell r="V810">
            <v>30</v>
          </cell>
          <cell r="W810">
            <v>31</v>
          </cell>
          <cell r="X810">
            <v>31</v>
          </cell>
          <cell r="Y810">
            <v>30</v>
          </cell>
          <cell r="Z810">
            <v>31</v>
          </cell>
          <cell r="AA810">
            <v>30</v>
          </cell>
          <cell r="AB810">
            <v>31</v>
          </cell>
          <cell r="AC810">
            <v>375.23784000000001</v>
          </cell>
          <cell r="AD810">
            <v>375.23784000000001</v>
          </cell>
          <cell r="AE810">
            <v>375.23784000000001</v>
          </cell>
          <cell r="AF810">
            <v>375.23784000000001</v>
          </cell>
          <cell r="AG810">
            <v>375.23784000000001</v>
          </cell>
          <cell r="AH810">
            <v>375.23784000000001</v>
          </cell>
          <cell r="AI810">
            <v>375.23784000000001</v>
          </cell>
          <cell r="AJ810">
            <v>375.23784000000001</v>
          </cell>
          <cell r="AK810">
            <v>375.23784000000001</v>
          </cell>
          <cell r="AL810">
            <v>375.23784000000001</v>
          </cell>
          <cell r="AM810">
            <v>375.23784000000001</v>
          </cell>
          <cell r="AN810">
            <v>375.23784000000001</v>
          </cell>
          <cell r="AO810">
            <v>375.23784000000001</v>
          </cell>
          <cell r="AP810">
            <v>375.23784000000001</v>
          </cell>
          <cell r="AQ810">
            <v>375.23784000000001</v>
          </cell>
          <cell r="AR810">
            <v>375.23784000000001</v>
          </cell>
          <cell r="AS810">
            <v>397.75534800000003</v>
          </cell>
          <cell r="AT810">
            <v>397.75534800000003</v>
          </cell>
          <cell r="AU810">
            <v>397.75534800000003</v>
          </cell>
          <cell r="AV810">
            <v>397.75534800000003</v>
          </cell>
          <cell r="AW810">
            <v>397.75534800000003</v>
          </cell>
          <cell r="AX810">
            <v>397.75534800000003</v>
          </cell>
          <cell r="AY810">
            <v>8390.3375279999964</v>
          </cell>
          <cell r="AZ810">
            <v>90988566</v>
          </cell>
          <cell r="BA810">
            <v>8390.4</v>
          </cell>
        </row>
        <row r="811">
          <cell r="B811">
            <v>90987969</v>
          </cell>
          <cell r="C811" t="str">
            <v>Кв. 808</v>
          </cell>
          <cell r="D811">
            <v>84.4</v>
          </cell>
          <cell r="E811" t="str">
            <v>СЗ Юг Столицы ООО</v>
          </cell>
          <cell r="F811" t="str">
            <v>Кв. 808СЗ Юг Столицы ООО</v>
          </cell>
          <cell r="G811">
            <v>31</v>
          </cell>
          <cell r="H811">
            <v>30</v>
          </cell>
          <cell r="I811">
            <v>31</v>
          </cell>
          <cell r="J811">
            <v>30</v>
          </cell>
          <cell r="K811">
            <v>31</v>
          </cell>
          <cell r="L811">
            <v>31</v>
          </cell>
          <cell r="M811">
            <v>30</v>
          </cell>
          <cell r="N811">
            <v>31</v>
          </cell>
          <cell r="O811">
            <v>27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743.42896000000007</v>
          </cell>
          <cell r="AD811">
            <v>743.42896000000007</v>
          </cell>
          <cell r="AE811">
            <v>743.42896000000007</v>
          </cell>
          <cell r="AF811">
            <v>743.42896000000007</v>
          </cell>
          <cell r="AG811">
            <v>743.42896000000007</v>
          </cell>
          <cell r="AH811">
            <v>743.42896000000007</v>
          </cell>
          <cell r="AI811">
            <v>743.42896000000007</v>
          </cell>
          <cell r="AJ811">
            <v>743.42896000000007</v>
          </cell>
          <cell r="AK811">
            <v>669.08606400000008</v>
          </cell>
          <cell r="AL811">
            <v>0</v>
          </cell>
          <cell r="AM811">
            <v>0</v>
          </cell>
          <cell r="AN811">
            <v>0</v>
          </cell>
          <cell r="AO811">
            <v>0</v>
          </cell>
          <cell r="AP811">
            <v>0</v>
          </cell>
          <cell r="AQ811">
            <v>0</v>
          </cell>
          <cell r="AR811">
            <v>0</v>
          </cell>
          <cell r="AS811">
            <v>0</v>
          </cell>
          <cell r="AT811">
            <v>0</v>
          </cell>
          <cell r="AU811">
            <v>0</v>
          </cell>
          <cell r="AV811">
            <v>0</v>
          </cell>
          <cell r="AW811">
            <v>0</v>
          </cell>
          <cell r="AX811">
            <v>0</v>
          </cell>
          <cell r="AY811">
            <v>6616.5177440000007</v>
          </cell>
          <cell r="AZ811">
            <v>90987969</v>
          </cell>
          <cell r="BA811">
            <v>6616.53</v>
          </cell>
        </row>
        <row r="812">
          <cell r="B812">
            <v>90988013</v>
          </cell>
          <cell r="C812" t="str">
            <v>Кв. 809</v>
          </cell>
          <cell r="D812">
            <v>63.4</v>
          </cell>
          <cell r="E812" t="str">
            <v>Белякин Денис Олегович</v>
          </cell>
          <cell r="F812" t="str">
            <v>Кв. 809Белякин Денис Олегович</v>
          </cell>
          <cell r="G812">
            <v>31</v>
          </cell>
          <cell r="H812">
            <v>30</v>
          </cell>
          <cell r="I812">
            <v>31</v>
          </cell>
          <cell r="J812">
            <v>30</v>
          </cell>
          <cell r="K812">
            <v>31</v>
          </cell>
          <cell r="L812">
            <v>31</v>
          </cell>
          <cell r="M812">
            <v>30</v>
          </cell>
          <cell r="N812">
            <v>31</v>
          </cell>
          <cell r="O812">
            <v>30</v>
          </cell>
          <cell r="P812">
            <v>31</v>
          </cell>
          <cell r="Q812">
            <v>31</v>
          </cell>
          <cell r="R812">
            <v>29</v>
          </cell>
          <cell r="S812">
            <v>31</v>
          </cell>
          <cell r="T812">
            <v>30</v>
          </cell>
          <cell r="U812">
            <v>31</v>
          </cell>
          <cell r="V812">
            <v>30</v>
          </cell>
          <cell r="W812">
            <v>31</v>
          </cell>
          <cell r="X812">
            <v>31</v>
          </cell>
          <cell r="Y812">
            <v>30</v>
          </cell>
          <cell r="Z812">
            <v>31</v>
          </cell>
          <cell r="AA812">
            <v>30</v>
          </cell>
          <cell r="AB812">
            <v>31</v>
          </cell>
          <cell r="AC812">
            <v>558.45255999999995</v>
          </cell>
          <cell r="AD812">
            <v>558.45255999999995</v>
          </cell>
          <cell r="AE812">
            <v>558.45255999999995</v>
          </cell>
          <cell r="AF812">
            <v>558.45255999999995</v>
          </cell>
          <cell r="AG812">
            <v>558.45255999999995</v>
          </cell>
          <cell r="AH812">
            <v>558.45255999999995</v>
          </cell>
          <cell r="AI812">
            <v>558.45255999999995</v>
          </cell>
          <cell r="AJ812">
            <v>558.45255999999995</v>
          </cell>
          <cell r="AK812">
            <v>558.45255999999995</v>
          </cell>
          <cell r="AL812">
            <v>558.45255999999995</v>
          </cell>
          <cell r="AM812">
            <v>558.45255999999995</v>
          </cell>
          <cell r="AN812">
            <v>558.45255999999995</v>
          </cell>
          <cell r="AO812">
            <v>558.45255999999995</v>
          </cell>
          <cell r="AP812">
            <v>558.45255999999995</v>
          </cell>
          <cell r="AQ812">
            <v>558.45255999999995</v>
          </cell>
          <cell r="AR812">
            <v>558.45255999999995</v>
          </cell>
          <cell r="AS812">
            <v>591.96453199999996</v>
          </cell>
          <cell r="AT812">
            <v>591.96453199999996</v>
          </cell>
          <cell r="AU812">
            <v>591.96453199999996</v>
          </cell>
          <cell r="AV812">
            <v>591.96453199999996</v>
          </cell>
          <cell r="AW812">
            <v>591.96453199999996</v>
          </cell>
          <cell r="AX812">
            <v>591.96453199999996</v>
          </cell>
          <cell r="AY812">
            <v>12487.028151999997</v>
          </cell>
          <cell r="AZ812">
            <v>90988013</v>
          </cell>
          <cell r="BA812">
            <v>12486.96</v>
          </cell>
        </row>
        <row r="813">
          <cell r="B813">
            <v>90988715</v>
          </cell>
          <cell r="C813" t="str">
            <v>Кв. 810</v>
          </cell>
          <cell r="D813">
            <v>50.9</v>
          </cell>
          <cell r="E813" t="str">
            <v>Усачёв Михаил Сергеевич</v>
          </cell>
          <cell r="F813" t="str">
            <v>Кв. 810Усачёв Михаил Сергеевич</v>
          </cell>
          <cell r="G813">
            <v>31</v>
          </cell>
          <cell r="H813">
            <v>30</v>
          </cell>
          <cell r="I813">
            <v>31</v>
          </cell>
          <cell r="J813">
            <v>30</v>
          </cell>
          <cell r="K813">
            <v>31</v>
          </cell>
          <cell r="L813">
            <v>31</v>
          </cell>
          <cell r="M813">
            <v>30</v>
          </cell>
          <cell r="N813">
            <v>31</v>
          </cell>
          <cell r="O813">
            <v>30</v>
          </cell>
          <cell r="P813">
            <v>31</v>
          </cell>
          <cell r="Q813">
            <v>31</v>
          </cell>
          <cell r="R813">
            <v>29</v>
          </cell>
          <cell r="S813">
            <v>31</v>
          </cell>
          <cell r="T813">
            <v>30</v>
          </cell>
          <cell r="U813">
            <v>31</v>
          </cell>
          <cell r="V813">
            <v>30</v>
          </cell>
          <cell r="W813">
            <v>31</v>
          </cell>
          <cell r="X813">
            <v>31</v>
          </cell>
          <cell r="Y813">
            <v>30</v>
          </cell>
          <cell r="Z813">
            <v>31</v>
          </cell>
          <cell r="AA813">
            <v>30</v>
          </cell>
          <cell r="AB813">
            <v>31</v>
          </cell>
          <cell r="AC813">
            <v>448.34755999999999</v>
          </cell>
          <cell r="AD813">
            <v>448.34755999999999</v>
          </cell>
          <cell r="AE813">
            <v>448.34755999999999</v>
          </cell>
          <cell r="AF813">
            <v>448.34755999999999</v>
          </cell>
          <cell r="AG813">
            <v>448.34755999999999</v>
          </cell>
          <cell r="AH813">
            <v>448.34755999999999</v>
          </cell>
          <cell r="AI813">
            <v>448.34755999999999</v>
          </cell>
          <cell r="AJ813">
            <v>448.34755999999999</v>
          </cell>
          <cell r="AK813">
            <v>448.34755999999999</v>
          </cell>
          <cell r="AL813">
            <v>448.34755999999999</v>
          </cell>
          <cell r="AM813">
            <v>448.34755999999999</v>
          </cell>
          <cell r="AN813">
            <v>448.34755999999999</v>
          </cell>
          <cell r="AO813">
            <v>448.34755999999999</v>
          </cell>
          <cell r="AP813">
            <v>448.34755999999999</v>
          </cell>
          <cell r="AQ813">
            <v>448.34755999999999</v>
          </cell>
          <cell r="AR813">
            <v>448.34755999999999</v>
          </cell>
          <cell r="AS813">
            <v>475.25228199999998</v>
          </cell>
          <cell r="AT813">
            <v>475.25228199999998</v>
          </cell>
          <cell r="AU813">
            <v>475.25228199999998</v>
          </cell>
          <cell r="AV813">
            <v>475.25228199999998</v>
          </cell>
          <cell r="AW813">
            <v>475.25228199999998</v>
          </cell>
          <cell r="AX813">
            <v>475.25228199999998</v>
          </cell>
          <cell r="AY813">
            <v>10025.074652000001</v>
          </cell>
          <cell r="AZ813">
            <v>90988715</v>
          </cell>
          <cell r="BA813">
            <v>10025.1</v>
          </cell>
        </row>
        <row r="814">
          <cell r="B814">
            <v>90988572</v>
          </cell>
          <cell r="C814" t="str">
            <v>Кв. 811</v>
          </cell>
          <cell r="D814">
            <v>43.1</v>
          </cell>
          <cell r="E814" t="str">
            <v>Зонова Тамара Ивановна</v>
          </cell>
          <cell r="F814" t="str">
            <v>Кв. 811Зонова Тамара Ивановна</v>
          </cell>
          <cell r="G814">
            <v>31</v>
          </cell>
          <cell r="H814">
            <v>30</v>
          </cell>
          <cell r="I814">
            <v>31</v>
          </cell>
          <cell r="J814">
            <v>30</v>
          </cell>
          <cell r="K814">
            <v>31</v>
          </cell>
          <cell r="L814">
            <v>31</v>
          </cell>
          <cell r="M814">
            <v>30</v>
          </cell>
          <cell r="N814">
            <v>31</v>
          </cell>
          <cell r="O814">
            <v>30</v>
          </cell>
          <cell r="P814">
            <v>31</v>
          </cell>
          <cell r="Q814">
            <v>31</v>
          </cell>
          <cell r="R814">
            <v>29</v>
          </cell>
          <cell r="S814">
            <v>31</v>
          </cell>
          <cell r="T814">
            <v>30</v>
          </cell>
          <cell r="U814">
            <v>31</v>
          </cell>
          <cell r="V814">
            <v>30</v>
          </cell>
          <cell r="W814">
            <v>31</v>
          </cell>
          <cell r="X814">
            <v>31</v>
          </cell>
          <cell r="Y814">
            <v>30</v>
          </cell>
          <cell r="Z814">
            <v>31</v>
          </cell>
          <cell r="AA814">
            <v>30</v>
          </cell>
          <cell r="AB814">
            <v>31</v>
          </cell>
          <cell r="AC814">
            <v>379.64204000000001</v>
          </cell>
          <cell r="AD814">
            <v>379.64204000000001</v>
          </cell>
          <cell r="AE814">
            <v>379.64204000000001</v>
          </cell>
          <cell r="AF814">
            <v>379.64204000000001</v>
          </cell>
          <cell r="AG814">
            <v>379.64204000000001</v>
          </cell>
          <cell r="AH814">
            <v>379.64204000000001</v>
          </cell>
          <cell r="AI814">
            <v>379.64204000000001</v>
          </cell>
          <cell r="AJ814">
            <v>379.64204000000001</v>
          </cell>
          <cell r="AK814">
            <v>379.64204000000001</v>
          </cell>
          <cell r="AL814">
            <v>379.64204000000001</v>
          </cell>
          <cell r="AM814">
            <v>379.64204000000001</v>
          </cell>
          <cell r="AN814">
            <v>379.64204000000001</v>
          </cell>
          <cell r="AO814">
            <v>379.64204000000001</v>
          </cell>
          <cell r="AP814">
            <v>379.64204000000001</v>
          </cell>
          <cell r="AQ814">
            <v>379.64204000000001</v>
          </cell>
          <cell r="AR814">
            <v>379.64204000000001</v>
          </cell>
          <cell r="AS814">
            <v>402.42383799999999</v>
          </cell>
          <cell r="AT814">
            <v>402.42383799999999</v>
          </cell>
          <cell r="AU814">
            <v>402.42383799999999</v>
          </cell>
          <cell r="AV814">
            <v>402.42383799999999</v>
          </cell>
          <cell r="AW814">
            <v>402.42383799999999</v>
          </cell>
          <cell r="AX814">
            <v>402.42383799999999</v>
          </cell>
          <cell r="AY814">
            <v>8488.8156679999975</v>
          </cell>
          <cell r="AZ814">
            <v>90988572</v>
          </cell>
          <cell r="BA814">
            <v>8488.76</v>
          </cell>
        </row>
        <row r="815">
          <cell r="B815">
            <v>90988068</v>
          </cell>
          <cell r="C815" t="str">
            <v>Кв. 812</v>
          </cell>
          <cell r="D815">
            <v>84.9</v>
          </cell>
          <cell r="E815" t="str">
            <v>Гусейнов Вале Наги-оглы</v>
          </cell>
          <cell r="F815" t="str">
            <v>Кв. 812Гусейнов Вале Наги-оглы</v>
          </cell>
          <cell r="G815">
            <v>31</v>
          </cell>
          <cell r="H815">
            <v>30</v>
          </cell>
          <cell r="I815">
            <v>31</v>
          </cell>
          <cell r="J815">
            <v>30</v>
          </cell>
          <cell r="K815">
            <v>31</v>
          </cell>
          <cell r="L815">
            <v>31</v>
          </cell>
          <cell r="M815">
            <v>30</v>
          </cell>
          <cell r="N815">
            <v>31</v>
          </cell>
          <cell r="O815">
            <v>30</v>
          </cell>
          <cell r="P815">
            <v>31</v>
          </cell>
          <cell r="Q815">
            <v>31</v>
          </cell>
          <cell r="R815">
            <v>29</v>
          </cell>
          <cell r="S815">
            <v>31</v>
          </cell>
          <cell r="T815">
            <v>30</v>
          </cell>
          <cell r="U815">
            <v>31</v>
          </cell>
          <cell r="V815">
            <v>30</v>
          </cell>
          <cell r="W815">
            <v>31</v>
          </cell>
          <cell r="X815">
            <v>31</v>
          </cell>
          <cell r="Y815">
            <v>30</v>
          </cell>
          <cell r="Z815">
            <v>31</v>
          </cell>
          <cell r="AA815">
            <v>30</v>
          </cell>
          <cell r="AB815">
            <v>31</v>
          </cell>
          <cell r="AC815">
            <v>747.83316000000002</v>
          </cell>
          <cell r="AD815">
            <v>747.83316000000002</v>
          </cell>
          <cell r="AE815">
            <v>747.83316000000002</v>
          </cell>
          <cell r="AF815">
            <v>747.83316000000002</v>
          </cell>
          <cell r="AG815">
            <v>747.83316000000002</v>
          </cell>
          <cell r="AH815">
            <v>747.83316000000002</v>
          </cell>
          <cell r="AI815">
            <v>747.83316000000002</v>
          </cell>
          <cell r="AJ815">
            <v>747.83316000000002</v>
          </cell>
          <cell r="AK815">
            <v>747.83316000000002</v>
          </cell>
          <cell r="AL815">
            <v>747.83316000000002</v>
          </cell>
          <cell r="AM815">
            <v>747.83316000000002</v>
          </cell>
          <cell r="AN815">
            <v>747.83316000000002</v>
          </cell>
          <cell r="AO815">
            <v>747.83316000000002</v>
          </cell>
          <cell r="AP815">
            <v>747.83316000000002</v>
          </cell>
          <cell r="AQ815">
            <v>747.83316000000002</v>
          </cell>
          <cell r="AR815">
            <v>747.83316000000002</v>
          </cell>
          <cell r="AS815">
            <v>792.70960200000002</v>
          </cell>
          <cell r="AT815">
            <v>792.70960200000002</v>
          </cell>
          <cell r="AU815">
            <v>792.70960200000002</v>
          </cell>
          <cell r="AV815">
            <v>792.70960200000002</v>
          </cell>
          <cell r="AW815">
            <v>792.70960200000002</v>
          </cell>
          <cell r="AX815">
            <v>792.70960200000002</v>
          </cell>
          <cell r="AY815">
            <v>16721.588172000003</v>
          </cell>
          <cell r="AZ815">
            <v>90988068</v>
          </cell>
          <cell r="BA815">
            <v>16721.54</v>
          </cell>
        </row>
        <row r="816">
          <cell r="B816">
            <v>90988610</v>
          </cell>
          <cell r="C816" t="str">
            <v>Кв. 813</v>
          </cell>
          <cell r="D816">
            <v>63.4</v>
          </cell>
          <cell r="E816" t="str">
            <v>Алин Сергей Юрьевич</v>
          </cell>
          <cell r="F816" t="str">
            <v>Кв. 813Алин Сергей Юрьевич</v>
          </cell>
          <cell r="G816">
            <v>31</v>
          </cell>
          <cell r="H816">
            <v>30</v>
          </cell>
          <cell r="I816">
            <v>31</v>
          </cell>
          <cell r="J816">
            <v>30</v>
          </cell>
          <cell r="K816">
            <v>31</v>
          </cell>
          <cell r="L816">
            <v>31</v>
          </cell>
          <cell r="M816">
            <v>30</v>
          </cell>
          <cell r="N816">
            <v>31</v>
          </cell>
          <cell r="O816">
            <v>30</v>
          </cell>
          <cell r="P816">
            <v>31</v>
          </cell>
          <cell r="Q816">
            <v>31</v>
          </cell>
          <cell r="R816">
            <v>29</v>
          </cell>
          <cell r="S816">
            <v>31</v>
          </cell>
          <cell r="T816">
            <v>30</v>
          </cell>
          <cell r="U816">
            <v>31</v>
          </cell>
          <cell r="V816">
            <v>30</v>
          </cell>
          <cell r="W816">
            <v>31</v>
          </cell>
          <cell r="X816">
            <v>31</v>
          </cell>
          <cell r="Y816">
            <v>30</v>
          </cell>
          <cell r="Z816">
            <v>31</v>
          </cell>
          <cell r="AA816">
            <v>30</v>
          </cell>
          <cell r="AB816">
            <v>31</v>
          </cell>
          <cell r="AC816">
            <v>558.45255999999995</v>
          </cell>
          <cell r="AD816">
            <v>558.45255999999995</v>
          </cell>
          <cell r="AE816">
            <v>558.45255999999995</v>
          </cell>
          <cell r="AF816">
            <v>558.45255999999995</v>
          </cell>
          <cell r="AG816">
            <v>558.45255999999995</v>
          </cell>
          <cell r="AH816">
            <v>558.45255999999995</v>
          </cell>
          <cell r="AI816">
            <v>558.45255999999995</v>
          </cell>
          <cell r="AJ816">
            <v>558.45255999999995</v>
          </cell>
          <cell r="AK816">
            <v>558.45255999999995</v>
          </cell>
          <cell r="AL816">
            <v>558.45255999999995</v>
          </cell>
          <cell r="AM816">
            <v>558.45255999999995</v>
          </cell>
          <cell r="AN816">
            <v>558.45255999999995</v>
          </cell>
          <cell r="AO816">
            <v>558.45255999999995</v>
          </cell>
          <cell r="AP816">
            <v>558.45255999999995</v>
          </cell>
          <cell r="AQ816">
            <v>558.45255999999995</v>
          </cell>
          <cell r="AR816">
            <v>558.45255999999995</v>
          </cell>
          <cell r="AS816">
            <v>591.96453199999996</v>
          </cell>
          <cell r="AT816">
            <v>591.96453199999996</v>
          </cell>
          <cell r="AU816">
            <v>591.96453199999996</v>
          </cell>
          <cell r="AV816">
            <v>591.96453199999996</v>
          </cell>
          <cell r="AW816">
            <v>591.96453199999996</v>
          </cell>
          <cell r="AX816">
            <v>591.96453199999996</v>
          </cell>
          <cell r="AY816">
            <v>12487.028151999997</v>
          </cell>
          <cell r="AZ816">
            <v>90988610</v>
          </cell>
          <cell r="BA816">
            <v>12486.96</v>
          </cell>
        </row>
        <row r="817">
          <cell r="B817">
            <v>90988563</v>
          </cell>
          <cell r="C817" t="str">
            <v>Кв. 814</v>
          </cell>
          <cell r="D817">
            <v>50.9</v>
          </cell>
          <cell r="E817" t="str">
            <v>Бырышкаков Адар Геннадьевич</v>
          </cell>
          <cell r="F817" t="str">
            <v>Кв. 814Бырышкаков Адар Геннадьевич</v>
          </cell>
          <cell r="G817">
            <v>31</v>
          </cell>
          <cell r="H817">
            <v>30</v>
          </cell>
          <cell r="I817">
            <v>31</v>
          </cell>
          <cell r="J817">
            <v>30</v>
          </cell>
          <cell r="K817">
            <v>31</v>
          </cell>
          <cell r="L817">
            <v>31</v>
          </cell>
          <cell r="M817">
            <v>30</v>
          </cell>
          <cell r="N817">
            <v>31</v>
          </cell>
          <cell r="O817">
            <v>30</v>
          </cell>
          <cell r="P817">
            <v>31</v>
          </cell>
          <cell r="Q817">
            <v>31</v>
          </cell>
          <cell r="R817">
            <v>29</v>
          </cell>
          <cell r="S817">
            <v>31</v>
          </cell>
          <cell r="T817">
            <v>30</v>
          </cell>
          <cell r="U817">
            <v>31</v>
          </cell>
          <cell r="V817">
            <v>30</v>
          </cell>
          <cell r="W817">
            <v>31</v>
          </cell>
          <cell r="X817">
            <v>31</v>
          </cell>
          <cell r="Y817">
            <v>30</v>
          </cell>
          <cell r="Z817">
            <v>31</v>
          </cell>
          <cell r="AA817">
            <v>30</v>
          </cell>
          <cell r="AB817">
            <v>31</v>
          </cell>
          <cell r="AC817">
            <v>448.34755999999999</v>
          </cell>
          <cell r="AD817">
            <v>448.34755999999999</v>
          </cell>
          <cell r="AE817">
            <v>448.34755999999999</v>
          </cell>
          <cell r="AF817">
            <v>448.34755999999999</v>
          </cell>
          <cell r="AG817">
            <v>448.34755999999999</v>
          </cell>
          <cell r="AH817">
            <v>448.34755999999999</v>
          </cell>
          <cell r="AI817">
            <v>448.34755999999999</v>
          </cell>
          <cell r="AJ817">
            <v>448.34755999999999</v>
          </cell>
          <cell r="AK817">
            <v>448.34755999999999</v>
          </cell>
          <cell r="AL817">
            <v>448.34755999999999</v>
          </cell>
          <cell r="AM817">
            <v>448.34755999999999</v>
          </cell>
          <cell r="AN817">
            <v>448.34755999999999</v>
          </cell>
          <cell r="AO817">
            <v>448.34755999999999</v>
          </cell>
          <cell r="AP817">
            <v>448.34755999999999</v>
          </cell>
          <cell r="AQ817">
            <v>448.34755999999999</v>
          </cell>
          <cell r="AR817">
            <v>448.34755999999999</v>
          </cell>
          <cell r="AS817">
            <v>475.25228199999998</v>
          </cell>
          <cell r="AT817">
            <v>475.25228199999998</v>
          </cell>
          <cell r="AU817">
            <v>475.25228199999998</v>
          </cell>
          <cell r="AV817">
            <v>475.25228199999998</v>
          </cell>
          <cell r="AW817">
            <v>475.25228199999998</v>
          </cell>
          <cell r="AX817">
            <v>475.25228199999998</v>
          </cell>
          <cell r="AY817">
            <v>10025.074652000001</v>
          </cell>
          <cell r="AZ817">
            <v>90988563</v>
          </cell>
          <cell r="BA817">
            <v>10025.1</v>
          </cell>
        </row>
        <row r="818">
          <cell r="B818">
            <v>90988684</v>
          </cell>
          <cell r="C818" t="str">
            <v>Кв. 815</v>
          </cell>
          <cell r="D818">
            <v>43.1</v>
          </cell>
          <cell r="E818" t="str">
            <v>Амбарцумян Диана Тиграновна</v>
          </cell>
          <cell r="F818" t="str">
            <v>Кв. 815Амбарцумян Диана Тиграновна</v>
          </cell>
          <cell r="G818">
            <v>31</v>
          </cell>
          <cell r="H818">
            <v>30</v>
          </cell>
          <cell r="I818">
            <v>31</v>
          </cell>
          <cell r="J818">
            <v>30</v>
          </cell>
          <cell r="K818">
            <v>31</v>
          </cell>
          <cell r="L818">
            <v>31</v>
          </cell>
          <cell r="M818">
            <v>30</v>
          </cell>
          <cell r="N818">
            <v>31</v>
          </cell>
          <cell r="O818">
            <v>30</v>
          </cell>
          <cell r="P818">
            <v>31</v>
          </cell>
          <cell r="Q818">
            <v>31</v>
          </cell>
          <cell r="R818">
            <v>29</v>
          </cell>
          <cell r="S818">
            <v>31</v>
          </cell>
          <cell r="T818">
            <v>30</v>
          </cell>
          <cell r="U818">
            <v>31</v>
          </cell>
          <cell r="V818">
            <v>30</v>
          </cell>
          <cell r="W818">
            <v>31</v>
          </cell>
          <cell r="X818">
            <v>31</v>
          </cell>
          <cell r="Y818">
            <v>30</v>
          </cell>
          <cell r="Z818">
            <v>31</v>
          </cell>
          <cell r="AA818">
            <v>30</v>
          </cell>
          <cell r="AB818">
            <v>31</v>
          </cell>
          <cell r="AC818">
            <v>379.64204000000001</v>
          </cell>
          <cell r="AD818">
            <v>379.64204000000001</v>
          </cell>
          <cell r="AE818">
            <v>379.64204000000001</v>
          </cell>
          <cell r="AF818">
            <v>379.64204000000001</v>
          </cell>
          <cell r="AG818">
            <v>379.64204000000001</v>
          </cell>
          <cell r="AH818">
            <v>379.64204000000001</v>
          </cell>
          <cell r="AI818">
            <v>379.64204000000001</v>
          </cell>
          <cell r="AJ818">
            <v>379.64204000000001</v>
          </cell>
          <cell r="AK818">
            <v>379.64204000000001</v>
          </cell>
          <cell r="AL818">
            <v>379.64204000000001</v>
          </cell>
          <cell r="AM818">
            <v>379.64204000000001</v>
          </cell>
          <cell r="AN818">
            <v>379.64204000000001</v>
          </cell>
          <cell r="AO818">
            <v>379.64204000000001</v>
          </cell>
          <cell r="AP818">
            <v>379.64204000000001</v>
          </cell>
          <cell r="AQ818">
            <v>379.64204000000001</v>
          </cell>
          <cell r="AR818">
            <v>379.64204000000001</v>
          </cell>
          <cell r="AS818">
            <v>402.42383799999999</v>
          </cell>
          <cell r="AT818">
            <v>402.42383799999999</v>
          </cell>
          <cell r="AU818">
            <v>402.42383799999999</v>
          </cell>
          <cell r="AV818">
            <v>402.42383799999999</v>
          </cell>
          <cell r="AW818">
            <v>402.42383799999999</v>
          </cell>
          <cell r="AX818">
            <v>402.42383799999999</v>
          </cell>
          <cell r="AY818">
            <v>8488.8156679999975</v>
          </cell>
          <cell r="AZ818">
            <v>90988684</v>
          </cell>
          <cell r="BA818">
            <v>8488.76</v>
          </cell>
        </row>
        <row r="819">
          <cell r="B819">
            <v>90988551</v>
          </cell>
          <cell r="C819" t="str">
            <v>Кв. 816</v>
          </cell>
          <cell r="D819">
            <v>84.9</v>
          </cell>
          <cell r="E819" t="str">
            <v>Умрихин Алексей Семенович</v>
          </cell>
          <cell r="F819" t="str">
            <v>Кв. 816Умрихин Алексей Семенович</v>
          </cell>
          <cell r="G819">
            <v>31</v>
          </cell>
          <cell r="H819">
            <v>30</v>
          </cell>
          <cell r="I819">
            <v>31</v>
          </cell>
          <cell r="J819">
            <v>30</v>
          </cell>
          <cell r="K819">
            <v>31</v>
          </cell>
          <cell r="L819">
            <v>31</v>
          </cell>
          <cell r="M819">
            <v>30</v>
          </cell>
          <cell r="N819">
            <v>31</v>
          </cell>
          <cell r="O819">
            <v>30</v>
          </cell>
          <cell r="P819">
            <v>31</v>
          </cell>
          <cell r="Q819">
            <v>31</v>
          </cell>
          <cell r="R819">
            <v>29</v>
          </cell>
          <cell r="S819">
            <v>31</v>
          </cell>
          <cell r="T819">
            <v>30</v>
          </cell>
          <cell r="U819">
            <v>31</v>
          </cell>
          <cell r="V819">
            <v>30</v>
          </cell>
          <cell r="W819">
            <v>31</v>
          </cell>
          <cell r="X819">
            <v>31</v>
          </cell>
          <cell r="Y819">
            <v>30</v>
          </cell>
          <cell r="Z819">
            <v>31</v>
          </cell>
          <cell r="AA819">
            <v>30</v>
          </cell>
          <cell r="AB819">
            <v>31</v>
          </cell>
          <cell r="AC819">
            <v>747.83316000000002</v>
          </cell>
          <cell r="AD819">
            <v>747.83316000000002</v>
          </cell>
          <cell r="AE819">
            <v>747.83316000000002</v>
          </cell>
          <cell r="AF819">
            <v>747.83316000000002</v>
          </cell>
          <cell r="AG819">
            <v>747.83316000000002</v>
          </cell>
          <cell r="AH819">
            <v>747.83316000000002</v>
          </cell>
          <cell r="AI819">
            <v>747.83316000000002</v>
          </cell>
          <cell r="AJ819">
            <v>747.83316000000002</v>
          </cell>
          <cell r="AK819">
            <v>747.83316000000002</v>
          </cell>
          <cell r="AL819">
            <v>747.83316000000002</v>
          </cell>
          <cell r="AM819">
            <v>747.83316000000002</v>
          </cell>
          <cell r="AN819">
            <v>747.83316000000002</v>
          </cell>
          <cell r="AO819">
            <v>747.83316000000002</v>
          </cell>
          <cell r="AP819">
            <v>747.83316000000002</v>
          </cell>
          <cell r="AQ819">
            <v>747.83316000000002</v>
          </cell>
          <cell r="AR819">
            <v>747.83316000000002</v>
          </cell>
          <cell r="AS819">
            <v>792.70960200000002</v>
          </cell>
          <cell r="AT819">
            <v>792.70960200000002</v>
          </cell>
          <cell r="AU819">
            <v>792.70960200000002</v>
          </cell>
          <cell r="AV819">
            <v>792.70960200000002</v>
          </cell>
          <cell r="AW819">
            <v>792.70960200000002</v>
          </cell>
          <cell r="AX819">
            <v>792.70960200000002</v>
          </cell>
          <cell r="AY819">
            <v>16721.588172000003</v>
          </cell>
          <cell r="AZ819">
            <v>90988551</v>
          </cell>
          <cell r="BA819">
            <v>16721.54</v>
          </cell>
        </row>
        <row r="820">
          <cell r="B820">
            <v>90988012</v>
          </cell>
          <cell r="C820" t="str">
            <v>Кв. 817</v>
          </cell>
          <cell r="D820">
            <v>63.4</v>
          </cell>
          <cell r="E820" t="str">
            <v>Левшова Ольга Витальевна</v>
          </cell>
          <cell r="F820" t="str">
            <v>Кв. 817Левшова Ольга Витальевна</v>
          </cell>
          <cell r="G820">
            <v>31</v>
          </cell>
          <cell r="H820">
            <v>30</v>
          </cell>
          <cell r="I820">
            <v>31</v>
          </cell>
          <cell r="J820">
            <v>30</v>
          </cell>
          <cell r="K820">
            <v>31</v>
          </cell>
          <cell r="L820">
            <v>31</v>
          </cell>
          <cell r="M820">
            <v>30</v>
          </cell>
          <cell r="N820">
            <v>31</v>
          </cell>
          <cell r="O820">
            <v>30</v>
          </cell>
          <cell r="P820">
            <v>31</v>
          </cell>
          <cell r="Q820">
            <v>31</v>
          </cell>
          <cell r="R820">
            <v>29</v>
          </cell>
          <cell r="S820">
            <v>31</v>
          </cell>
          <cell r="T820">
            <v>30</v>
          </cell>
          <cell r="U820">
            <v>31</v>
          </cell>
          <cell r="V820">
            <v>30</v>
          </cell>
          <cell r="W820">
            <v>31</v>
          </cell>
          <cell r="X820">
            <v>31</v>
          </cell>
          <cell r="Y820">
            <v>30</v>
          </cell>
          <cell r="Z820">
            <v>31</v>
          </cell>
          <cell r="AA820">
            <v>30</v>
          </cell>
          <cell r="AB820">
            <v>31</v>
          </cell>
          <cell r="AC820">
            <v>558.45255999999995</v>
          </cell>
          <cell r="AD820">
            <v>558.45255999999995</v>
          </cell>
          <cell r="AE820">
            <v>558.45255999999995</v>
          </cell>
          <cell r="AF820">
            <v>558.45255999999995</v>
          </cell>
          <cell r="AG820">
            <v>558.45255999999995</v>
          </cell>
          <cell r="AH820">
            <v>558.45255999999995</v>
          </cell>
          <cell r="AI820">
            <v>558.45255999999995</v>
          </cell>
          <cell r="AJ820">
            <v>558.45255999999995</v>
          </cell>
          <cell r="AK820">
            <v>558.45255999999995</v>
          </cell>
          <cell r="AL820">
            <v>558.45255999999995</v>
          </cell>
          <cell r="AM820">
            <v>558.45255999999995</v>
          </cell>
          <cell r="AN820">
            <v>558.45255999999995</v>
          </cell>
          <cell r="AO820">
            <v>558.45255999999995</v>
          </cell>
          <cell r="AP820">
            <v>558.45255999999995</v>
          </cell>
          <cell r="AQ820">
            <v>558.45255999999995</v>
          </cell>
          <cell r="AR820">
            <v>558.45255999999995</v>
          </cell>
          <cell r="AS820">
            <v>591.96453199999996</v>
          </cell>
          <cell r="AT820">
            <v>591.96453199999996</v>
          </cell>
          <cell r="AU820">
            <v>591.96453199999996</v>
          </cell>
          <cell r="AV820">
            <v>591.96453199999996</v>
          </cell>
          <cell r="AW820">
            <v>591.96453199999996</v>
          </cell>
          <cell r="AX820">
            <v>591.96453199999996</v>
          </cell>
          <cell r="AY820">
            <v>12487.028151999997</v>
          </cell>
          <cell r="AZ820">
            <v>90988012</v>
          </cell>
          <cell r="BA820">
            <v>12486.96</v>
          </cell>
        </row>
        <row r="821">
          <cell r="B821">
            <v>90988773</v>
          </cell>
          <cell r="C821" t="str">
            <v>Кв. 818</v>
          </cell>
          <cell r="D821">
            <v>50.9</v>
          </cell>
          <cell r="E821" t="str">
            <v>Ахмедова Рамила Вилаят кызы</v>
          </cell>
          <cell r="F821" t="str">
            <v>Кв. 818Ахмедова Рамила Вилаят кызы</v>
          </cell>
          <cell r="G821">
            <v>31</v>
          </cell>
          <cell r="H821">
            <v>30</v>
          </cell>
          <cell r="I821">
            <v>31</v>
          </cell>
          <cell r="J821">
            <v>30</v>
          </cell>
          <cell r="K821">
            <v>31</v>
          </cell>
          <cell r="L821">
            <v>31</v>
          </cell>
          <cell r="M821">
            <v>30</v>
          </cell>
          <cell r="N821">
            <v>31</v>
          </cell>
          <cell r="O821">
            <v>30</v>
          </cell>
          <cell r="P821">
            <v>31</v>
          </cell>
          <cell r="Q821">
            <v>31</v>
          </cell>
          <cell r="R821">
            <v>29</v>
          </cell>
          <cell r="S821">
            <v>31</v>
          </cell>
          <cell r="T821">
            <v>30</v>
          </cell>
          <cell r="U821">
            <v>31</v>
          </cell>
          <cell r="V821">
            <v>30</v>
          </cell>
          <cell r="W821">
            <v>31</v>
          </cell>
          <cell r="X821">
            <v>31</v>
          </cell>
          <cell r="Y821">
            <v>30</v>
          </cell>
          <cell r="Z821">
            <v>31</v>
          </cell>
          <cell r="AA821">
            <v>30</v>
          </cell>
          <cell r="AB821">
            <v>31</v>
          </cell>
          <cell r="AC821">
            <v>448.34755999999999</v>
          </cell>
          <cell r="AD821">
            <v>448.34755999999999</v>
          </cell>
          <cell r="AE821">
            <v>448.34755999999999</v>
          </cell>
          <cell r="AF821">
            <v>448.34755999999999</v>
          </cell>
          <cell r="AG821">
            <v>448.34755999999999</v>
          </cell>
          <cell r="AH821">
            <v>448.34755999999999</v>
          </cell>
          <cell r="AI821">
            <v>448.34755999999999</v>
          </cell>
          <cell r="AJ821">
            <v>448.34755999999999</v>
          </cell>
          <cell r="AK821">
            <v>448.34755999999999</v>
          </cell>
          <cell r="AL821">
            <v>448.34755999999999</v>
          </cell>
          <cell r="AM821">
            <v>448.34755999999999</v>
          </cell>
          <cell r="AN821">
            <v>448.34755999999999</v>
          </cell>
          <cell r="AO821">
            <v>448.34755999999999</v>
          </cell>
          <cell r="AP821">
            <v>448.34755999999999</v>
          </cell>
          <cell r="AQ821">
            <v>448.34755999999999</v>
          </cell>
          <cell r="AR821">
            <v>448.34755999999999</v>
          </cell>
          <cell r="AS821">
            <v>475.25228199999998</v>
          </cell>
          <cell r="AT821">
            <v>475.25228199999998</v>
          </cell>
          <cell r="AU821">
            <v>475.25228199999998</v>
          </cell>
          <cell r="AV821">
            <v>475.25228199999998</v>
          </cell>
          <cell r="AW821">
            <v>475.25228199999998</v>
          </cell>
          <cell r="AX821">
            <v>475.25228199999998</v>
          </cell>
          <cell r="AY821">
            <v>10025.074652000001</v>
          </cell>
          <cell r="AZ821">
            <v>90988773</v>
          </cell>
          <cell r="BA821">
            <v>10025.1</v>
          </cell>
        </row>
        <row r="822">
          <cell r="B822">
            <v>90988758</v>
          </cell>
          <cell r="C822" t="str">
            <v>Кв. 819</v>
          </cell>
          <cell r="D822">
            <v>43.1</v>
          </cell>
          <cell r="E822" t="str">
            <v>Берг Александра Вадимовна</v>
          </cell>
          <cell r="F822" t="str">
            <v>Кв. 819Берг Александра Вадимовна</v>
          </cell>
          <cell r="G822">
            <v>31</v>
          </cell>
          <cell r="H822">
            <v>30</v>
          </cell>
          <cell r="I822">
            <v>31</v>
          </cell>
          <cell r="J822">
            <v>30</v>
          </cell>
          <cell r="K822">
            <v>31</v>
          </cell>
          <cell r="L822">
            <v>31</v>
          </cell>
          <cell r="M822">
            <v>30</v>
          </cell>
          <cell r="N822">
            <v>31</v>
          </cell>
          <cell r="O822">
            <v>30</v>
          </cell>
          <cell r="P822">
            <v>31</v>
          </cell>
          <cell r="Q822">
            <v>31</v>
          </cell>
          <cell r="R822">
            <v>29</v>
          </cell>
          <cell r="S822">
            <v>31</v>
          </cell>
          <cell r="T822">
            <v>30</v>
          </cell>
          <cell r="U822">
            <v>31</v>
          </cell>
          <cell r="V822">
            <v>30</v>
          </cell>
          <cell r="W822">
            <v>31</v>
          </cell>
          <cell r="X822">
            <v>31</v>
          </cell>
          <cell r="Y822">
            <v>30</v>
          </cell>
          <cell r="Z822">
            <v>31</v>
          </cell>
          <cell r="AA822">
            <v>30</v>
          </cell>
          <cell r="AB822">
            <v>31</v>
          </cell>
          <cell r="AC822">
            <v>379.64204000000001</v>
          </cell>
          <cell r="AD822">
            <v>379.64204000000001</v>
          </cell>
          <cell r="AE822">
            <v>379.64204000000001</v>
          </cell>
          <cell r="AF822">
            <v>379.64204000000001</v>
          </cell>
          <cell r="AG822">
            <v>379.64204000000001</v>
          </cell>
          <cell r="AH822">
            <v>379.64204000000001</v>
          </cell>
          <cell r="AI822">
            <v>379.64204000000001</v>
          </cell>
          <cell r="AJ822">
            <v>379.64204000000001</v>
          </cell>
          <cell r="AK822">
            <v>379.64204000000001</v>
          </cell>
          <cell r="AL822">
            <v>379.64204000000001</v>
          </cell>
          <cell r="AM822">
            <v>379.64204000000001</v>
          </cell>
          <cell r="AN822">
            <v>379.64204000000001</v>
          </cell>
          <cell r="AO822">
            <v>379.64204000000001</v>
          </cell>
          <cell r="AP822">
            <v>379.64204000000001</v>
          </cell>
          <cell r="AQ822">
            <v>379.64204000000001</v>
          </cell>
          <cell r="AR822">
            <v>379.64204000000001</v>
          </cell>
          <cell r="AS822">
            <v>402.42383799999999</v>
          </cell>
          <cell r="AT822">
            <v>402.42383799999999</v>
          </cell>
          <cell r="AU822">
            <v>402.42383799999999</v>
          </cell>
          <cell r="AV822">
            <v>402.42383799999999</v>
          </cell>
          <cell r="AW822">
            <v>402.42383799999999</v>
          </cell>
          <cell r="AX822">
            <v>402.42383799999999</v>
          </cell>
          <cell r="AY822">
            <v>8488.8156679999975</v>
          </cell>
          <cell r="AZ822">
            <v>90988758</v>
          </cell>
          <cell r="BA822">
            <v>8488.76</v>
          </cell>
        </row>
        <row r="823">
          <cell r="B823">
            <v>90987970</v>
          </cell>
          <cell r="C823" t="str">
            <v>Кв. 820</v>
          </cell>
          <cell r="D823">
            <v>84.9</v>
          </cell>
          <cell r="E823" t="str">
            <v>СЗ Юг Столицы ООО</v>
          </cell>
          <cell r="F823" t="str">
            <v>Кв. 820СЗ Юг Столицы ООО</v>
          </cell>
          <cell r="G823">
            <v>31</v>
          </cell>
          <cell r="H823">
            <v>30</v>
          </cell>
          <cell r="I823">
            <v>31</v>
          </cell>
          <cell r="J823">
            <v>30</v>
          </cell>
          <cell r="K823">
            <v>31</v>
          </cell>
          <cell r="L823">
            <v>31</v>
          </cell>
          <cell r="M823">
            <v>30</v>
          </cell>
          <cell r="N823">
            <v>31</v>
          </cell>
          <cell r="O823">
            <v>30</v>
          </cell>
          <cell r="P823">
            <v>31</v>
          </cell>
          <cell r="Q823">
            <v>31</v>
          </cell>
          <cell r="R823">
            <v>29</v>
          </cell>
          <cell r="S823">
            <v>31</v>
          </cell>
          <cell r="T823">
            <v>30</v>
          </cell>
          <cell r="U823">
            <v>31</v>
          </cell>
          <cell r="V823">
            <v>30</v>
          </cell>
          <cell r="W823">
            <v>31</v>
          </cell>
          <cell r="X823">
            <v>31</v>
          </cell>
          <cell r="Y823">
            <v>30</v>
          </cell>
          <cell r="Z823">
            <v>31</v>
          </cell>
          <cell r="AA823">
            <v>30</v>
          </cell>
          <cell r="AB823">
            <v>31</v>
          </cell>
          <cell r="AC823">
            <v>747.83316000000002</v>
          </cell>
          <cell r="AD823">
            <v>747.83316000000002</v>
          </cell>
          <cell r="AE823">
            <v>747.83316000000002</v>
          </cell>
          <cell r="AF823">
            <v>747.83316000000002</v>
          </cell>
          <cell r="AG823">
            <v>747.83316000000002</v>
          </cell>
          <cell r="AH823">
            <v>747.83316000000002</v>
          </cell>
          <cell r="AI823">
            <v>747.83316000000002</v>
          </cell>
          <cell r="AJ823">
            <v>747.83316000000002</v>
          </cell>
          <cell r="AK823">
            <v>747.83316000000002</v>
          </cell>
          <cell r="AL823">
            <v>747.83316000000002</v>
          </cell>
          <cell r="AM823">
            <v>747.83316000000002</v>
          </cell>
          <cell r="AN823">
            <v>747.83316000000002</v>
          </cell>
          <cell r="AO823">
            <v>747.83316000000002</v>
          </cell>
          <cell r="AP823">
            <v>747.83316000000002</v>
          </cell>
          <cell r="AQ823">
            <v>747.83316000000002</v>
          </cell>
          <cell r="AR823">
            <v>747.83316000000002</v>
          </cell>
          <cell r="AS823">
            <v>792.70960200000002</v>
          </cell>
          <cell r="AT823">
            <v>792.70960200000002</v>
          </cell>
          <cell r="AU823">
            <v>792.70960200000002</v>
          </cell>
          <cell r="AV823">
            <v>792.70960200000002</v>
          </cell>
          <cell r="AW823">
            <v>792.70960200000002</v>
          </cell>
          <cell r="AX823">
            <v>792.70960200000002</v>
          </cell>
          <cell r="AY823">
            <v>16721.588172000003</v>
          </cell>
          <cell r="AZ823">
            <v>90987970</v>
          </cell>
          <cell r="BA823">
            <v>16721.54</v>
          </cell>
        </row>
        <row r="824">
          <cell r="B824">
            <v>90987971</v>
          </cell>
          <cell r="C824" t="str">
            <v>Кв. 821</v>
          </cell>
          <cell r="D824">
            <v>63.4</v>
          </cell>
          <cell r="E824" t="str">
            <v>СЗ Юг Столицы ООО</v>
          </cell>
          <cell r="F824" t="str">
            <v>Кв. 821СЗ Юг Столицы ООО</v>
          </cell>
          <cell r="G824">
            <v>31</v>
          </cell>
          <cell r="H824">
            <v>30</v>
          </cell>
          <cell r="I824">
            <v>31</v>
          </cell>
          <cell r="J824">
            <v>30</v>
          </cell>
          <cell r="K824">
            <v>31</v>
          </cell>
          <cell r="L824">
            <v>31</v>
          </cell>
          <cell r="M824">
            <v>22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558.45255999999995</v>
          </cell>
          <cell r="AD824">
            <v>558.45255999999995</v>
          </cell>
          <cell r="AE824">
            <v>558.45255999999995</v>
          </cell>
          <cell r="AF824">
            <v>558.45255999999995</v>
          </cell>
          <cell r="AG824">
            <v>558.45255999999995</v>
          </cell>
          <cell r="AH824">
            <v>558.45255999999995</v>
          </cell>
          <cell r="AI824">
            <v>409.53187733333334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3760.2472373333326</v>
          </cell>
          <cell r="AZ824">
            <v>90987971</v>
          </cell>
          <cell r="BA824">
            <v>558.45000000000005</v>
          </cell>
        </row>
        <row r="825">
          <cell r="B825">
            <v>90988029</v>
          </cell>
          <cell r="C825" t="str">
            <v>Кв. 822</v>
          </cell>
          <cell r="D825">
            <v>50.9</v>
          </cell>
          <cell r="E825" t="str">
            <v>Буянова Юлия Владимировна</v>
          </cell>
          <cell r="F825" t="str">
            <v>Кв. 822Буянова Юлия Владимировна</v>
          </cell>
          <cell r="G825">
            <v>31</v>
          </cell>
          <cell r="H825">
            <v>30</v>
          </cell>
          <cell r="I825">
            <v>31</v>
          </cell>
          <cell r="J825">
            <v>30</v>
          </cell>
          <cell r="K825">
            <v>31</v>
          </cell>
          <cell r="L825">
            <v>31</v>
          </cell>
          <cell r="M825">
            <v>30</v>
          </cell>
          <cell r="N825">
            <v>31</v>
          </cell>
          <cell r="O825">
            <v>30</v>
          </cell>
          <cell r="P825">
            <v>31</v>
          </cell>
          <cell r="Q825">
            <v>31</v>
          </cell>
          <cell r="R825">
            <v>29</v>
          </cell>
          <cell r="S825">
            <v>31</v>
          </cell>
          <cell r="T825">
            <v>30</v>
          </cell>
          <cell r="U825">
            <v>31</v>
          </cell>
          <cell r="V825">
            <v>30</v>
          </cell>
          <cell r="W825">
            <v>31</v>
          </cell>
          <cell r="X825">
            <v>31</v>
          </cell>
          <cell r="Y825">
            <v>30</v>
          </cell>
          <cell r="Z825">
            <v>31</v>
          </cell>
          <cell r="AA825">
            <v>30</v>
          </cell>
          <cell r="AB825">
            <v>31</v>
          </cell>
          <cell r="AC825">
            <v>448.34755999999999</v>
          </cell>
          <cell r="AD825">
            <v>448.34755999999999</v>
          </cell>
          <cell r="AE825">
            <v>448.34755999999999</v>
          </cell>
          <cell r="AF825">
            <v>448.34755999999999</v>
          </cell>
          <cell r="AG825">
            <v>448.34755999999999</v>
          </cell>
          <cell r="AH825">
            <v>448.34755999999999</v>
          </cell>
          <cell r="AI825">
            <v>448.34755999999999</v>
          </cell>
          <cell r="AJ825">
            <v>448.34755999999999</v>
          </cell>
          <cell r="AK825">
            <v>448.34755999999999</v>
          </cell>
          <cell r="AL825">
            <v>448.34755999999999</v>
          </cell>
          <cell r="AM825">
            <v>448.34755999999999</v>
          </cell>
          <cell r="AN825">
            <v>448.34755999999999</v>
          </cell>
          <cell r="AO825">
            <v>448.34755999999999</v>
          </cell>
          <cell r="AP825">
            <v>448.34755999999999</v>
          </cell>
          <cell r="AQ825">
            <v>448.34755999999999</v>
          </cell>
          <cell r="AR825">
            <v>448.34755999999999</v>
          </cell>
          <cell r="AS825">
            <v>475.25228199999998</v>
          </cell>
          <cell r="AT825">
            <v>475.25228199999998</v>
          </cell>
          <cell r="AU825">
            <v>475.25228199999998</v>
          </cell>
          <cell r="AV825">
            <v>475.25228199999998</v>
          </cell>
          <cell r="AW825">
            <v>475.25228199999998</v>
          </cell>
          <cell r="AX825">
            <v>475.25228199999998</v>
          </cell>
          <cell r="AY825">
            <v>10025.074652000001</v>
          </cell>
          <cell r="AZ825">
            <v>90988029</v>
          </cell>
          <cell r="BA825">
            <v>10025.1</v>
          </cell>
        </row>
        <row r="826">
          <cell r="B826">
            <v>90988038</v>
          </cell>
          <cell r="C826" t="str">
            <v>Кв. 823</v>
          </cell>
          <cell r="D826">
            <v>43.1</v>
          </cell>
          <cell r="E826" t="str">
            <v>Антропова Оксана Владимировна</v>
          </cell>
          <cell r="F826" t="str">
            <v>Кв. 823Антропова Оксана Владимировна</v>
          </cell>
          <cell r="G826">
            <v>31</v>
          </cell>
          <cell r="H826">
            <v>30</v>
          </cell>
          <cell r="I826">
            <v>31</v>
          </cell>
          <cell r="J826">
            <v>30</v>
          </cell>
          <cell r="K826">
            <v>31</v>
          </cell>
          <cell r="L826">
            <v>31</v>
          </cell>
          <cell r="M826">
            <v>30</v>
          </cell>
          <cell r="N826">
            <v>31</v>
          </cell>
          <cell r="O826">
            <v>30</v>
          </cell>
          <cell r="P826">
            <v>31</v>
          </cell>
          <cell r="Q826">
            <v>31</v>
          </cell>
          <cell r="R826">
            <v>29</v>
          </cell>
          <cell r="S826">
            <v>31</v>
          </cell>
          <cell r="T826">
            <v>30</v>
          </cell>
          <cell r="U826">
            <v>31</v>
          </cell>
          <cell r="V826">
            <v>30</v>
          </cell>
          <cell r="W826">
            <v>31</v>
          </cell>
          <cell r="X826">
            <v>31</v>
          </cell>
          <cell r="Y826">
            <v>30</v>
          </cell>
          <cell r="Z826">
            <v>31</v>
          </cell>
          <cell r="AA826">
            <v>30</v>
          </cell>
          <cell r="AB826">
            <v>31</v>
          </cell>
          <cell r="AC826">
            <v>379.64204000000001</v>
          </cell>
          <cell r="AD826">
            <v>379.64204000000001</v>
          </cell>
          <cell r="AE826">
            <v>379.64204000000001</v>
          </cell>
          <cell r="AF826">
            <v>379.64204000000001</v>
          </cell>
          <cell r="AG826">
            <v>379.64204000000001</v>
          </cell>
          <cell r="AH826">
            <v>379.64204000000001</v>
          </cell>
          <cell r="AI826">
            <v>379.64204000000001</v>
          </cell>
          <cell r="AJ826">
            <v>379.64204000000001</v>
          </cell>
          <cell r="AK826">
            <v>379.64204000000001</v>
          </cell>
          <cell r="AL826">
            <v>379.64204000000001</v>
          </cell>
          <cell r="AM826">
            <v>379.64204000000001</v>
          </cell>
          <cell r="AN826">
            <v>379.64204000000001</v>
          </cell>
          <cell r="AO826">
            <v>379.64204000000001</v>
          </cell>
          <cell r="AP826">
            <v>379.64204000000001</v>
          </cell>
          <cell r="AQ826">
            <v>379.64204000000001</v>
          </cell>
          <cell r="AR826">
            <v>379.64204000000001</v>
          </cell>
          <cell r="AS826">
            <v>402.42383799999999</v>
          </cell>
          <cell r="AT826">
            <v>402.42383799999999</v>
          </cell>
          <cell r="AU826">
            <v>402.42383799999999</v>
          </cell>
          <cell r="AV826">
            <v>402.42383799999999</v>
          </cell>
          <cell r="AW826">
            <v>402.42383799999999</v>
          </cell>
          <cell r="AX826">
            <v>402.42383799999999</v>
          </cell>
          <cell r="AY826">
            <v>8488.8156679999975</v>
          </cell>
          <cell r="AZ826">
            <v>90988038</v>
          </cell>
          <cell r="BA826">
            <v>8488.76</v>
          </cell>
        </row>
        <row r="827">
          <cell r="B827">
            <v>90988547</v>
          </cell>
          <cell r="C827" t="str">
            <v>Кв. 824</v>
          </cell>
          <cell r="D827">
            <v>84.9</v>
          </cell>
          <cell r="E827" t="str">
            <v>Дудкина Татьяна Владимировна</v>
          </cell>
          <cell r="F827" t="str">
            <v>Кв. 824Дудкина Татьяна Владимировна</v>
          </cell>
          <cell r="G827">
            <v>31</v>
          </cell>
          <cell r="H827">
            <v>30</v>
          </cell>
          <cell r="I827">
            <v>31</v>
          </cell>
          <cell r="J827">
            <v>30</v>
          </cell>
          <cell r="K827">
            <v>31</v>
          </cell>
          <cell r="L827">
            <v>31</v>
          </cell>
          <cell r="M827">
            <v>30</v>
          </cell>
          <cell r="N827">
            <v>31</v>
          </cell>
          <cell r="O827">
            <v>30</v>
          </cell>
          <cell r="P827">
            <v>31</v>
          </cell>
          <cell r="Q827">
            <v>31</v>
          </cell>
          <cell r="R827">
            <v>29</v>
          </cell>
          <cell r="S827">
            <v>31</v>
          </cell>
          <cell r="T827">
            <v>30</v>
          </cell>
          <cell r="U827">
            <v>31</v>
          </cell>
          <cell r="V827">
            <v>30</v>
          </cell>
          <cell r="W827">
            <v>31</v>
          </cell>
          <cell r="X827">
            <v>31</v>
          </cell>
          <cell r="Y827">
            <v>30</v>
          </cell>
          <cell r="Z827">
            <v>31</v>
          </cell>
          <cell r="AA827">
            <v>30</v>
          </cell>
          <cell r="AB827">
            <v>31</v>
          </cell>
          <cell r="AC827">
            <v>747.83316000000002</v>
          </cell>
          <cell r="AD827">
            <v>747.83316000000002</v>
          </cell>
          <cell r="AE827">
            <v>747.83316000000002</v>
          </cell>
          <cell r="AF827">
            <v>747.83316000000002</v>
          </cell>
          <cell r="AG827">
            <v>747.83316000000002</v>
          </cell>
          <cell r="AH827">
            <v>747.83316000000002</v>
          </cell>
          <cell r="AI827">
            <v>747.83316000000002</v>
          </cell>
          <cell r="AJ827">
            <v>747.83316000000002</v>
          </cell>
          <cell r="AK827">
            <v>747.83316000000002</v>
          </cell>
          <cell r="AL827">
            <v>747.83316000000002</v>
          </cell>
          <cell r="AM827">
            <v>747.83316000000002</v>
          </cell>
          <cell r="AN827">
            <v>747.83316000000002</v>
          </cell>
          <cell r="AO827">
            <v>747.83316000000002</v>
          </cell>
          <cell r="AP827">
            <v>747.83316000000002</v>
          </cell>
          <cell r="AQ827">
            <v>747.83316000000002</v>
          </cell>
          <cell r="AR827">
            <v>747.83316000000002</v>
          </cell>
          <cell r="AS827">
            <v>792.70960200000002</v>
          </cell>
          <cell r="AT827">
            <v>792.70960200000002</v>
          </cell>
          <cell r="AU827">
            <v>792.70960200000002</v>
          </cell>
          <cell r="AV827">
            <v>792.70960200000002</v>
          </cell>
          <cell r="AW827">
            <v>792.70960200000002</v>
          </cell>
          <cell r="AX827">
            <v>792.70960200000002</v>
          </cell>
          <cell r="AY827">
            <v>16721.588172000003</v>
          </cell>
          <cell r="AZ827">
            <v>90988547</v>
          </cell>
          <cell r="BA827">
            <v>16721.54</v>
          </cell>
        </row>
        <row r="828">
          <cell r="B828" t="str">
            <v>л/с №3000000170368</v>
          </cell>
          <cell r="C828" t="str">
            <v>Кв. 825</v>
          </cell>
          <cell r="D828">
            <v>63.7</v>
          </cell>
          <cell r="E828" t="str">
            <v>СЗ Юг Столицы ООО</v>
          </cell>
          <cell r="F828" t="str">
            <v>Кв. 825СЗ Юг Столицы ООО</v>
          </cell>
          <cell r="G828">
            <v>24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434.39619096774192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0</v>
          </cell>
          <cell r="AU828">
            <v>0</v>
          </cell>
          <cell r="AV828">
            <v>0</v>
          </cell>
          <cell r="AW828">
            <v>0</v>
          </cell>
          <cell r="AX828">
            <v>0</v>
          </cell>
          <cell r="AY828">
            <v>434.39619096774192</v>
          </cell>
          <cell r="AZ828" t="e">
            <v>#N/A</v>
          </cell>
          <cell r="BA828">
            <v>0</v>
          </cell>
        </row>
        <row r="829">
          <cell r="B829">
            <v>90988695</v>
          </cell>
          <cell r="C829" t="str">
            <v>Кв. 826</v>
          </cell>
          <cell r="D829">
            <v>51</v>
          </cell>
          <cell r="E829" t="str">
            <v>Гаврюшина Анна Алексеевна</v>
          </cell>
          <cell r="F829" t="str">
            <v>Кв. 826Гаврюшина Анна Алексеевна</v>
          </cell>
          <cell r="G829">
            <v>31</v>
          </cell>
          <cell r="H829">
            <v>30</v>
          </cell>
          <cell r="I829">
            <v>31</v>
          </cell>
          <cell r="J829">
            <v>30</v>
          </cell>
          <cell r="K829">
            <v>31</v>
          </cell>
          <cell r="L829">
            <v>31</v>
          </cell>
          <cell r="M829">
            <v>30</v>
          </cell>
          <cell r="N829">
            <v>31</v>
          </cell>
          <cell r="O829">
            <v>30</v>
          </cell>
          <cell r="P829">
            <v>31</v>
          </cell>
          <cell r="Q829">
            <v>31</v>
          </cell>
          <cell r="R829">
            <v>29</v>
          </cell>
          <cell r="S829">
            <v>31</v>
          </cell>
          <cell r="T829">
            <v>30</v>
          </cell>
          <cell r="U829">
            <v>31</v>
          </cell>
          <cell r="V829">
            <v>30</v>
          </cell>
          <cell r="W829">
            <v>31</v>
          </cell>
          <cell r="X829">
            <v>31</v>
          </cell>
          <cell r="Y829">
            <v>30</v>
          </cell>
          <cell r="Z829">
            <v>31</v>
          </cell>
          <cell r="AA829">
            <v>30</v>
          </cell>
          <cell r="AB829">
            <v>31</v>
          </cell>
          <cell r="AC829">
            <v>449.22840000000002</v>
          </cell>
          <cell r="AD829">
            <v>449.22840000000002</v>
          </cell>
          <cell r="AE829">
            <v>449.22840000000002</v>
          </cell>
          <cell r="AF829">
            <v>449.22840000000002</v>
          </cell>
          <cell r="AG829">
            <v>449.22840000000002</v>
          </cell>
          <cell r="AH829">
            <v>449.22840000000002</v>
          </cell>
          <cell r="AI829">
            <v>449.22840000000002</v>
          </cell>
          <cell r="AJ829">
            <v>449.22840000000002</v>
          </cell>
          <cell r="AK829">
            <v>449.22840000000002</v>
          </cell>
          <cell r="AL829">
            <v>449.22840000000002</v>
          </cell>
          <cell r="AM829">
            <v>449.22840000000002</v>
          </cell>
          <cell r="AN829">
            <v>449.22840000000002</v>
          </cell>
          <cell r="AO829">
            <v>449.22840000000002</v>
          </cell>
          <cell r="AP829">
            <v>449.22840000000002</v>
          </cell>
          <cell r="AQ829">
            <v>449.22840000000002</v>
          </cell>
          <cell r="AR829">
            <v>449.22840000000002</v>
          </cell>
          <cell r="AS829">
            <v>476.18598000000003</v>
          </cell>
          <cell r="AT829">
            <v>476.18598000000003</v>
          </cell>
          <cell r="AU829">
            <v>476.18598000000003</v>
          </cell>
          <cell r="AV829">
            <v>476.18598000000003</v>
          </cell>
          <cell r="AW829">
            <v>476.18598000000003</v>
          </cell>
          <cell r="AX829">
            <v>476.18598000000003</v>
          </cell>
          <cell r="AY829">
            <v>10044.770280000001</v>
          </cell>
          <cell r="AZ829">
            <v>90988695</v>
          </cell>
          <cell r="BA829">
            <v>10044.82</v>
          </cell>
        </row>
        <row r="830">
          <cell r="B830">
            <v>90987972</v>
          </cell>
          <cell r="C830" t="str">
            <v>Кв. 827</v>
          </cell>
          <cell r="D830">
            <v>43.1</v>
          </cell>
          <cell r="E830" t="str">
            <v>СЗ Юг Столицы ООО</v>
          </cell>
          <cell r="F830" t="str">
            <v>Кв. 827СЗ Юг Столицы ООО</v>
          </cell>
          <cell r="G830">
            <v>31</v>
          </cell>
          <cell r="H830">
            <v>30</v>
          </cell>
          <cell r="I830">
            <v>31</v>
          </cell>
          <cell r="J830">
            <v>28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379.64204000000001</v>
          </cell>
          <cell r="AD830">
            <v>379.64204000000001</v>
          </cell>
          <cell r="AE830">
            <v>379.64204000000001</v>
          </cell>
          <cell r="AF830">
            <v>354.33257066666664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O830">
            <v>0</v>
          </cell>
          <cell r="AP830">
            <v>0</v>
          </cell>
          <cell r="AQ830">
            <v>0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0</v>
          </cell>
          <cell r="AX830">
            <v>0</v>
          </cell>
          <cell r="AY830">
            <v>1493.2586906666668</v>
          </cell>
          <cell r="AZ830">
            <v>90987972</v>
          </cell>
          <cell r="BA830">
            <v>1493.25</v>
          </cell>
        </row>
        <row r="831">
          <cell r="B831">
            <v>90988611</v>
          </cell>
          <cell r="C831" t="str">
            <v>Кв. 828</v>
          </cell>
          <cell r="D831">
            <v>85.2</v>
          </cell>
          <cell r="E831" t="str">
            <v>Карапетян Давид Гагикович</v>
          </cell>
          <cell r="F831" t="str">
            <v>Кв. 828Карапетян Давид Гагикович</v>
          </cell>
          <cell r="G831">
            <v>31</v>
          </cell>
          <cell r="H831">
            <v>30</v>
          </cell>
          <cell r="I831">
            <v>31</v>
          </cell>
          <cell r="J831">
            <v>30</v>
          </cell>
          <cell r="K831">
            <v>31</v>
          </cell>
          <cell r="L831">
            <v>31</v>
          </cell>
          <cell r="M831">
            <v>30</v>
          </cell>
          <cell r="N831">
            <v>31</v>
          </cell>
          <cell r="O831">
            <v>30</v>
          </cell>
          <cell r="P831">
            <v>31</v>
          </cell>
          <cell r="Q831">
            <v>31</v>
          </cell>
          <cell r="R831">
            <v>29</v>
          </cell>
          <cell r="S831">
            <v>31</v>
          </cell>
          <cell r="T831">
            <v>30</v>
          </cell>
          <cell r="U831">
            <v>31</v>
          </cell>
          <cell r="V831">
            <v>30</v>
          </cell>
          <cell r="W831">
            <v>31</v>
          </cell>
          <cell r="X831">
            <v>31</v>
          </cell>
          <cell r="Y831">
            <v>30</v>
          </cell>
          <cell r="Z831">
            <v>31</v>
          </cell>
          <cell r="AA831">
            <v>30</v>
          </cell>
          <cell r="AB831">
            <v>31</v>
          </cell>
          <cell r="AC831">
            <v>750.47568000000001</v>
          </cell>
          <cell r="AD831">
            <v>750.47568000000001</v>
          </cell>
          <cell r="AE831">
            <v>750.47568000000001</v>
          </cell>
          <cell r="AF831">
            <v>750.47568000000001</v>
          </cell>
          <cell r="AG831">
            <v>750.47568000000001</v>
          </cell>
          <cell r="AH831">
            <v>750.47568000000001</v>
          </cell>
          <cell r="AI831">
            <v>750.47568000000001</v>
          </cell>
          <cell r="AJ831">
            <v>750.47568000000001</v>
          </cell>
          <cell r="AK831">
            <v>750.47568000000001</v>
          </cell>
          <cell r="AL831">
            <v>750.47568000000001</v>
          </cell>
          <cell r="AM831">
            <v>750.47568000000001</v>
          </cell>
          <cell r="AN831">
            <v>750.47568000000001</v>
          </cell>
          <cell r="AO831">
            <v>750.47568000000001</v>
          </cell>
          <cell r="AP831">
            <v>750.47568000000001</v>
          </cell>
          <cell r="AQ831">
            <v>750.47568000000001</v>
          </cell>
          <cell r="AR831">
            <v>750.47568000000001</v>
          </cell>
          <cell r="AS831">
            <v>795.51069600000005</v>
          </cell>
          <cell r="AT831">
            <v>795.51069600000005</v>
          </cell>
          <cell r="AU831">
            <v>795.51069600000005</v>
          </cell>
          <cell r="AV831">
            <v>795.51069600000005</v>
          </cell>
          <cell r="AW831">
            <v>795.51069600000005</v>
          </cell>
          <cell r="AX831">
            <v>795.51069600000005</v>
          </cell>
          <cell r="AY831">
            <v>16780.675055999993</v>
          </cell>
          <cell r="AZ831">
            <v>90988611</v>
          </cell>
          <cell r="BA831">
            <v>16780.740000000002</v>
          </cell>
        </row>
        <row r="832">
          <cell r="B832">
            <v>90988545</v>
          </cell>
          <cell r="C832" t="str">
            <v>Кв. 829</v>
          </cell>
          <cell r="D832">
            <v>63.7</v>
          </cell>
          <cell r="E832" t="str">
            <v>Гавриленя Валентина Андреевна</v>
          </cell>
          <cell r="F832" t="str">
            <v>Кв. 829Гавриленя Валентина Андреевна</v>
          </cell>
          <cell r="G832">
            <v>31</v>
          </cell>
          <cell r="H832">
            <v>30</v>
          </cell>
          <cell r="I832">
            <v>31</v>
          </cell>
          <cell r="J832">
            <v>30</v>
          </cell>
          <cell r="K832">
            <v>31</v>
          </cell>
          <cell r="L832">
            <v>31</v>
          </cell>
          <cell r="M832">
            <v>30</v>
          </cell>
          <cell r="N832">
            <v>31</v>
          </cell>
          <cell r="O832">
            <v>30</v>
          </cell>
          <cell r="P832">
            <v>31</v>
          </cell>
          <cell r="Q832">
            <v>31</v>
          </cell>
          <cell r="R832">
            <v>29</v>
          </cell>
          <cell r="S832">
            <v>31</v>
          </cell>
          <cell r="T832">
            <v>30</v>
          </cell>
          <cell r="U832">
            <v>31</v>
          </cell>
          <cell r="V832">
            <v>30</v>
          </cell>
          <cell r="W832">
            <v>31</v>
          </cell>
          <cell r="X832">
            <v>31</v>
          </cell>
          <cell r="Y832">
            <v>30</v>
          </cell>
          <cell r="Z832">
            <v>31</v>
          </cell>
          <cell r="AA832">
            <v>30</v>
          </cell>
          <cell r="AB832">
            <v>31</v>
          </cell>
          <cell r="AC832">
            <v>561.09507999999994</v>
          </cell>
          <cell r="AD832">
            <v>561.09507999999994</v>
          </cell>
          <cell r="AE832">
            <v>561.09507999999994</v>
          </cell>
          <cell r="AF832">
            <v>561.09507999999994</v>
          </cell>
          <cell r="AG832">
            <v>561.09507999999994</v>
          </cell>
          <cell r="AH832">
            <v>561.09507999999994</v>
          </cell>
          <cell r="AI832">
            <v>561.09507999999994</v>
          </cell>
          <cell r="AJ832">
            <v>561.09507999999994</v>
          </cell>
          <cell r="AK832">
            <v>561.09507999999994</v>
          </cell>
          <cell r="AL832">
            <v>561.09507999999994</v>
          </cell>
          <cell r="AM832">
            <v>561.09507999999994</v>
          </cell>
          <cell r="AN832">
            <v>561.09507999999994</v>
          </cell>
          <cell r="AO832">
            <v>561.09507999999994</v>
          </cell>
          <cell r="AP832">
            <v>561.09507999999994</v>
          </cell>
          <cell r="AQ832">
            <v>561.09507999999994</v>
          </cell>
          <cell r="AR832">
            <v>561.09507999999994</v>
          </cell>
          <cell r="AS832">
            <v>594.765626</v>
          </cell>
          <cell r="AT832">
            <v>594.765626</v>
          </cell>
          <cell r="AU832">
            <v>594.765626</v>
          </cell>
          <cell r="AV832">
            <v>594.765626</v>
          </cell>
          <cell r="AW832">
            <v>594.765626</v>
          </cell>
          <cell r="AX832">
            <v>594.765626</v>
          </cell>
          <cell r="AY832">
            <v>12546.115036000001</v>
          </cell>
          <cell r="AZ832">
            <v>90988545</v>
          </cell>
          <cell r="BA832">
            <v>12546.22</v>
          </cell>
        </row>
        <row r="833">
          <cell r="B833">
            <v>90988067</v>
          </cell>
          <cell r="C833" t="str">
            <v>Кв. 830</v>
          </cell>
          <cell r="D833">
            <v>51</v>
          </cell>
          <cell r="E833" t="str">
            <v>Артюшин Артем Юрьевич</v>
          </cell>
          <cell r="F833" t="str">
            <v>Кв. 830Артюшин Артем Юрьевич</v>
          </cell>
          <cell r="G833">
            <v>31</v>
          </cell>
          <cell r="H833">
            <v>30</v>
          </cell>
          <cell r="I833">
            <v>31</v>
          </cell>
          <cell r="J833">
            <v>30</v>
          </cell>
          <cell r="K833">
            <v>31</v>
          </cell>
          <cell r="L833">
            <v>31</v>
          </cell>
          <cell r="M833">
            <v>30</v>
          </cell>
          <cell r="N833">
            <v>31</v>
          </cell>
          <cell r="O833">
            <v>30</v>
          </cell>
          <cell r="P833">
            <v>31</v>
          </cell>
          <cell r="Q833">
            <v>31</v>
          </cell>
          <cell r="R833">
            <v>29</v>
          </cell>
          <cell r="S833">
            <v>31</v>
          </cell>
          <cell r="T833">
            <v>30</v>
          </cell>
          <cell r="U833">
            <v>31</v>
          </cell>
          <cell r="V833">
            <v>30</v>
          </cell>
          <cell r="W833">
            <v>31</v>
          </cell>
          <cell r="X833">
            <v>31</v>
          </cell>
          <cell r="Y833">
            <v>30</v>
          </cell>
          <cell r="Z833">
            <v>31</v>
          </cell>
          <cell r="AA833">
            <v>30</v>
          </cell>
          <cell r="AB833">
            <v>31</v>
          </cell>
          <cell r="AC833">
            <v>449.22840000000002</v>
          </cell>
          <cell r="AD833">
            <v>449.22840000000002</v>
          </cell>
          <cell r="AE833">
            <v>449.22840000000002</v>
          </cell>
          <cell r="AF833">
            <v>449.22840000000002</v>
          </cell>
          <cell r="AG833">
            <v>449.22840000000002</v>
          </cell>
          <cell r="AH833">
            <v>449.22840000000002</v>
          </cell>
          <cell r="AI833">
            <v>449.22840000000002</v>
          </cell>
          <cell r="AJ833">
            <v>449.22840000000002</v>
          </cell>
          <cell r="AK833">
            <v>449.22840000000002</v>
          </cell>
          <cell r="AL833">
            <v>449.22840000000002</v>
          </cell>
          <cell r="AM833">
            <v>449.22840000000002</v>
          </cell>
          <cell r="AN833">
            <v>449.22840000000002</v>
          </cell>
          <cell r="AO833">
            <v>449.22840000000002</v>
          </cell>
          <cell r="AP833">
            <v>449.22840000000002</v>
          </cell>
          <cell r="AQ833">
            <v>449.22840000000002</v>
          </cell>
          <cell r="AR833">
            <v>449.22840000000002</v>
          </cell>
          <cell r="AS833">
            <v>476.18598000000003</v>
          </cell>
          <cell r="AT833">
            <v>476.18598000000003</v>
          </cell>
          <cell r="AU833">
            <v>476.18598000000003</v>
          </cell>
          <cell r="AV833">
            <v>476.18598000000003</v>
          </cell>
          <cell r="AW833">
            <v>476.18598000000003</v>
          </cell>
          <cell r="AX833">
            <v>476.18598000000003</v>
          </cell>
          <cell r="AY833">
            <v>10044.770280000001</v>
          </cell>
          <cell r="AZ833">
            <v>90988067</v>
          </cell>
          <cell r="BA833">
            <v>10044.82</v>
          </cell>
        </row>
        <row r="834">
          <cell r="B834">
            <v>90987973</v>
          </cell>
          <cell r="C834" t="str">
            <v>Кв. 831</v>
          </cell>
          <cell r="D834">
            <v>43.1</v>
          </cell>
          <cell r="E834" t="str">
            <v>СЗ Юг Столицы ООО</v>
          </cell>
          <cell r="F834" t="str">
            <v>Кв. 831СЗ Юг Столицы ООО</v>
          </cell>
          <cell r="G834">
            <v>31</v>
          </cell>
          <cell r="H834">
            <v>30</v>
          </cell>
          <cell r="I834">
            <v>31</v>
          </cell>
          <cell r="J834">
            <v>30</v>
          </cell>
          <cell r="K834">
            <v>25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379.64204000000001</v>
          </cell>
          <cell r="AD834">
            <v>379.64204000000001</v>
          </cell>
          <cell r="AE834">
            <v>379.64204000000001</v>
          </cell>
          <cell r="AF834">
            <v>379.64204000000001</v>
          </cell>
          <cell r="AG834">
            <v>306.16293548387097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1824.7310954838711</v>
          </cell>
          <cell r="AZ834">
            <v>90987973</v>
          </cell>
          <cell r="BA834">
            <v>1824.72</v>
          </cell>
        </row>
        <row r="835">
          <cell r="B835">
            <v>90988549</v>
          </cell>
          <cell r="C835" t="str">
            <v>Кв. 832</v>
          </cell>
          <cell r="D835">
            <v>85.2</v>
          </cell>
          <cell r="E835" t="str">
            <v>Котов Сергей Юрьевич</v>
          </cell>
          <cell r="F835" t="str">
            <v>Кв. 832Котов Сергей Юрьевич</v>
          </cell>
          <cell r="G835">
            <v>31</v>
          </cell>
          <cell r="H835">
            <v>30</v>
          </cell>
          <cell r="I835">
            <v>31</v>
          </cell>
          <cell r="J835">
            <v>30</v>
          </cell>
          <cell r="K835">
            <v>31</v>
          </cell>
          <cell r="L835">
            <v>31</v>
          </cell>
          <cell r="M835">
            <v>30</v>
          </cell>
          <cell r="N835">
            <v>31</v>
          </cell>
          <cell r="O835">
            <v>30</v>
          </cell>
          <cell r="P835">
            <v>31</v>
          </cell>
          <cell r="Q835">
            <v>31</v>
          </cell>
          <cell r="R835">
            <v>29</v>
          </cell>
          <cell r="S835">
            <v>31</v>
          </cell>
          <cell r="T835">
            <v>30</v>
          </cell>
          <cell r="U835">
            <v>31</v>
          </cell>
          <cell r="V835">
            <v>30</v>
          </cell>
          <cell r="W835">
            <v>31</v>
          </cell>
          <cell r="X835">
            <v>31</v>
          </cell>
          <cell r="Y835">
            <v>30</v>
          </cell>
          <cell r="Z835">
            <v>31</v>
          </cell>
          <cell r="AA835">
            <v>30</v>
          </cell>
          <cell r="AB835">
            <v>31</v>
          </cell>
          <cell r="AC835">
            <v>750.47568000000001</v>
          </cell>
          <cell r="AD835">
            <v>750.47568000000001</v>
          </cell>
          <cell r="AE835">
            <v>750.47568000000001</v>
          </cell>
          <cell r="AF835">
            <v>750.47568000000001</v>
          </cell>
          <cell r="AG835">
            <v>750.47568000000001</v>
          </cell>
          <cell r="AH835">
            <v>750.47568000000001</v>
          </cell>
          <cell r="AI835">
            <v>750.47568000000001</v>
          </cell>
          <cell r="AJ835">
            <v>750.47568000000001</v>
          </cell>
          <cell r="AK835">
            <v>750.47568000000001</v>
          </cell>
          <cell r="AL835">
            <v>750.47568000000001</v>
          </cell>
          <cell r="AM835">
            <v>750.47568000000001</v>
          </cell>
          <cell r="AN835">
            <v>750.47568000000001</v>
          </cell>
          <cell r="AO835">
            <v>750.47568000000001</v>
          </cell>
          <cell r="AP835">
            <v>750.47568000000001</v>
          </cell>
          <cell r="AQ835">
            <v>750.47568000000001</v>
          </cell>
          <cell r="AR835">
            <v>750.47568000000001</v>
          </cell>
          <cell r="AS835">
            <v>795.51069600000005</v>
          </cell>
          <cell r="AT835">
            <v>795.51069600000005</v>
          </cell>
          <cell r="AU835">
            <v>795.51069600000005</v>
          </cell>
          <cell r="AV835">
            <v>795.51069600000005</v>
          </cell>
          <cell r="AW835">
            <v>795.51069600000005</v>
          </cell>
          <cell r="AX835">
            <v>795.51069600000005</v>
          </cell>
          <cell r="AY835">
            <v>16780.675055999993</v>
          </cell>
          <cell r="AZ835">
            <v>90988549</v>
          </cell>
          <cell r="BA835">
            <v>16780.740000000002</v>
          </cell>
        </row>
        <row r="836">
          <cell r="B836">
            <v>90988681</v>
          </cell>
          <cell r="C836" t="str">
            <v>Кв. 833</v>
          </cell>
          <cell r="D836">
            <v>63.7</v>
          </cell>
          <cell r="E836" t="str">
            <v>Колесникова Наталья Вячеславовна</v>
          </cell>
          <cell r="F836" t="str">
            <v>Кв. 833Колесникова Наталья Вячеславовна</v>
          </cell>
          <cell r="G836">
            <v>31</v>
          </cell>
          <cell r="H836">
            <v>30</v>
          </cell>
          <cell r="I836">
            <v>31</v>
          </cell>
          <cell r="J836">
            <v>30</v>
          </cell>
          <cell r="K836">
            <v>31</v>
          </cell>
          <cell r="L836">
            <v>31</v>
          </cell>
          <cell r="M836">
            <v>30</v>
          </cell>
          <cell r="N836">
            <v>31</v>
          </cell>
          <cell r="O836">
            <v>30</v>
          </cell>
          <cell r="P836">
            <v>31</v>
          </cell>
          <cell r="Q836">
            <v>31</v>
          </cell>
          <cell r="R836">
            <v>29</v>
          </cell>
          <cell r="S836">
            <v>31</v>
          </cell>
          <cell r="T836">
            <v>30</v>
          </cell>
          <cell r="U836">
            <v>31</v>
          </cell>
          <cell r="V836">
            <v>30</v>
          </cell>
          <cell r="W836">
            <v>31</v>
          </cell>
          <cell r="X836">
            <v>31</v>
          </cell>
          <cell r="Y836">
            <v>30</v>
          </cell>
          <cell r="Z836">
            <v>31</v>
          </cell>
          <cell r="AA836">
            <v>30</v>
          </cell>
          <cell r="AB836">
            <v>31</v>
          </cell>
          <cell r="AC836">
            <v>561.09507999999994</v>
          </cell>
          <cell r="AD836">
            <v>561.09507999999994</v>
          </cell>
          <cell r="AE836">
            <v>561.09507999999994</v>
          </cell>
          <cell r="AF836">
            <v>561.09507999999994</v>
          </cell>
          <cell r="AG836">
            <v>561.09507999999994</v>
          </cell>
          <cell r="AH836">
            <v>561.09507999999994</v>
          </cell>
          <cell r="AI836">
            <v>561.09507999999994</v>
          </cell>
          <cell r="AJ836">
            <v>561.09507999999994</v>
          </cell>
          <cell r="AK836">
            <v>561.09507999999994</v>
          </cell>
          <cell r="AL836">
            <v>561.09507999999994</v>
          </cell>
          <cell r="AM836">
            <v>561.09507999999994</v>
          </cell>
          <cell r="AN836">
            <v>561.09507999999994</v>
          </cell>
          <cell r="AO836">
            <v>561.09507999999994</v>
          </cell>
          <cell r="AP836">
            <v>561.09507999999994</v>
          </cell>
          <cell r="AQ836">
            <v>561.09507999999994</v>
          </cell>
          <cell r="AR836">
            <v>561.09507999999994</v>
          </cell>
          <cell r="AS836">
            <v>594.765626</v>
          </cell>
          <cell r="AT836">
            <v>594.765626</v>
          </cell>
          <cell r="AU836">
            <v>594.765626</v>
          </cell>
          <cell r="AV836">
            <v>594.765626</v>
          </cell>
          <cell r="AW836">
            <v>594.765626</v>
          </cell>
          <cell r="AX836">
            <v>594.765626</v>
          </cell>
          <cell r="AY836">
            <v>12546.115036000001</v>
          </cell>
          <cell r="AZ836">
            <v>90988681</v>
          </cell>
          <cell r="BA836">
            <v>12546.22</v>
          </cell>
        </row>
        <row r="837">
          <cell r="B837" t="str">
            <v>л/с №3000000170377</v>
          </cell>
          <cell r="C837" t="str">
            <v>Кв. 834</v>
          </cell>
          <cell r="D837">
            <v>51</v>
          </cell>
          <cell r="E837" t="str">
            <v>СЗ Юг Столицы ООО</v>
          </cell>
          <cell r="F837" t="str">
            <v>Кв. 834СЗ Юг Столицы ООО</v>
          </cell>
          <cell r="G837">
            <v>31</v>
          </cell>
          <cell r="H837">
            <v>30</v>
          </cell>
          <cell r="I837">
            <v>24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449.22840000000002</v>
          </cell>
          <cell r="AD837">
            <v>449.22840000000002</v>
          </cell>
          <cell r="AE837">
            <v>347.78972903225809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1246.2465290322582</v>
          </cell>
          <cell r="AZ837" t="e">
            <v>#N/A</v>
          </cell>
          <cell r="BA837">
            <v>0</v>
          </cell>
        </row>
        <row r="838">
          <cell r="B838">
            <v>90987974</v>
          </cell>
          <cell r="C838" t="str">
            <v>Кв. 835</v>
          </cell>
          <cell r="D838">
            <v>43.1</v>
          </cell>
          <cell r="E838" t="str">
            <v>СЗ Юг Столицы ООО</v>
          </cell>
          <cell r="F838" t="str">
            <v>Кв. 835СЗ Юг Столицы ООО</v>
          </cell>
          <cell r="G838">
            <v>31</v>
          </cell>
          <cell r="H838">
            <v>30</v>
          </cell>
          <cell r="I838">
            <v>31</v>
          </cell>
          <cell r="J838">
            <v>29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379.64204000000001</v>
          </cell>
          <cell r="AD838">
            <v>379.64204000000001</v>
          </cell>
          <cell r="AE838">
            <v>379.64204000000001</v>
          </cell>
          <cell r="AF838">
            <v>366.98730533333332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1505.9134253333334</v>
          </cell>
          <cell r="AZ838">
            <v>90987974</v>
          </cell>
          <cell r="BA838">
            <v>61.64</v>
          </cell>
        </row>
        <row r="839">
          <cell r="B839">
            <v>90987975</v>
          </cell>
          <cell r="C839" t="str">
            <v>Кв. 836</v>
          </cell>
          <cell r="D839">
            <v>85.2</v>
          </cell>
          <cell r="E839" t="str">
            <v>СЗ Юг Столицы ООО</v>
          </cell>
          <cell r="F839" t="str">
            <v>Кв. 836СЗ Юг Столицы ООО</v>
          </cell>
          <cell r="G839">
            <v>31</v>
          </cell>
          <cell r="H839">
            <v>30</v>
          </cell>
          <cell r="I839">
            <v>31</v>
          </cell>
          <cell r="J839">
            <v>30</v>
          </cell>
          <cell r="K839">
            <v>31</v>
          </cell>
          <cell r="L839">
            <v>31</v>
          </cell>
          <cell r="M839">
            <v>30</v>
          </cell>
          <cell r="N839">
            <v>31</v>
          </cell>
          <cell r="O839">
            <v>30</v>
          </cell>
          <cell r="P839">
            <v>31</v>
          </cell>
          <cell r="Q839">
            <v>31</v>
          </cell>
          <cell r="R839">
            <v>29</v>
          </cell>
          <cell r="S839">
            <v>31</v>
          </cell>
          <cell r="T839">
            <v>30</v>
          </cell>
          <cell r="U839">
            <v>31</v>
          </cell>
          <cell r="V839">
            <v>30</v>
          </cell>
          <cell r="W839">
            <v>31</v>
          </cell>
          <cell r="X839">
            <v>31</v>
          </cell>
          <cell r="Y839">
            <v>30</v>
          </cell>
          <cell r="Z839">
            <v>31</v>
          </cell>
          <cell r="AA839">
            <v>30</v>
          </cell>
          <cell r="AB839">
            <v>31</v>
          </cell>
          <cell r="AC839">
            <v>750.47568000000001</v>
          </cell>
          <cell r="AD839">
            <v>750.47568000000001</v>
          </cell>
          <cell r="AE839">
            <v>750.47568000000001</v>
          </cell>
          <cell r="AF839">
            <v>750.47568000000001</v>
          </cell>
          <cell r="AG839">
            <v>750.47568000000001</v>
          </cell>
          <cell r="AH839">
            <v>750.47568000000001</v>
          </cell>
          <cell r="AI839">
            <v>750.47568000000001</v>
          </cell>
          <cell r="AJ839">
            <v>750.47568000000001</v>
          </cell>
          <cell r="AK839">
            <v>750.47568000000001</v>
          </cell>
          <cell r="AL839">
            <v>750.47568000000001</v>
          </cell>
          <cell r="AM839">
            <v>750.47568000000001</v>
          </cell>
          <cell r="AN839">
            <v>750.47568000000001</v>
          </cell>
          <cell r="AO839">
            <v>750.47568000000001</v>
          </cell>
          <cell r="AP839">
            <v>750.47568000000001</v>
          </cell>
          <cell r="AQ839">
            <v>750.47568000000001</v>
          </cell>
          <cell r="AR839">
            <v>750.47568000000001</v>
          </cell>
          <cell r="AS839">
            <v>795.51069600000005</v>
          </cell>
          <cell r="AT839">
            <v>795.51069600000005</v>
          </cell>
          <cell r="AU839">
            <v>795.51069600000005</v>
          </cell>
          <cell r="AV839">
            <v>795.51069600000005</v>
          </cell>
          <cell r="AW839">
            <v>795.51069600000005</v>
          </cell>
          <cell r="AX839">
            <v>795.51069600000005</v>
          </cell>
          <cell r="AY839">
            <v>16780.675055999993</v>
          </cell>
          <cell r="AZ839">
            <v>90987975</v>
          </cell>
          <cell r="BA839">
            <v>16780.740000000002</v>
          </cell>
        </row>
        <row r="840">
          <cell r="B840">
            <v>90988064</v>
          </cell>
          <cell r="C840" t="str">
            <v>Кв. 837</v>
          </cell>
          <cell r="D840">
            <v>63.7</v>
          </cell>
          <cell r="E840" t="str">
            <v>Мкртчян Эдик Арнакович</v>
          </cell>
          <cell r="F840" t="str">
            <v>Кв. 837Мкртчян Эдик Арнакович</v>
          </cell>
          <cell r="G840">
            <v>31</v>
          </cell>
          <cell r="H840">
            <v>30</v>
          </cell>
          <cell r="I840">
            <v>31</v>
          </cell>
          <cell r="J840">
            <v>30</v>
          </cell>
          <cell r="K840">
            <v>31</v>
          </cell>
          <cell r="L840">
            <v>31</v>
          </cell>
          <cell r="M840">
            <v>30</v>
          </cell>
          <cell r="N840">
            <v>31</v>
          </cell>
          <cell r="O840">
            <v>30</v>
          </cell>
          <cell r="P840">
            <v>31</v>
          </cell>
          <cell r="Q840">
            <v>31</v>
          </cell>
          <cell r="R840">
            <v>29</v>
          </cell>
          <cell r="S840">
            <v>31</v>
          </cell>
          <cell r="T840">
            <v>30</v>
          </cell>
          <cell r="U840">
            <v>31</v>
          </cell>
          <cell r="V840">
            <v>30</v>
          </cell>
          <cell r="W840">
            <v>31</v>
          </cell>
          <cell r="X840">
            <v>31</v>
          </cell>
          <cell r="Y840">
            <v>30</v>
          </cell>
          <cell r="Z840">
            <v>31</v>
          </cell>
          <cell r="AA840">
            <v>30</v>
          </cell>
          <cell r="AB840">
            <v>31</v>
          </cell>
          <cell r="AC840">
            <v>561.09507999999994</v>
          </cell>
          <cell r="AD840">
            <v>561.09507999999994</v>
          </cell>
          <cell r="AE840">
            <v>561.09507999999994</v>
          </cell>
          <cell r="AF840">
            <v>561.09507999999994</v>
          </cell>
          <cell r="AG840">
            <v>561.09507999999994</v>
          </cell>
          <cell r="AH840">
            <v>561.09507999999994</v>
          </cell>
          <cell r="AI840">
            <v>561.09507999999994</v>
          </cell>
          <cell r="AJ840">
            <v>561.09507999999994</v>
          </cell>
          <cell r="AK840">
            <v>561.09507999999994</v>
          </cell>
          <cell r="AL840">
            <v>561.09507999999994</v>
          </cell>
          <cell r="AM840">
            <v>561.09507999999994</v>
          </cell>
          <cell r="AN840">
            <v>561.09507999999994</v>
          </cell>
          <cell r="AO840">
            <v>561.09507999999994</v>
          </cell>
          <cell r="AP840">
            <v>561.09507999999994</v>
          </cell>
          <cell r="AQ840">
            <v>561.09507999999994</v>
          </cell>
          <cell r="AR840">
            <v>561.09507999999994</v>
          </cell>
          <cell r="AS840">
            <v>594.765626</v>
          </cell>
          <cell r="AT840">
            <v>594.765626</v>
          </cell>
          <cell r="AU840">
            <v>594.765626</v>
          </cell>
          <cell r="AV840">
            <v>594.765626</v>
          </cell>
          <cell r="AW840">
            <v>594.765626</v>
          </cell>
          <cell r="AX840">
            <v>594.765626</v>
          </cell>
          <cell r="AY840">
            <v>12546.115036000001</v>
          </cell>
          <cell r="AZ840">
            <v>90988064</v>
          </cell>
          <cell r="BA840">
            <v>12546.22</v>
          </cell>
        </row>
        <row r="841">
          <cell r="B841">
            <v>90988047</v>
          </cell>
          <cell r="C841" t="str">
            <v>Кв. 838</v>
          </cell>
          <cell r="D841">
            <v>51</v>
          </cell>
          <cell r="E841" t="str">
            <v>Нилова Оксана Сергеевна</v>
          </cell>
          <cell r="F841" t="str">
            <v>Кв. 838Нилова Оксана Сергеевна</v>
          </cell>
          <cell r="G841">
            <v>31</v>
          </cell>
          <cell r="H841">
            <v>30</v>
          </cell>
          <cell r="I841">
            <v>31</v>
          </cell>
          <cell r="J841">
            <v>30</v>
          </cell>
          <cell r="K841">
            <v>31</v>
          </cell>
          <cell r="L841">
            <v>31</v>
          </cell>
          <cell r="M841">
            <v>30</v>
          </cell>
          <cell r="N841">
            <v>31</v>
          </cell>
          <cell r="O841">
            <v>30</v>
          </cell>
          <cell r="P841">
            <v>31</v>
          </cell>
          <cell r="Q841">
            <v>31</v>
          </cell>
          <cell r="R841">
            <v>29</v>
          </cell>
          <cell r="S841">
            <v>31</v>
          </cell>
          <cell r="T841">
            <v>30</v>
          </cell>
          <cell r="U841">
            <v>31</v>
          </cell>
          <cell r="V841">
            <v>30</v>
          </cell>
          <cell r="W841">
            <v>31</v>
          </cell>
          <cell r="X841">
            <v>31</v>
          </cell>
          <cell r="Y841">
            <v>30</v>
          </cell>
          <cell r="Z841">
            <v>31</v>
          </cell>
          <cell r="AA841">
            <v>30</v>
          </cell>
          <cell r="AB841">
            <v>31</v>
          </cell>
          <cell r="AC841">
            <v>449.22840000000002</v>
          </cell>
          <cell r="AD841">
            <v>449.22840000000002</v>
          </cell>
          <cell r="AE841">
            <v>449.22840000000002</v>
          </cell>
          <cell r="AF841">
            <v>449.22840000000002</v>
          </cell>
          <cell r="AG841">
            <v>449.22840000000002</v>
          </cell>
          <cell r="AH841">
            <v>449.22840000000002</v>
          </cell>
          <cell r="AI841">
            <v>449.22840000000002</v>
          </cell>
          <cell r="AJ841">
            <v>449.22840000000002</v>
          </cell>
          <cell r="AK841">
            <v>449.22840000000002</v>
          </cell>
          <cell r="AL841">
            <v>449.22840000000002</v>
          </cell>
          <cell r="AM841">
            <v>449.22840000000002</v>
          </cell>
          <cell r="AN841">
            <v>449.22840000000002</v>
          </cell>
          <cell r="AO841">
            <v>449.22840000000002</v>
          </cell>
          <cell r="AP841">
            <v>449.22840000000002</v>
          </cell>
          <cell r="AQ841">
            <v>449.22840000000002</v>
          </cell>
          <cell r="AR841">
            <v>449.22840000000002</v>
          </cell>
          <cell r="AS841">
            <v>476.18598000000003</v>
          </cell>
          <cell r="AT841">
            <v>476.18598000000003</v>
          </cell>
          <cell r="AU841">
            <v>476.18598000000003</v>
          </cell>
          <cell r="AV841">
            <v>476.18598000000003</v>
          </cell>
          <cell r="AW841">
            <v>476.18598000000003</v>
          </cell>
          <cell r="AX841">
            <v>476.18598000000003</v>
          </cell>
          <cell r="AY841">
            <v>10044.770280000001</v>
          </cell>
          <cell r="AZ841">
            <v>90988047</v>
          </cell>
          <cell r="BA841">
            <v>10044.82</v>
          </cell>
        </row>
        <row r="842">
          <cell r="B842">
            <v>90987976</v>
          </cell>
          <cell r="C842" t="str">
            <v>Кв. 839</v>
          </cell>
          <cell r="D842">
            <v>43.1</v>
          </cell>
          <cell r="E842" t="str">
            <v>СЗ Юг Столицы ООО</v>
          </cell>
          <cell r="F842" t="str">
            <v>Кв. 839СЗ Юг Столицы ООО</v>
          </cell>
          <cell r="G842">
            <v>31</v>
          </cell>
          <cell r="H842">
            <v>30</v>
          </cell>
          <cell r="I842">
            <v>31</v>
          </cell>
          <cell r="J842">
            <v>30</v>
          </cell>
          <cell r="K842">
            <v>31</v>
          </cell>
          <cell r="L842">
            <v>31</v>
          </cell>
          <cell r="M842">
            <v>30</v>
          </cell>
          <cell r="N842">
            <v>26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379.64204000000001</v>
          </cell>
          <cell r="AD842">
            <v>379.64204000000001</v>
          </cell>
          <cell r="AE842">
            <v>379.64204000000001</v>
          </cell>
          <cell r="AF842">
            <v>379.64204000000001</v>
          </cell>
          <cell r="AG842">
            <v>379.64204000000001</v>
          </cell>
          <cell r="AH842">
            <v>379.64204000000001</v>
          </cell>
          <cell r="AI842">
            <v>379.64204000000001</v>
          </cell>
          <cell r="AJ842">
            <v>318.40945290322583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2975.9037329032262</v>
          </cell>
          <cell r="AZ842">
            <v>90987976</v>
          </cell>
          <cell r="BA842">
            <v>2975.89</v>
          </cell>
        </row>
        <row r="843">
          <cell r="B843">
            <v>90988043</v>
          </cell>
          <cell r="C843" t="str">
            <v>Кв. 840</v>
          </cell>
          <cell r="D843">
            <v>85.2</v>
          </cell>
          <cell r="E843" t="str">
            <v>Исгандарова Лейла Ильтифат кызы</v>
          </cell>
          <cell r="F843" t="str">
            <v>Кв. 840Исгандарова Лейла Ильтифат кызы</v>
          </cell>
          <cell r="G843">
            <v>31</v>
          </cell>
          <cell r="H843">
            <v>30</v>
          </cell>
          <cell r="I843">
            <v>31</v>
          </cell>
          <cell r="J843">
            <v>30</v>
          </cell>
          <cell r="K843">
            <v>31</v>
          </cell>
          <cell r="L843">
            <v>31</v>
          </cell>
          <cell r="M843">
            <v>30</v>
          </cell>
          <cell r="N843">
            <v>31</v>
          </cell>
          <cell r="O843">
            <v>30</v>
          </cell>
          <cell r="P843">
            <v>31</v>
          </cell>
          <cell r="Q843">
            <v>31</v>
          </cell>
          <cell r="R843">
            <v>29</v>
          </cell>
          <cell r="S843">
            <v>31</v>
          </cell>
          <cell r="T843">
            <v>30</v>
          </cell>
          <cell r="U843">
            <v>31</v>
          </cell>
          <cell r="V843">
            <v>30</v>
          </cell>
          <cell r="W843">
            <v>31</v>
          </cell>
          <cell r="X843">
            <v>31</v>
          </cell>
          <cell r="Y843">
            <v>30</v>
          </cell>
          <cell r="Z843">
            <v>31</v>
          </cell>
          <cell r="AA843">
            <v>30</v>
          </cell>
          <cell r="AB843">
            <v>31</v>
          </cell>
          <cell r="AC843">
            <v>750.47568000000001</v>
          </cell>
          <cell r="AD843">
            <v>750.47568000000001</v>
          </cell>
          <cell r="AE843">
            <v>750.47568000000001</v>
          </cell>
          <cell r="AF843">
            <v>750.47568000000001</v>
          </cell>
          <cell r="AG843">
            <v>750.47568000000001</v>
          </cell>
          <cell r="AH843">
            <v>750.47568000000001</v>
          </cell>
          <cell r="AI843">
            <v>750.47568000000001</v>
          </cell>
          <cell r="AJ843">
            <v>750.47568000000001</v>
          </cell>
          <cell r="AK843">
            <v>750.47568000000001</v>
          </cell>
          <cell r="AL843">
            <v>750.47568000000001</v>
          </cell>
          <cell r="AM843">
            <v>750.47568000000001</v>
          </cell>
          <cell r="AN843">
            <v>750.47568000000001</v>
          </cell>
          <cell r="AO843">
            <v>750.47568000000001</v>
          </cell>
          <cell r="AP843">
            <v>750.47568000000001</v>
          </cell>
          <cell r="AQ843">
            <v>750.47568000000001</v>
          </cell>
          <cell r="AR843">
            <v>750.47568000000001</v>
          </cell>
          <cell r="AS843">
            <v>795.51069600000005</v>
          </cell>
          <cell r="AT843">
            <v>795.51069600000005</v>
          </cell>
          <cell r="AU843">
            <v>795.51069600000005</v>
          </cell>
          <cell r="AV843">
            <v>795.51069600000005</v>
          </cell>
          <cell r="AW843">
            <v>795.51069600000005</v>
          </cell>
          <cell r="AX843">
            <v>795.51069600000005</v>
          </cell>
          <cell r="AY843">
            <v>16780.675055999993</v>
          </cell>
          <cell r="AZ843">
            <v>90988043</v>
          </cell>
          <cell r="BA843">
            <v>16780.740000000002</v>
          </cell>
        </row>
        <row r="844">
          <cell r="B844">
            <v>90988705</v>
          </cell>
          <cell r="C844" t="str">
            <v>Кв. 841</v>
          </cell>
          <cell r="D844">
            <v>63.7</v>
          </cell>
          <cell r="E844" t="str">
            <v>Солопахо Наталья Васильевна</v>
          </cell>
          <cell r="F844" t="str">
            <v>Кв. 841Солопахо Наталья Васильевна</v>
          </cell>
          <cell r="G844">
            <v>31</v>
          </cell>
          <cell r="H844">
            <v>30</v>
          </cell>
          <cell r="I844">
            <v>31</v>
          </cell>
          <cell r="J844">
            <v>30</v>
          </cell>
          <cell r="K844">
            <v>31</v>
          </cell>
          <cell r="L844">
            <v>31</v>
          </cell>
          <cell r="M844">
            <v>30</v>
          </cell>
          <cell r="N844">
            <v>31</v>
          </cell>
          <cell r="O844">
            <v>30</v>
          </cell>
          <cell r="P844">
            <v>31</v>
          </cell>
          <cell r="Q844">
            <v>31</v>
          </cell>
          <cell r="R844">
            <v>29</v>
          </cell>
          <cell r="S844">
            <v>31</v>
          </cell>
          <cell r="T844">
            <v>30</v>
          </cell>
          <cell r="U844">
            <v>31</v>
          </cell>
          <cell r="V844">
            <v>30</v>
          </cell>
          <cell r="W844">
            <v>31</v>
          </cell>
          <cell r="X844">
            <v>31</v>
          </cell>
          <cell r="Y844">
            <v>30</v>
          </cell>
          <cell r="Z844">
            <v>31</v>
          </cell>
          <cell r="AA844">
            <v>30</v>
          </cell>
          <cell r="AB844">
            <v>31</v>
          </cell>
          <cell r="AC844">
            <v>561.09507999999994</v>
          </cell>
          <cell r="AD844">
            <v>561.09507999999994</v>
          </cell>
          <cell r="AE844">
            <v>561.09507999999994</v>
          </cell>
          <cell r="AF844">
            <v>561.09507999999994</v>
          </cell>
          <cell r="AG844">
            <v>561.09507999999994</v>
          </cell>
          <cell r="AH844">
            <v>561.09507999999994</v>
          </cell>
          <cell r="AI844">
            <v>561.09507999999994</v>
          </cell>
          <cell r="AJ844">
            <v>561.09507999999994</v>
          </cell>
          <cell r="AK844">
            <v>561.09507999999994</v>
          </cell>
          <cell r="AL844">
            <v>561.09507999999994</v>
          </cell>
          <cell r="AM844">
            <v>561.09507999999994</v>
          </cell>
          <cell r="AN844">
            <v>561.09507999999994</v>
          </cell>
          <cell r="AO844">
            <v>561.09507999999994</v>
          </cell>
          <cell r="AP844">
            <v>561.09507999999994</v>
          </cell>
          <cell r="AQ844">
            <v>561.09507999999994</v>
          </cell>
          <cell r="AR844">
            <v>561.09507999999994</v>
          </cell>
          <cell r="AS844">
            <v>594.765626</v>
          </cell>
          <cell r="AT844">
            <v>594.765626</v>
          </cell>
          <cell r="AU844">
            <v>594.765626</v>
          </cell>
          <cell r="AV844">
            <v>594.765626</v>
          </cell>
          <cell r="AW844">
            <v>594.765626</v>
          </cell>
          <cell r="AX844">
            <v>594.765626</v>
          </cell>
          <cell r="AY844">
            <v>12546.115036000001</v>
          </cell>
          <cell r="AZ844">
            <v>90988705</v>
          </cell>
          <cell r="BA844">
            <v>12546.22</v>
          </cell>
        </row>
        <row r="845">
          <cell r="B845" t="str">
            <v>л/с №3000000170385</v>
          </cell>
          <cell r="C845" t="str">
            <v>Кв. 842</v>
          </cell>
          <cell r="D845">
            <v>51</v>
          </cell>
          <cell r="E845" t="str">
            <v>СЗ Юг Столицы ООО</v>
          </cell>
          <cell r="F845" t="str">
            <v>Кв. 842СЗ Юг Столицы ООО</v>
          </cell>
          <cell r="G845">
            <v>9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130.42114838709679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130.42114838709679</v>
          </cell>
          <cell r="AZ845" t="e">
            <v>#N/A</v>
          </cell>
          <cell r="BA845">
            <v>0</v>
          </cell>
        </row>
        <row r="846">
          <cell r="B846">
            <v>90988690</v>
          </cell>
          <cell r="C846" t="str">
            <v>Кв. 843</v>
          </cell>
          <cell r="D846">
            <v>43.1</v>
          </cell>
          <cell r="E846" t="str">
            <v>Калугина Екатерина Дмитриевна</v>
          </cell>
          <cell r="F846" t="str">
            <v>Кв. 843Калугина Екатерина Дмитриевна</v>
          </cell>
          <cell r="G846">
            <v>31</v>
          </cell>
          <cell r="H846">
            <v>30</v>
          </cell>
          <cell r="I846">
            <v>31</v>
          </cell>
          <cell r="J846">
            <v>30</v>
          </cell>
          <cell r="K846">
            <v>31</v>
          </cell>
          <cell r="L846">
            <v>31</v>
          </cell>
          <cell r="M846">
            <v>27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379.64204000000001</v>
          </cell>
          <cell r="AD846">
            <v>379.64204000000001</v>
          </cell>
          <cell r="AE846">
            <v>379.64204000000001</v>
          </cell>
          <cell r="AF846">
            <v>379.64204000000001</v>
          </cell>
          <cell r="AG846">
            <v>379.64204000000001</v>
          </cell>
          <cell r="AH846">
            <v>379.64204000000001</v>
          </cell>
          <cell r="AI846">
            <v>341.67783600000001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2619.530076</v>
          </cell>
          <cell r="AZ846">
            <v>90988690</v>
          </cell>
          <cell r="BA846">
            <v>-1138.92</v>
          </cell>
        </row>
        <row r="847">
          <cell r="B847">
            <v>90988051</v>
          </cell>
          <cell r="C847" t="str">
            <v>Кв. 844</v>
          </cell>
          <cell r="D847">
            <v>85.2</v>
          </cell>
          <cell r="E847" t="str">
            <v>Дергачев Александр Васильевич</v>
          </cell>
          <cell r="F847" t="str">
            <v>Кв. 844Дергачев Александр Васильевич</v>
          </cell>
          <cell r="G847">
            <v>31</v>
          </cell>
          <cell r="H847">
            <v>30</v>
          </cell>
          <cell r="I847">
            <v>31</v>
          </cell>
          <cell r="J847">
            <v>30</v>
          </cell>
          <cell r="K847">
            <v>31</v>
          </cell>
          <cell r="L847">
            <v>31</v>
          </cell>
          <cell r="M847">
            <v>30</v>
          </cell>
          <cell r="N847">
            <v>31</v>
          </cell>
          <cell r="O847">
            <v>30</v>
          </cell>
          <cell r="P847">
            <v>31</v>
          </cell>
          <cell r="Q847">
            <v>31</v>
          </cell>
          <cell r="R847">
            <v>29</v>
          </cell>
          <cell r="S847">
            <v>31</v>
          </cell>
          <cell r="T847">
            <v>30</v>
          </cell>
          <cell r="U847">
            <v>31</v>
          </cell>
          <cell r="V847">
            <v>30</v>
          </cell>
          <cell r="W847">
            <v>31</v>
          </cell>
          <cell r="X847">
            <v>31</v>
          </cell>
          <cell r="Y847">
            <v>30</v>
          </cell>
          <cell r="Z847">
            <v>31</v>
          </cell>
          <cell r="AA847">
            <v>30</v>
          </cell>
          <cell r="AB847">
            <v>31</v>
          </cell>
          <cell r="AC847">
            <v>750.47568000000001</v>
          </cell>
          <cell r="AD847">
            <v>750.47568000000001</v>
          </cell>
          <cell r="AE847">
            <v>750.47568000000001</v>
          </cell>
          <cell r="AF847">
            <v>750.47568000000001</v>
          </cell>
          <cell r="AG847">
            <v>750.47568000000001</v>
          </cell>
          <cell r="AH847">
            <v>750.47568000000001</v>
          </cell>
          <cell r="AI847">
            <v>750.47568000000001</v>
          </cell>
          <cell r="AJ847">
            <v>750.47568000000001</v>
          </cell>
          <cell r="AK847">
            <v>750.47568000000001</v>
          </cell>
          <cell r="AL847">
            <v>750.47568000000001</v>
          </cell>
          <cell r="AM847">
            <v>750.47568000000001</v>
          </cell>
          <cell r="AN847">
            <v>750.47568000000001</v>
          </cell>
          <cell r="AO847">
            <v>750.47568000000001</v>
          </cell>
          <cell r="AP847">
            <v>750.47568000000001</v>
          </cell>
          <cell r="AQ847">
            <v>750.47568000000001</v>
          </cell>
          <cell r="AR847">
            <v>750.47568000000001</v>
          </cell>
          <cell r="AS847">
            <v>795.51069600000005</v>
          </cell>
          <cell r="AT847">
            <v>795.51069600000005</v>
          </cell>
          <cell r="AU847">
            <v>795.51069600000005</v>
          </cell>
          <cell r="AV847">
            <v>795.51069600000005</v>
          </cell>
          <cell r="AW847">
            <v>795.51069600000005</v>
          </cell>
          <cell r="AX847">
            <v>795.51069600000005</v>
          </cell>
          <cell r="AY847">
            <v>16780.675055999993</v>
          </cell>
          <cell r="AZ847">
            <v>90988051</v>
          </cell>
          <cell r="BA847">
            <v>16780.740000000002</v>
          </cell>
        </row>
        <row r="848">
          <cell r="B848">
            <v>90987977</v>
          </cell>
          <cell r="C848" t="str">
            <v>Кв. 845</v>
          </cell>
          <cell r="D848">
            <v>63.7</v>
          </cell>
          <cell r="E848" t="str">
            <v>СЗ Юг Столицы ООО</v>
          </cell>
          <cell r="F848" t="str">
            <v>Кв. 845СЗ Юг Столицы ООО</v>
          </cell>
          <cell r="G848">
            <v>31</v>
          </cell>
          <cell r="H848">
            <v>30</v>
          </cell>
          <cell r="I848">
            <v>31</v>
          </cell>
          <cell r="J848">
            <v>30</v>
          </cell>
          <cell r="K848">
            <v>31</v>
          </cell>
          <cell r="L848">
            <v>31</v>
          </cell>
          <cell r="M848">
            <v>30</v>
          </cell>
          <cell r="N848">
            <v>31</v>
          </cell>
          <cell r="O848">
            <v>30</v>
          </cell>
          <cell r="P848">
            <v>31</v>
          </cell>
          <cell r="Q848">
            <v>31</v>
          </cell>
          <cell r="R848">
            <v>29</v>
          </cell>
          <cell r="S848">
            <v>31</v>
          </cell>
          <cell r="T848">
            <v>30</v>
          </cell>
          <cell r="U848">
            <v>31</v>
          </cell>
          <cell r="V848">
            <v>27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561.09507999999994</v>
          </cell>
          <cell r="AD848">
            <v>561.09507999999994</v>
          </cell>
          <cell r="AE848">
            <v>561.09507999999994</v>
          </cell>
          <cell r="AF848">
            <v>561.09507999999994</v>
          </cell>
          <cell r="AG848">
            <v>561.09507999999994</v>
          </cell>
          <cell r="AH848">
            <v>561.09507999999994</v>
          </cell>
          <cell r="AI848">
            <v>561.09507999999994</v>
          </cell>
          <cell r="AJ848">
            <v>561.09507999999994</v>
          </cell>
          <cell r="AK848">
            <v>561.09507999999994</v>
          </cell>
          <cell r="AL848">
            <v>561.09507999999994</v>
          </cell>
          <cell r="AM848">
            <v>561.09507999999994</v>
          </cell>
          <cell r="AN848">
            <v>561.09507999999994</v>
          </cell>
          <cell r="AO848">
            <v>561.09507999999994</v>
          </cell>
          <cell r="AP848">
            <v>561.09507999999994</v>
          </cell>
          <cell r="AQ848">
            <v>561.09507999999994</v>
          </cell>
          <cell r="AR848">
            <v>504.98557199999993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8921.4117719999995</v>
          </cell>
          <cell r="AZ848">
            <v>90987977</v>
          </cell>
          <cell r="BA848">
            <v>8921.49</v>
          </cell>
        </row>
        <row r="849">
          <cell r="B849" t="str">
            <v>л/с №3000000170389</v>
          </cell>
          <cell r="C849" t="str">
            <v>Кв. 846</v>
          </cell>
          <cell r="D849">
            <v>51</v>
          </cell>
          <cell r="E849" t="str">
            <v>СЗ Юг Столицы ООО</v>
          </cell>
          <cell r="F849" t="str">
            <v>Кв. 846СЗ Юг Столицы ООО</v>
          </cell>
          <cell r="G849">
            <v>31</v>
          </cell>
          <cell r="H849">
            <v>14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449.22840000000002</v>
          </cell>
          <cell r="AD849">
            <v>209.63992000000002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658.86832000000004</v>
          </cell>
          <cell r="AZ849" t="e">
            <v>#N/A</v>
          </cell>
          <cell r="BA849">
            <v>0</v>
          </cell>
        </row>
        <row r="850">
          <cell r="B850">
            <v>90987978</v>
          </cell>
          <cell r="C850" t="str">
            <v>Кв. 847</v>
          </cell>
          <cell r="D850">
            <v>43.1</v>
          </cell>
          <cell r="E850" t="str">
            <v>СЗ Юг Столицы ООО</v>
          </cell>
          <cell r="F850" t="str">
            <v>Кв. 847СЗ Юг Столицы ООО</v>
          </cell>
          <cell r="G850">
            <v>31</v>
          </cell>
          <cell r="H850">
            <v>30</v>
          </cell>
          <cell r="I850">
            <v>31</v>
          </cell>
          <cell r="J850">
            <v>30</v>
          </cell>
          <cell r="K850">
            <v>31</v>
          </cell>
          <cell r="L850">
            <v>17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379.64204000000001</v>
          </cell>
          <cell r="AD850">
            <v>379.64204000000001</v>
          </cell>
          <cell r="AE850">
            <v>379.64204000000001</v>
          </cell>
          <cell r="AF850">
            <v>379.64204000000001</v>
          </cell>
          <cell r="AG850">
            <v>379.64204000000001</v>
          </cell>
          <cell r="AH850">
            <v>208.19079612903226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2106.4009961290321</v>
          </cell>
          <cell r="AZ850">
            <v>90987978</v>
          </cell>
          <cell r="BA850">
            <v>2106.39</v>
          </cell>
        </row>
        <row r="851">
          <cell r="B851">
            <v>90987979</v>
          </cell>
          <cell r="C851" t="str">
            <v>Кв. 848</v>
          </cell>
          <cell r="D851">
            <v>85.2</v>
          </cell>
          <cell r="E851" t="str">
            <v>СЗ Юг Столицы ООО</v>
          </cell>
          <cell r="F851" t="str">
            <v>Кв. 848СЗ Юг Столицы ООО</v>
          </cell>
          <cell r="G851">
            <v>31</v>
          </cell>
          <cell r="H851">
            <v>30</v>
          </cell>
          <cell r="I851">
            <v>31</v>
          </cell>
          <cell r="J851">
            <v>30</v>
          </cell>
          <cell r="K851">
            <v>31</v>
          </cell>
          <cell r="L851">
            <v>31</v>
          </cell>
          <cell r="M851">
            <v>30</v>
          </cell>
          <cell r="N851">
            <v>31</v>
          </cell>
          <cell r="O851">
            <v>30</v>
          </cell>
          <cell r="P851">
            <v>31</v>
          </cell>
          <cell r="Q851">
            <v>31</v>
          </cell>
          <cell r="R851">
            <v>29</v>
          </cell>
          <cell r="S851">
            <v>31</v>
          </cell>
          <cell r="T851">
            <v>30</v>
          </cell>
          <cell r="U851">
            <v>31</v>
          </cell>
          <cell r="V851">
            <v>30</v>
          </cell>
          <cell r="W851">
            <v>31</v>
          </cell>
          <cell r="X851">
            <v>31</v>
          </cell>
          <cell r="Y851">
            <v>30</v>
          </cell>
          <cell r="Z851">
            <v>31</v>
          </cell>
          <cell r="AA851">
            <v>30</v>
          </cell>
          <cell r="AB851">
            <v>31</v>
          </cell>
          <cell r="AC851">
            <v>750.47568000000001</v>
          </cell>
          <cell r="AD851">
            <v>750.47568000000001</v>
          </cell>
          <cell r="AE851">
            <v>750.47568000000001</v>
          </cell>
          <cell r="AF851">
            <v>750.47568000000001</v>
          </cell>
          <cell r="AG851">
            <v>750.47568000000001</v>
          </cell>
          <cell r="AH851">
            <v>750.47568000000001</v>
          </cell>
          <cell r="AI851">
            <v>750.47568000000001</v>
          </cell>
          <cell r="AJ851">
            <v>750.47568000000001</v>
          </cell>
          <cell r="AK851">
            <v>750.47568000000001</v>
          </cell>
          <cell r="AL851">
            <v>750.47568000000001</v>
          </cell>
          <cell r="AM851">
            <v>750.47568000000001</v>
          </cell>
          <cell r="AN851">
            <v>750.47568000000001</v>
          </cell>
          <cell r="AO851">
            <v>750.47568000000001</v>
          </cell>
          <cell r="AP851">
            <v>750.47568000000001</v>
          </cell>
          <cell r="AQ851">
            <v>750.47568000000001</v>
          </cell>
          <cell r="AR851">
            <v>750.47568000000001</v>
          </cell>
          <cell r="AS851">
            <v>795.51069600000005</v>
          </cell>
          <cell r="AT851">
            <v>795.51069600000005</v>
          </cell>
          <cell r="AU851">
            <v>795.51069600000005</v>
          </cell>
          <cell r="AV851">
            <v>795.51069600000005</v>
          </cell>
          <cell r="AW851">
            <v>795.51069600000005</v>
          </cell>
          <cell r="AX851">
            <v>795.51069600000005</v>
          </cell>
          <cell r="AY851">
            <v>16780.675055999993</v>
          </cell>
          <cell r="AZ851">
            <v>90987979</v>
          </cell>
          <cell r="BA851">
            <v>16780.740000000002</v>
          </cell>
        </row>
        <row r="852">
          <cell r="B852">
            <v>90988033</v>
          </cell>
          <cell r="C852" t="str">
            <v>Кв. 849</v>
          </cell>
          <cell r="D852">
            <v>63.7</v>
          </cell>
          <cell r="E852" t="str">
            <v>Некрасова Александра Александровна</v>
          </cell>
          <cell r="F852" t="str">
            <v>Кв. 849Некрасова Александра Александровна</v>
          </cell>
          <cell r="G852">
            <v>31</v>
          </cell>
          <cell r="H852">
            <v>30</v>
          </cell>
          <cell r="I852">
            <v>31</v>
          </cell>
          <cell r="J852">
            <v>30</v>
          </cell>
          <cell r="K852">
            <v>31</v>
          </cell>
          <cell r="L852">
            <v>31</v>
          </cell>
          <cell r="M852">
            <v>30</v>
          </cell>
          <cell r="N852">
            <v>31</v>
          </cell>
          <cell r="O852">
            <v>30</v>
          </cell>
          <cell r="P852">
            <v>31</v>
          </cell>
          <cell r="Q852">
            <v>31</v>
          </cell>
          <cell r="R852">
            <v>29</v>
          </cell>
          <cell r="S852">
            <v>31</v>
          </cell>
          <cell r="T852">
            <v>30</v>
          </cell>
          <cell r="U852">
            <v>31</v>
          </cell>
          <cell r="V852">
            <v>30</v>
          </cell>
          <cell r="W852">
            <v>31</v>
          </cell>
          <cell r="X852">
            <v>31</v>
          </cell>
          <cell r="Y852">
            <v>30</v>
          </cell>
          <cell r="Z852">
            <v>31</v>
          </cell>
          <cell r="AA852">
            <v>30</v>
          </cell>
          <cell r="AB852">
            <v>31</v>
          </cell>
          <cell r="AC852">
            <v>561.09507999999994</v>
          </cell>
          <cell r="AD852">
            <v>561.09507999999994</v>
          </cell>
          <cell r="AE852">
            <v>561.09507999999994</v>
          </cell>
          <cell r="AF852">
            <v>561.09507999999994</v>
          </cell>
          <cell r="AG852">
            <v>561.09507999999994</v>
          </cell>
          <cell r="AH852">
            <v>561.09507999999994</v>
          </cell>
          <cell r="AI852">
            <v>561.09507999999994</v>
          </cell>
          <cell r="AJ852">
            <v>561.09507999999994</v>
          </cell>
          <cell r="AK852">
            <v>561.09507999999994</v>
          </cell>
          <cell r="AL852">
            <v>561.09507999999994</v>
          </cell>
          <cell r="AM852">
            <v>561.09507999999994</v>
          </cell>
          <cell r="AN852">
            <v>561.09507999999994</v>
          </cell>
          <cell r="AO852">
            <v>561.09507999999994</v>
          </cell>
          <cell r="AP852">
            <v>561.09507999999994</v>
          </cell>
          <cell r="AQ852">
            <v>561.09507999999994</v>
          </cell>
          <cell r="AR852">
            <v>561.09507999999994</v>
          </cell>
          <cell r="AS852">
            <v>594.765626</v>
          </cell>
          <cell r="AT852">
            <v>594.765626</v>
          </cell>
          <cell r="AU852">
            <v>594.765626</v>
          </cell>
          <cell r="AV852">
            <v>594.765626</v>
          </cell>
          <cell r="AW852">
            <v>594.765626</v>
          </cell>
          <cell r="AX852">
            <v>594.765626</v>
          </cell>
          <cell r="AY852">
            <v>12546.115036000001</v>
          </cell>
          <cell r="AZ852">
            <v>90988033</v>
          </cell>
          <cell r="BA852">
            <v>12546.22</v>
          </cell>
        </row>
        <row r="853">
          <cell r="B853">
            <v>90988742</v>
          </cell>
          <cell r="C853" t="str">
            <v>Кв. 850</v>
          </cell>
          <cell r="D853">
            <v>51</v>
          </cell>
          <cell r="E853" t="str">
            <v>Кленина Елена Михайловна</v>
          </cell>
          <cell r="F853" t="str">
            <v>Кв. 850Кленина Елена Михайловна</v>
          </cell>
          <cell r="G853">
            <v>31</v>
          </cell>
          <cell r="H853">
            <v>30</v>
          </cell>
          <cell r="I853">
            <v>31</v>
          </cell>
          <cell r="J853">
            <v>30</v>
          </cell>
          <cell r="K853">
            <v>31</v>
          </cell>
          <cell r="L853">
            <v>31</v>
          </cell>
          <cell r="M853">
            <v>30</v>
          </cell>
          <cell r="N853">
            <v>31</v>
          </cell>
          <cell r="O853">
            <v>30</v>
          </cell>
          <cell r="P853">
            <v>31</v>
          </cell>
          <cell r="Q853">
            <v>31</v>
          </cell>
          <cell r="R853">
            <v>29</v>
          </cell>
          <cell r="S853">
            <v>31</v>
          </cell>
          <cell r="T853">
            <v>30</v>
          </cell>
          <cell r="U853">
            <v>31</v>
          </cell>
          <cell r="V853">
            <v>30</v>
          </cell>
          <cell r="W853">
            <v>31</v>
          </cell>
          <cell r="X853">
            <v>31</v>
          </cell>
          <cell r="Y853">
            <v>30</v>
          </cell>
          <cell r="Z853">
            <v>31</v>
          </cell>
          <cell r="AA853">
            <v>30</v>
          </cell>
          <cell r="AB853">
            <v>31</v>
          </cell>
          <cell r="AC853">
            <v>449.22840000000002</v>
          </cell>
          <cell r="AD853">
            <v>449.22840000000002</v>
          </cell>
          <cell r="AE853">
            <v>449.22840000000002</v>
          </cell>
          <cell r="AF853">
            <v>449.22840000000002</v>
          </cell>
          <cell r="AG853">
            <v>449.22840000000002</v>
          </cell>
          <cell r="AH853">
            <v>449.22840000000002</v>
          </cell>
          <cell r="AI853">
            <v>449.22840000000002</v>
          </cell>
          <cell r="AJ853">
            <v>449.22840000000002</v>
          </cell>
          <cell r="AK853">
            <v>449.22840000000002</v>
          </cell>
          <cell r="AL853">
            <v>449.22840000000002</v>
          </cell>
          <cell r="AM853">
            <v>449.22840000000002</v>
          </cell>
          <cell r="AN853">
            <v>449.22840000000002</v>
          </cell>
          <cell r="AO853">
            <v>449.22840000000002</v>
          </cell>
          <cell r="AP853">
            <v>449.22840000000002</v>
          </cell>
          <cell r="AQ853">
            <v>449.22840000000002</v>
          </cell>
          <cell r="AR853">
            <v>449.22840000000002</v>
          </cell>
          <cell r="AS853">
            <v>476.18598000000003</v>
          </cell>
          <cell r="AT853">
            <v>476.18598000000003</v>
          </cell>
          <cell r="AU853">
            <v>476.18598000000003</v>
          </cell>
          <cell r="AV853">
            <v>476.18598000000003</v>
          </cell>
          <cell r="AW853">
            <v>476.18598000000003</v>
          </cell>
          <cell r="AX853">
            <v>476.18598000000003</v>
          </cell>
          <cell r="AY853">
            <v>10044.770280000001</v>
          </cell>
          <cell r="AZ853">
            <v>90988742</v>
          </cell>
          <cell r="BA853">
            <v>10044.82</v>
          </cell>
        </row>
        <row r="854">
          <cell r="B854">
            <v>90987980</v>
          </cell>
          <cell r="C854" t="str">
            <v>Кв. 851</v>
          </cell>
          <cell r="D854">
            <v>43.1</v>
          </cell>
          <cell r="E854" t="str">
            <v>СЗ Юг Столицы ООО</v>
          </cell>
          <cell r="F854" t="str">
            <v>Кв. 851СЗ Юг Столицы ООО</v>
          </cell>
          <cell r="G854">
            <v>31</v>
          </cell>
          <cell r="H854">
            <v>30</v>
          </cell>
          <cell r="I854">
            <v>31</v>
          </cell>
          <cell r="J854">
            <v>30</v>
          </cell>
          <cell r="K854">
            <v>28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379.64204000000001</v>
          </cell>
          <cell r="AD854">
            <v>379.64204000000001</v>
          </cell>
          <cell r="AE854">
            <v>379.64204000000001</v>
          </cell>
          <cell r="AF854">
            <v>379.64204000000001</v>
          </cell>
          <cell r="AG854">
            <v>342.90248774193549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P854">
            <v>0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0</v>
          </cell>
          <cell r="AV854">
            <v>0</v>
          </cell>
          <cell r="AW854">
            <v>0</v>
          </cell>
          <cell r="AX854">
            <v>0</v>
          </cell>
          <cell r="AY854">
            <v>1861.4706477419354</v>
          </cell>
          <cell r="AZ854">
            <v>90987980</v>
          </cell>
          <cell r="BA854">
            <v>1861.46</v>
          </cell>
        </row>
        <row r="855">
          <cell r="B855">
            <v>90988065</v>
          </cell>
          <cell r="C855" t="str">
            <v>Кв. 852</v>
          </cell>
          <cell r="D855">
            <v>85.2</v>
          </cell>
          <cell r="E855" t="str">
            <v>Багаева Альмира Яналиевна</v>
          </cell>
          <cell r="F855" t="str">
            <v>Кв. 852Багаева Альмира Яналиевна</v>
          </cell>
          <cell r="G855">
            <v>31</v>
          </cell>
          <cell r="H855">
            <v>30</v>
          </cell>
          <cell r="I855">
            <v>31</v>
          </cell>
          <cell r="J855">
            <v>30</v>
          </cell>
          <cell r="K855">
            <v>31</v>
          </cell>
          <cell r="L855">
            <v>31</v>
          </cell>
          <cell r="M855">
            <v>30</v>
          </cell>
          <cell r="N855">
            <v>31</v>
          </cell>
          <cell r="O855">
            <v>30</v>
          </cell>
          <cell r="P855">
            <v>31</v>
          </cell>
          <cell r="Q855">
            <v>31</v>
          </cell>
          <cell r="R855">
            <v>29</v>
          </cell>
          <cell r="S855">
            <v>31</v>
          </cell>
          <cell r="T855">
            <v>30</v>
          </cell>
          <cell r="U855">
            <v>31</v>
          </cell>
          <cell r="V855">
            <v>30</v>
          </cell>
          <cell r="W855">
            <v>31</v>
          </cell>
          <cell r="X855">
            <v>31</v>
          </cell>
          <cell r="Y855">
            <v>30</v>
          </cell>
          <cell r="Z855">
            <v>31</v>
          </cell>
          <cell r="AA855">
            <v>30</v>
          </cell>
          <cell r="AB855">
            <v>31</v>
          </cell>
          <cell r="AC855">
            <v>750.47568000000001</v>
          </cell>
          <cell r="AD855">
            <v>750.47568000000001</v>
          </cell>
          <cell r="AE855">
            <v>750.47568000000001</v>
          </cell>
          <cell r="AF855">
            <v>750.47568000000001</v>
          </cell>
          <cell r="AG855">
            <v>750.47568000000001</v>
          </cell>
          <cell r="AH855">
            <v>750.47568000000001</v>
          </cell>
          <cell r="AI855">
            <v>750.47568000000001</v>
          </cell>
          <cell r="AJ855">
            <v>750.47568000000001</v>
          </cell>
          <cell r="AK855">
            <v>750.47568000000001</v>
          </cell>
          <cell r="AL855">
            <v>750.47568000000001</v>
          </cell>
          <cell r="AM855">
            <v>750.47568000000001</v>
          </cell>
          <cell r="AN855">
            <v>750.47568000000001</v>
          </cell>
          <cell r="AO855">
            <v>750.47568000000001</v>
          </cell>
          <cell r="AP855">
            <v>750.47568000000001</v>
          </cell>
          <cell r="AQ855">
            <v>750.47568000000001</v>
          </cell>
          <cell r="AR855">
            <v>750.47568000000001</v>
          </cell>
          <cell r="AS855">
            <v>795.51069600000005</v>
          </cell>
          <cell r="AT855">
            <v>795.51069600000005</v>
          </cell>
          <cell r="AU855">
            <v>795.51069600000005</v>
          </cell>
          <cell r="AV855">
            <v>795.51069600000005</v>
          </cell>
          <cell r="AW855">
            <v>795.51069600000005</v>
          </cell>
          <cell r="AX855">
            <v>795.51069600000005</v>
          </cell>
          <cell r="AY855">
            <v>16780.675055999993</v>
          </cell>
          <cell r="AZ855">
            <v>90988065</v>
          </cell>
          <cell r="BA855">
            <v>16780.740000000002</v>
          </cell>
        </row>
        <row r="856">
          <cell r="B856">
            <v>90988053</v>
          </cell>
          <cell r="C856" t="str">
            <v>Кв. 853</v>
          </cell>
          <cell r="D856">
            <v>63.7</v>
          </cell>
          <cell r="E856" t="str">
            <v>Осипова Наталья Анатольевна</v>
          </cell>
          <cell r="F856" t="str">
            <v>Кв. 853Осипова Наталья Анатольевна</v>
          </cell>
          <cell r="G856">
            <v>31</v>
          </cell>
          <cell r="H856">
            <v>30</v>
          </cell>
          <cell r="I856">
            <v>31</v>
          </cell>
          <cell r="J856">
            <v>30</v>
          </cell>
          <cell r="K856">
            <v>31</v>
          </cell>
          <cell r="L856">
            <v>31</v>
          </cell>
          <cell r="M856">
            <v>30</v>
          </cell>
          <cell r="N856">
            <v>31</v>
          </cell>
          <cell r="O856">
            <v>30</v>
          </cell>
          <cell r="P856">
            <v>31</v>
          </cell>
          <cell r="Q856">
            <v>31</v>
          </cell>
          <cell r="R856">
            <v>29</v>
          </cell>
          <cell r="S856">
            <v>31</v>
          </cell>
          <cell r="T856">
            <v>30</v>
          </cell>
          <cell r="U856">
            <v>31</v>
          </cell>
          <cell r="V856">
            <v>30</v>
          </cell>
          <cell r="W856">
            <v>31</v>
          </cell>
          <cell r="X856">
            <v>31</v>
          </cell>
          <cell r="Y856">
            <v>30</v>
          </cell>
          <cell r="Z856">
            <v>31</v>
          </cell>
          <cell r="AA856">
            <v>30</v>
          </cell>
          <cell r="AB856">
            <v>31</v>
          </cell>
          <cell r="AC856">
            <v>561.09507999999994</v>
          </cell>
          <cell r="AD856">
            <v>561.09507999999994</v>
          </cell>
          <cell r="AE856">
            <v>561.09507999999994</v>
          </cell>
          <cell r="AF856">
            <v>561.09507999999994</v>
          </cell>
          <cell r="AG856">
            <v>561.09507999999994</v>
          </cell>
          <cell r="AH856">
            <v>561.09507999999994</v>
          </cell>
          <cell r="AI856">
            <v>561.09507999999994</v>
          </cell>
          <cell r="AJ856">
            <v>561.09507999999994</v>
          </cell>
          <cell r="AK856">
            <v>561.09507999999994</v>
          </cell>
          <cell r="AL856">
            <v>561.09507999999994</v>
          </cell>
          <cell r="AM856">
            <v>561.09507999999994</v>
          </cell>
          <cell r="AN856">
            <v>561.09507999999994</v>
          </cell>
          <cell r="AO856">
            <v>561.09507999999994</v>
          </cell>
          <cell r="AP856">
            <v>561.09507999999994</v>
          </cell>
          <cell r="AQ856">
            <v>561.09507999999994</v>
          </cell>
          <cell r="AR856">
            <v>561.09507999999994</v>
          </cell>
          <cell r="AS856">
            <v>594.765626</v>
          </cell>
          <cell r="AT856">
            <v>594.765626</v>
          </cell>
          <cell r="AU856">
            <v>594.765626</v>
          </cell>
          <cell r="AV856">
            <v>594.765626</v>
          </cell>
          <cell r="AW856">
            <v>594.765626</v>
          </cell>
          <cell r="AX856">
            <v>594.765626</v>
          </cell>
          <cell r="AY856">
            <v>12546.115036000001</v>
          </cell>
          <cell r="AZ856">
            <v>90988053</v>
          </cell>
          <cell r="BA856">
            <v>12546.22</v>
          </cell>
        </row>
        <row r="857">
          <cell r="B857">
            <v>90987981</v>
          </cell>
          <cell r="C857" t="str">
            <v>Кв. 854</v>
          </cell>
          <cell r="D857">
            <v>51</v>
          </cell>
          <cell r="E857" t="str">
            <v>СЗ Юг Столицы ООО</v>
          </cell>
          <cell r="F857" t="str">
            <v>Кв. 854СЗ Юг Столицы ООО</v>
          </cell>
          <cell r="G857">
            <v>31</v>
          </cell>
          <cell r="H857">
            <v>30</v>
          </cell>
          <cell r="I857">
            <v>31</v>
          </cell>
          <cell r="J857">
            <v>30</v>
          </cell>
          <cell r="K857">
            <v>4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449.22840000000002</v>
          </cell>
          <cell r="AD857">
            <v>449.22840000000002</v>
          </cell>
          <cell r="AE857">
            <v>449.22840000000002</v>
          </cell>
          <cell r="AF857">
            <v>449.22840000000002</v>
          </cell>
          <cell r="AG857">
            <v>57.96495483870968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1854.8785548387098</v>
          </cell>
          <cell r="AZ857">
            <v>90987981</v>
          </cell>
          <cell r="BA857">
            <v>1854.89</v>
          </cell>
        </row>
        <row r="858">
          <cell r="B858">
            <v>90987982</v>
          </cell>
          <cell r="C858" t="str">
            <v>Кв. 855</v>
          </cell>
          <cell r="D858">
            <v>43.1</v>
          </cell>
          <cell r="E858" t="str">
            <v>СЗ Юг Столицы ООО</v>
          </cell>
          <cell r="F858" t="str">
            <v>Кв. 855СЗ Юг Столицы ООО</v>
          </cell>
          <cell r="G858">
            <v>31</v>
          </cell>
          <cell r="H858">
            <v>30</v>
          </cell>
          <cell r="I858">
            <v>31</v>
          </cell>
          <cell r="J858">
            <v>30</v>
          </cell>
          <cell r="K858">
            <v>31</v>
          </cell>
          <cell r="L858">
            <v>31</v>
          </cell>
          <cell r="M858">
            <v>30</v>
          </cell>
          <cell r="N858">
            <v>31</v>
          </cell>
          <cell r="O858">
            <v>2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379.64204000000001</v>
          </cell>
          <cell r="AD858">
            <v>379.64204000000001</v>
          </cell>
          <cell r="AE858">
            <v>379.64204000000001</v>
          </cell>
          <cell r="AF858">
            <v>379.64204000000001</v>
          </cell>
          <cell r="AG858">
            <v>379.64204000000001</v>
          </cell>
          <cell r="AH858">
            <v>379.64204000000001</v>
          </cell>
          <cell r="AI858">
            <v>379.64204000000001</v>
          </cell>
          <cell r="AJ858">
            <v>379.64204000000001</v>
          </cell>
          <cell r="AK858">
            <v>25.309469333333332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3062.4457893333338</v>
          </cell>
          <cell r="AZ858">
            <v>90987982</v>
          </cell>
          <cell r="BA858">
            <v>3062.43</v>
          </cell>
        </row>
        <row r="859">
          <cell r="B859">
            <v>90987983</v>
          </cell>
          <cell r="C859" t="str">
            <v>Кв. 856</v>
          </cell>
          <cell r="D859">
            <v>85.2</v>
          </cell>
          <cell r="E859" t="str">
            <v>СЗ Юг Столицы ООО</v>
          </cell>
          <cell r="F859" t="str">
            <v>Кв. 856СЗ Юг Столицы ООО</v>
          </cell>
          <cell r="G859">
            <v>31</v>
          </cell>
          <cell r="H859">
            <v>30</v>
          </cell>
          <cell r="I859">
            <v>31</v>
          </cell>
          <cell r="J859">
            <v>30</v>
          </cell>
          <cell r="K859">
            <v>31</v>
          </cell>
          <cell r="L859">
            <v>31</v>
          </cell>
          <cell r="M859">
            <v>30</v>
          </cell>
          <cell r="N859">
            <v>31</v>
          </cell>
          <cell r="O859">
            <v>30</v>
          </cell>
          <cell r="P859">
            <v>31</v>
          </cell>
          <cell r="Q859">
            <v>31</v>
          </cell>
          <cell r="R859">
            <v>29</v>
          </cell>
          <cell r="S859">
            <v>31</v>
          </cell>
          <cell r="T859">
            <v>30</v>
          </cell>
          <cell r="U859">
            <v>31</v>
          </cell>
          <cell r="V859">
            <v>30</v>
          </cell>
          <cell r="W859">
            <v>31</v>
          </cell>
          <cell r="X859">
            <v>31</v>
          </cell>
          <cell r="Y859">
            <v>30</v>
          </cell>
          <cell r="Z859">
            <v>31</v>
          </cell>
          <cell r="AA859">
            <v>30</v>
          </cell>
          <cell r="AB859">
            <v>31</v>
          </cell>
          <cell r="AC859">
            <v>750.47568000000001</v>
          </cell>
          <cell r="AD859">
            <v>750.47568000000001</v>
          </cell>
          <cell r="AE859">
            <v>750.47568000000001</v>
          </cell>
          <cell r="AF859">
            <v>750.47568000000001</v>
          </cell>
          <cell r="AG859">
            <v>750.47568000000001</v>
          </cell>
          <cell r="AH859">
            <v>750.47568000000001</v>
          </cell>
          <cell r="AI859">
            <v>750.47568000000001</v>
          </cell>
          <cell r="AJ859">
            <v>750.47568000000001</v>
          </cell>
          <cell r="AK859">
            <v>750.47568000000001</v>
          </cell>
          <cell r="AL859">
            <v>750.47568000000001</v>
          </cell>
          <cell r="AM859">
            <v>750.47568000000001</v>
          </cell>
          <cell r="AN859">
            <v>750.47568000000001</v>
          </cell>
          <cell r="AO859">
            <v>750.47568000000001</v>
          </cell>
          <cell r="AP859">
            <v>750.47568000000001</v>
          </cell>
          <cell r="AQ859">
            <v>750.47568000000001</v>
          </cell>
          <cell r="AR859">
            <v>750.47568000000001</v>
          </cell>
          <cell r="AS859">
            <v>795.51069600000005</v>
          </cell>
          <cell r="AT859">
            <v>795.51069600000005</v>
          </cell>
          <cell r="AU859">
            <v>795.51069600000005</v>
          </cell>
          <cell r="AV859">
            <v>795.51069600000005</v>
          </cell>
          <cell r="AW859">
            <v>795.51069600000005</v>
          </cell>
          <cell r="AX859">
            <v>795.51069600000005</v>
          </cell>
          <cell r="AY859">
            <v>16780.675055999993</v>
          </cell>
          <cell r="AZ859">
            <v>90987983</v>
          </cell>
          <cell r="BA859">
            <v>16780.740000000002</v>
          </cell>
        </row>
        <row r="860">
          <cell r="B860">
            <v>90987984</v>
          </cell>
          <cell r="C860" t="str">
            <v>Кв. 857</v>
          </cell>
          <cell r="D860">
            <v>63.7</v>
          </cell>
          <cell r="E860" t="str">
            <v>СЗ Юг Столицы ООО</v>
          </cell>
          <cell r="F860" t="str">
            <v>Кв. 857СЗ Юг Столицы ООО</v>
          </cell>
          <cell r="G860">
            <v>31</v>
          </cell>
          <cell r="H860">
            <v>30</v>
          </cell>
          <cell r="I860">
            <v>31</v>
          </cell>
          <cell r="J860">
            <v>30</v>
          </cell>
          <cell r="K860">
            <v>31</v>
          </cell>
          <cell r="L860">
            <v>31</v>
          </cell>
          <cell r="M860">
            <v>30</v>
          </cell>
          <cell r="N860">
            <v>31</v>
          </cell>
          <cell r="O860">
            <v>30</v>
          </cell>
          <cell r="P860">
            <v>31</v>
          </cell>
          <cell r="Q860">
            <v>31</v>
          </cell>
          <cell r="R860">
            <v>29</v>
          </cell>
          <cell r="S860">
            <v>31</v>
          </cell>
          <cell r="T860">
            <v>30</v>
          </cell>
          <cell r="U860">
            <v>31</v>
          </cell>
          <cell r="V860">
            <v>3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561.09507999999994</v>
          </cell>
          <cell r="AD860">
            <v>561.09507999999994</v>
          </cell>
          <cell r="AE860">
            <v>561.09507999999994</v>
          </cell>
          <cell r="AF860">
            <v>561.09507999999994</v>
          </cell>
          <cell r="AG860">
            <v>561.09507999999994</v>
          </cell>
          <cell r="AH860">
            <v>561.09507999999994</v>
          </cell>
          <cell r="AI860">
            <v>561.09507999999994</v>
          </cell>
          <cell r="AJ860">
            <v>561.09507999999994</v>
          </cell>
          <cell r="AK860">
            <v>561.09507999999994</v>
          </cell>
          <cell r="AL860">
            <v>561.09507999999994</v>
          </cell>
          <cell r="AM860">
            <v>561.09507999999994</v>
          </cell>
          <cell r="AN860">
            <v>561.09507999999994</v>
          </cell>
          <cell r="AO860">
            <v>561.09507999999994</v>
          </cell>
          <cell r="AP860">
            <v>561.09507999999994</v>
          </cell>
          <cell r="AQ860">
            <v>561.09507999999994</v>
          </cell>
          <cell r="AR860">
            <v>56.109507999999991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8472.5357079999994</v>
          </cell>
          <cell r="AZ860">
            <v>90987984</v>
          </cell>
          <cell r="BA860">
            <v>8472.61</v>
          </cell>
        </row>
        <row r="861">
          <cell r="B861">
            <v>90988045</v>
          </cell>
          <cell r="C861" t="str">
            <v>Кв. 858</v>
          </cell>
          <cell r="D861">
            <v>51</v>
          </cell>
          <cell r="E861" t="str">
            <v>Саратов Александр Викторович</v>
          </cell>
          <cell r="F861" t="str">
            <v>Кв. 858Саратов Александр Викторович</v>
          </cell>
          <cell r="G861">
            <v>31</v>
          </cell>
          <cell r="H861">
            <v>30</v>
          </cell>
          <cell r="I861">
            <v>31</v>
          </cell>
          <cell r="J861">
            <v>30</v>
          </cell>
          <cell r="K861">
            <v>31</v>
          </cell>
          <cell r="L861">
            <v>31</v>
          </cell>
          <cell r="M861">
            <v>30</v>
          </cell>
          <cell r="N861">
            <v>31</v>
          </cell>
          <cell r="O861">
            <v>30</v>
          </cell>
          <cell r="P861">
            <v>31</v>
          </cell>
          <cell r="Q861">
            <v>31</v>
          </cell>
          <cell r="R861">
            <v>29</v>
          </cell>
          <cell r="S861">
            <v>31</v>
          </cell>
          <cell r="T861">
            <v>30</v>
          </cell>
          <cell r="U861">
            <v>31</v>
          </cell>
          <cell r="V861">
            <v>30</v>
          </cell>
          <cell r="W861">
            <v>31</v>
          </cell>
          <cell r="X861">
            <v>31</v>
          </cell>
          <cell r="Y861">
            <v>30</v>
          </cell>
          <cell r="Z861">
            <v>31</v>
          </cell>
          <cell r="AA861">
            <v>30</v>
          </cell>
          <cell r="AB861">
            <v>31</v>
          </cell>
          <cell r="AC861">
            <v>449.22840000000002</v>
          </cell>
          <cell r="AD861">
            <v>449.22840000000002</v>
          </cell>
          <cell r="AE861">
            <v>449.22840000000002</v>
          </cell>
          <cell r="AF861">
            <v>449.22840000000002</v>
          </cell>
          <cell r="AG861">
            <v>449.22840000000002</v>
          </cell>
          <cell r="AH861">
            <v>449.22840000000002</v>
          </cell>
          <cell r="AI861">
            <v>449.22840000000002</v>
          </cell>
          <cell r="AJ861">
            <v>449.22840000000002</v>
          </cell>
          <cell r="AK861">
            <v>449.22840000000002</v>
          </cell>
          <cell r="AL861">
            <v>449.22840000000002</v>
          </cell>
          <cell r="AM861">
            <v>449.22840000000002</v>
          </cell>
          <cell r="AN861">
            <v>449.22840000000002</v>
          </cell>
          <cell r="AO861">
            <v>449.22840000000002</v>
          </cell>
          <cell r="AP861">
            <v>449.22840000000002</v>
          </cell>
          <cell r="AQ861">
            <v>449.22840000000002</v>
          </cell>
          <cell r="AR861">
            <v>449.22840000000002</v>
          </cell>
          <cell r="AS861">
            <v>476.18598000000003</v>
          </cell>
          <cell r="AT861">
            <v>476.18598000000003</v>
          </cell>
          <cell r="AU861">
            <v>476.18598000000003</v>
          </cell>
          <cell r="AV861">
            <v>476.18598000000003</v>
          </cell>
          <cell r="AW861">
            <v>476.18598000000003</v>
          </cell>
          <cell r="AX861">
            <v>476.18598000000003</v>
          </cell>
          <cell r="AY861">
            <v>10044.770280000001</v>
          </cell>
          <cell r="AZ861">
            <v>90988045</v>
          </cell>
          <cell r="BA861">
            <v>10044.82</v>
          </cell>
        </row>
        <row r="862">
          <cell r="B862">
            <v>90987985</v>
          </cell>
          <cell r="C862" t="str">
            <v>Кв. 859</v>
          </cell>
          <cell r="D862">
            <v>43.1</v>
          </cell>
          <cell r="E862" t="str">
            <v>СЗ Юг Столицы ООО</v>
          </cell>
          <cell r="F862" t="str">
            <v>Кв. 859СЗ Юг Столицы ООО</v>
          </cell>
          <cell r="G862">
            <v>31</v>
          </cell>
          <cell r="H862">
            <v>30</v>
          </cell>
          <cell r="I862">
            <v>31</v>
          </cell>
          <cell r="J862">
            <v>30</v>
          </cell>
          <cell r="K862">
            <v>31</v>
          </cell>
          <cell r="L862">
            <v>31</v>
          </cell>
          <cell r="M862">
            <v>30</v>
          </cell>
          <cell r="N862">
            <v>31</v>
          </cell>
          <cell r="O862">
            <v>30</v>
          </cell>
          <cell r="P862">
            <v>8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379.64204000000001</v>
          </cell>
          <cell r="AD862">
            <v>379.64204000000001</v>
          </cell>
          <cell r="AE862">
            <v>379.64204000000001</v>
          </cell>
          <cell r="AF862">
            <v>379.64204000000001</v>
          </cell>
          <cell r="AG862">
            <v>379.64204000000001</v>
          </cell>
          <cell r="AH862">
            <v>379.64204000000001</v>
          </cell>
          <cell r="AI862">
            <v>379.64204000000001</v>
          </cell>
          <cell r="AJ862">
            <v>379.64204000000001</v>
          </cell>
          <cell r="AK862">
            <v>379.64204000000001</v>
          </cell>
          <cell r="AL862">
            <v>97.972139354838717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3514.7504993548396</v>
          </cell>
          <cell r="AZ862">
            <v>90987985</v>
          </cell>
          <cell r="BA862">
            <v>3502.49</v>
          </cell>
        </row>
        <row r="863">
          <cell r="B863">
            <v>90988714</v>
          </cell>
          <cell r="C863" t="str">
            <v>Кв. 860</v>
          </cell>
          <cell r="D863">
            <v>85.2</v>
          </cell>
          <cell r="E863" t="str">
            <v>Романюк Михаил Александрович</v>
          </cell>
          <cell r="F863" t="str">
            <v>Кв. 860Романюк Михаил Александрович</v>
          </cell>
          <cell r="G863">
            <v>31</v>
          </cell>
          <cell r="H863">
            <v>30</v>
          </cell>
          <cell r="I863">
            <v>31</v>
          </cell>
          <cell r="J863">
            <v>30</v>
          </cell>
          <cell r="K863">
            <v>31</v>
          </cell>
          <cell r="L863">
            <v>31</v>
          </cell>
          <cell r="M863">
            <v>30</v>
          </cell>
          <cell r="N863">
            <v>31</v>
          </cell>
          <cell r="O863">
            <v>30</v>
          </cell>
          <cell r="P863">
            <v>31</v>
          </cell>
          <cell r="Q863">
            <v>31</v>
          </cell>
          <cell r="R863">
            <v>29</v>
          </cell>
          <cell r="S863">
            <v>31</v>
          </cell>
          <cell r="T863">
            <v>30</v>
          </cell>
          <cell r="U863">
            <v>31</v>
          </cell>
          <cell r="V863">
            <v>30</v>
          </cell>
          <cell r="W863">
            <v>31</v>
          </cell>
          <cell r="X863">
            <v>31</v>
          </cell>
          <cell r="Y863">
            <v>30</v>
          </cell>
          <cell r="Z863">
            <v>31</v>
          </cell>
          <cell r="AA863">
            <v>30</v>
          </cell>
          <cell r="AB863">
            <v>31</v>
          </cell>
          <cell r="AC863">
            <v>750.47568000000001</v>
          </cell>
          <cell r="AD863">
            <v>750.47568000000001</v>
          </cell>
          <cell r="AE863">
            <v>750.47568000000001</v>
          </cell>
          <cell r="AF863">
            <v>750.47568000000001</v>
          </cell>
          <cell r="AG863">
            <v>750.47568000000001</v>
          </cell>
          <cell r="AH863">
            <v>750.47568000000001</v>
          </cell>
          <cell r="AI863">
            <v>750.47568000000001</v>
          </cell>
          <cell r="AJ863">
            <v>750.47568000000001</v>
          </cell>
          <cell r="AK863">
            <v>750.47568000000001</v>
          </cell>
          <cell r="AL863">
            <v>750.47568000000001</v>
          </cell>
          <cell r="AM863">
            <v>750.47568000000001</v>
          </cell>
          <cell r="AN863">
            <v>750.47568000000001</v>
          </cell>
          <cell r="AO863">
            <v>750.47568000000001</v>
          </cell>
          <cell r="AP863">
            <v>750.47568000000001</v>
          </cell>
          <cell r="AQ863">
            <v>750.47568000000001</v>
          </cell>
          <cell r="AR863">
            <v>750.47568000000001</v>
          </cell>
          <cell r="AS863">
            <v>795.51069600000005</v>
          </cell>
          <cell r="AT863">
            <v>795.51069600000005</v>
          </cell>
          <cell r="AU863">
            <v>795.51069600000005</v>
          </cell>
          <cell r="AV863">
            <v>795.51069600000005</v>
          </cell>
          <cell r="AW863">
            <v>795.51069600000005</v>
          </cell>
          <cell r="AX863">
            <v>795.51069600000005</v>
          </cell>
          <cell r="AY863">
            <v>16780.675055999993</v>
          </cell>
          <cell r="AZ863">
            <v>90988714</v>
          </cell>
          <cell r="BA863">
            <v>16780.740000000002</v>
          </cell>
        </row>
        <row r="864">
          <cell r="B864">
            <v>90987986</v>
          </cell>
          <cell r="C864" t="str">
            <v>Кв. 861</v>
          </cell>
          <cell r="D864">
            <v>63.7</v>
          </cell>
          <cell r="E864" t="str">
            <v>СЗ Юг Столицы ООО</v>
          </cell>
          <cell r="F864" t="str">
            <v>Кв. 861СЗ Юг Столицы ООО</v>
          </cell>
          <cell r="G864">
            <v>31</v>
          </cell>
          <cell r="H864">
            <v>30</v>
          </cell>
          <cell r="I864">
            <v>31</v>
          </cell>
          <cell r="J864">
            <v>30</v>
          </cell>
          <cell r="K864">
            <v>31</v>
          </cell>
          <cell r="L864">
            <v>31</v>
          </cell>
          <cell r="M864">
            <v>30</v>
          </cell>
          <cell r="N864">
            <v>31</v>
          </cell>
          <cell r="O864">
            <v>30</v>
          </cell>
          <cell r="P864">
            <v>31</v>
          </cell>
          <cell r="Q864">
            <v>31</v>
          </cell>
          <cell r="R864">
            <v>29</v>
          </cell>
          <cell r="S864">
            <v>31</v>
          </cell>
          <cell r="T864">
            <v>30</v>
          </cell>
          <cell r="U864">
            <v>31</v>
          </cell>
          <cell r="V864">
            <v>30</v>
          </cell>
          <cell r="W864">
            <v>31</v>
          </cell>
          <cell r="X864">
            <v>31</v>
          </cell>
          <cell r="Y864">
            <v>20</v>
          </cell>
          <cell r="Z864">
            <v>0</v>
          </cell>
          <cell r="AA864">
            <v>0</v>
          </cell>
          <cell r="AB864">
            <v>0</v>
          </cell>
          <cell r="AC864">
            <v>561.09507999999994</v>
          </cell>
          <cell r="AD864">
            <v>561.09507999999994</v>
          </cell>
          <cell r="AE864">
            <v>561.09507999999994</v>
          </cell>
          <cell r="AF864">
            <v>561.09507999999994</v>
          </cell>
          <cell r="AG864">
            <v>561.09507999999994</v>
          </cell>
          <cell r="AH864">
            <v>561.09507999999994</v>
          </cell>
          <cell r="AI864">
            <v>561.09507999999994</v>
          </cell>
          <cell r="AJ864">
            <v>561.09507999999994</v>
          </cell>
          <cell r="AK864">
            <v>561.09507999999994</v>
          </cell>
          <cell r="AL864">
            <v>561.09507999999994</v>
          </cell>
          <cell r="AM864">
            <v>561.09507999999994</v>
          </cell>
          <cell r="AN864">
            <v>561.09507999999994</v>
          </cell>
          <cell r="AO864">
            <v>561.09507999999994</v>
          </cell>
          <cell r="AP864">
            <v>561.09507999999994</v>
          </cell>
          <cell r="AQ864">
            <v>561.09507999999994</v>
          </cell>
          <cell r="AR864">
            <v>561.09507999999994</v>
          </cell>
          <cell r="AS864">
            <v>594.765626</v>
          </cell>
          <cell r="AT864">
            <v>594.765626</v>
          </cell>
          <cell r="AU864">
            <v>396.51041733333335</v>
          </cell>
          <cell r="AV864">
            <v>0</v>
          </cell>
          <cell r="AW864">
            <v>0</v>
          </cell>
          <cell r="AX864">
            <v>0</v>
          </cell>
          <cell r="AY864">
            <v>10563.562949333333</v>
          </cell>
          <cell r="AZ864">
            <v>90987986</v>
          </cell>
          <cell r="BA864">
            <v>10563.65</v>
          </cell>
        </row>
        <row r="865">
          <cell r="B865">
            <v>90988687</v>
          </cell>
          <cell r="C865" t="str">
            <v>Кв. 862</v>
          </cell>
          <cell r="D865">
            <v>51</v>
          </cell>
          <cell r="E865" t="str">
            <v>Хохлов Александр Александрович</v>
          </cell>
          <cell r="F865" t="str">
            <v>Кв. 862Хохлов Александр Александрович</v>
          </cell>
          <cell r="G865">
            <v>31</v>
          </cell>
          <cell r="H865">
            <v>30</v>
          </cell>
          <cell r="I865">
            <v>31</v>
          </cell>
          <cell r="J865">
            <v>30</v>
          </cell>
          <cell r="K865">
            <v>31</v>
          </cell>
          <cell r="L865">
            <v>31</v>
          </cell>
          <cell r="M865">
            <v>30</v>
          </cell>
          <cell r="N865">
            <v>31</v>
          </cell>
          <cell r="O865">
            <v>30</v>
          </cell>
          <cell r="P865">
            <v>31</v>
          </cell>
          <cell r="Q865">
            <v>31</v>
          </cell>
          <cell r="R865">
            <v>29</v>
          </cell>
          <cell r="S865">
            <v>31</v>
          </cell>
          <cell r="T865">
            <v>30</v>
          </cell>
          <cell r="U865">
            <v>31</v>
          </cell>
          <cell r="V865">
            <v>30</v>
          </cell>
          <cell r="W865">
            <v>31</v>
          </cell>
          <cell r="X865">
            <v>31</v>
          </cell>
          <cell r="Y865">
            <v>30</v>
          </cell>
          <cell r="Z865">
            <v>31</v>
          </cell>
          <cell r="AA865">
            <v>30</v>
          </cell>
          <cell r="AB865">
            <v>31</v>
          </cell>
          <cell r="AC865">
            <v>449.22840000000002</v>
          </cell>
          <cell r="AD865">
            <v>449.22840000000002</v>
          </cell>
          <cell r="AE865">
            <v>449.22840000000002</v>
          </cell>
          <cell r="AF865">
            <v>449.22840000000002</v>
          </cell>
          <cell r="AG865">
            <v>449.22840000000002</v>
          </cell>
          <cell r="AH865">
            <v>449.22840000000002</v>
          </cell>
          <cell r="AI865">
            <v>449.22840000000002</v>
          </cell>
          <cell r="AJ865">
            <v>449.22840000000002</v>
          </cell>
          <cell r="AK865">
            <v>449.22840000000002</v>
          </cell>
          <cell r="AL865">
            <v>449.22840000000002</v>
          </cell>
          <cell r="AM865">
            <v>449.22840000000002</v>
          </cell>
          <cell r="AN865">
            <v>449.22840000000002</v>
          </cell>
          <cell r="AO865">
            <v>449.22840000000002</v>
          </cell>
          <cell r="AP865">
            <v>449.22840000000002</v>
          </cell>
          <cell r="AQ865">
            <v>449.22840000000002</v>
          </cell>
          <cell r="AR865">
            <v>449.22840000000002</v>
          </cell>
          <cell r="AS865">
            <v>476.18598000000003</v>
          </cell>
          <cell r="AT865">
            <v>476.18598000000003</v>
          </cell>
          <cell r="AU865">
            <v>476.18598000000003</v>
          </cell>
          <cell r="AV865">
            <v>476.18598000000003</v>
          </cell>
          <cell r="AW865">
            <v>476.18598000000003</v>
          </cell>
          <cell r="AX865">
            <v>476.18598000000003</v>
          </cell>
          <cell r="AY865">
            <v>10044.770280000001</v>
          </cell>
          <cell r="AZ865">
            <v>90988687</v>
          </cell>
          <cell r="BA865">
            <v>10044.82</v>
          </cell>
        </row>
        <row r="866">
          <cell r="B866">
            <v>90987987</v>
          </cell>
          <cell r="C866" t="str">
            <v>Кв. 863</v>
          </cell>
          <cell r="D866">
            <v>43.1</v>
          </cell>
          <cell r="E866" t="str">
            <v>СЗ Юг Столицы ООО</v>
          </cell>
          <cell r="F866" t="str">
            <v>Кв. 863СЗ Юг Столицы ООО</v>
          </cell>
          <cell r="G866">
            <v>31</v>
          </cell>
          <cell r="H866">
            <v>30</v>
          </cell>
          <cell r="I866">
            <v>31</v>
          </cell>
          <cell r="J866">
            <v>30</v>
          </cell>
          <cell r="K866">
            <v>31</v>
          </cell>
          <cell r="L866">
            <v>31</v>
          </cell>
          <cell r="M866">
            <v>27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379.64204000000001</v>
          </cell>
          <cell r="AD866">
            <v>379.64204000000001</v>
          </cell>
          <cell r="AE866">
            <v>379.64204000000001</v>
          </cell>
          <cell r="AF866">
            <v>379.64204000000001</v>
          </cell>
          <cell r="AG866">
            <v>379.64204000000001</v>
          </cell>
          <cell r="AH866">
            <v>379.64204000000001</v>
          </cell>
          <cell r="AI866">
            <v>341.67783600000001</v>
          </cell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O866">
            <v>0</v>
          </cell>
          <cell r="AP866">
            <v>0</v>
          </cell>
          <cell r="AQ866">
            <v>0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2619.530076</v>
          </cell>
          <cell r="AZ866">
            <v>90987987</v>
          </cell>
          <cell r="BA866">
            <v>-379.64</v>
          </cell>
        </row>
        <row r="867">
          <cell r="B867">
            <v>90987988</v>
          </cell>
          <cell r="C867" t="str">
            <v>Кв. 864</v>
          </cell>
          <cell r="D867">
            <v>85.2</v>
          </cell>
          <cell r="E867" t="str">
            <v>СЗ Юг Столицы ООО</v>
          </cell>
          <cell r="F867" t="str">
            <v>Кв. 864СЗ Юг Столицы ООО</v>
          </cell>
          <cell r="G867">
            <v>31</v>
          </cell>
          <cell r="H867">
            <v>30</v>
          </cell>
          <cell r="I867">
            <v>31</v>
          </cell>
          <cell r="J867">
            <v>30</v>
          </cell>
          <cell r="K867">
            <v>31</v>
          </cell>
          <cell r="L867">
            <v>31</v>
          </cell>
          <cell r="M867">
            <v>30</v>
          </cell>
          <cell r="N867">
            <v>31</v>
          </cell>
          <cell r="O867">
            <v>30</v>
          </cell>
          <cell r="P867">
            <v>31</v>
          </cell>
          <cell r="Q867">
            <v>31</v>
          </cell>
          <cell r="R867">
            <v>29</v>
          </cell>
          <cell r="S867">
            <v>31</v>
          </cell>
          <cell r="T867">
            <v>30</v>
          </cell>
          <cell r="U867">
            <v>31</v>
          </cell>
          <cell r="V867">
            <v>30</v>
          </cell>
          <cell r="W867">
            <v>31</v>
          </cell>
          <cell r="X867">
            <v>31</v>
          </cell>
          <cell r="Y867">
            <v>30</v>
          </cell>
          <cell r="Z867">
            <v>31</v>
          </cell>
          <cell r="AA867">
            <v>30</v>
          </cell>
          <cell r="AB867">
            <v>31</v>
          </cell>
          <cell r="AC867">
            <v>750.47568000000001</v>
          </cell>
          <cell r="AD867">
            <v>750.47568000000001</v>
          </cell>
          <cell r="AE867">
            <v>750.47568000000001</v>
          </cell>
          <cell r="AF867">
            <v>750.47568000000001</v>
          </cell>
          <cell r="AG867">
            <v>750.47568000000001</v>
          </cell>
          <cell r="AH867">
            <v>750.47568000000001</v>
          </cell>
          <cell r="AI867">
            <v>750.47568000000001</v>
          </cell>
          <cell r="AJ867">
            <v>750.47568000000001</v>
          </cell>
          <cell r="AK867">
            <v>750.47568000000001</v>
          </cell>
          <cell r="AL867">
            <v>750.47568000000001</v>
          </cell>
          <cell r="AM867">
            <v>750.47568000000001</v>
          </cell>
          <cell r="AN867">
            <v>750.47568000000001</v>
          </cell>
          <cell r="AO867">
            <v>750.47568000000001</v>
          </cell>
          <cell r="AP867">
            <v>750.47568000000001</v>
          </cell>
          <cell r="AQ867">
            <v>750.47568000000001</v>
          </cell>
          <cell r="AR867">
            <v>750.47568000000001</v>
          </cell>
          <cell r="AS867">
            <v>795.51069600000005</v>
          </cell>
          <cell r="AT867">
            <v>795.51069600000005</v>
          </cell>
          <cell r="AU867">
            <v>795.51069600000005</v>
          </cell>
          <cell r="AV867">
            <v>795.51069600000005</v>
          </cell>
          <cell r="AW867">
            <v>795.51069600000005</v>
          </cell>
          <cell r="AX867">
            <v>795.51069600000005</v>
          </cell>
          <cell r="AY867">
            <v>16780.675055999993</v>
          </cell>
          <cell r="AZ867">
            <v>90987988</v>
          </cell>
          <cell r="BA867">
            <v>16780.740000000002</v>
          </cell>
        </row>
        <row r="868">
          <cell r="B868">
            <v>90988701</v>
          </cell>
          <cell r="C868" t="str">
            <v>Кв. 865</v>
          </cell>
          <cell r="D868">
            <v>95.3</v>
          </cell>
          <cell r="E868" t="str">
            <v>Розенко Иван Андреевич</v>
          </cell>
          <cell r="F868" t="str">
            <v>Кв. 865Розенко Иван Андреевич</v>
          </cell>
          <cell r="G868">
            <v>31</v>
          </cell>
          <cell r="H868">
            <v>30</v>
          </cell>
          <cell r="I868">
            <v>31</v>
          </cell>
          <cell r="J868">
            <v>30</v>
          </cell>
          <cell r="K868">
            <v>31</v>
          </cell>
          <cell r="L868">
            <v>31</v>
          </cell>
          <cell r="M868">
            <v>30</v>
          </cell>
          <cell r="N868">
            <v>31</v>
          </cell>
          <cell r="O868">
            <v>30</v>
          </cell>
          <cell r="P868">
            <v>31</v>
          </cell>
          <cell r="Q868">
            <v>31</v>
          </cell>
          <cell r="R868">
            <v>29</v>
          </cell>
          <cell r="S868">
            <v>31</v>
          </cell>
          <cell r="T868">
            <v>30</v>
          </cell>
          <cell r="U868">
            <v>31</v>
          </cell>
          <cell r="V868">
            <v>30</v>
          </cell>
          <cell r="W868">
            <v>31</v>
          </cell>
          <cell r="X868">
            <v>31</v>
          </cell>
          <cell r="Y868">
            <v>30</v>
          </cell>
          <cell r="Z868">
            <v>31</v>
          </cell>
          <cell r="AA868">
            <v>30</v>
          </cell>
          <cell r="AB868">
            <v>31</v>
          </cell>
          <cell r="AC868">
            <v>839.44051999999999</v>
          </cell>
          <cell r="AD868">
            <v>839.44051999999999</v>
          </cell>
          <cell r="AE868">
            <v>839.44051999999999</v>
          </cell>
          <cell r="AF868">
            <v>839.44051999999999</v>
          </cell>
          <cell r="AG868">
            <v>839.44051999999999</v>
          </cell>
          <cell r="AH868">
            <v>839.44051999999999</v>
          </cell>
          <cell r="AI868">
            <v>839.44051999999999</v>
          </cell>
          <cell r="AJ868">
            <v>839.44051999999999</v>
          </cell>
          <cell r="AK868">
            <v>839.44051999999999</v>
          </cell>
          <cell r="AL868">
            <v>839.44051999999999</v>
          </cell>
          <cell r="AM868">
            <v>839.44051999999999</v>
          </cell>
          <cell r="AN868">
            <v>839.44051999999999</v>
          </cell>
          <cell r="AO868">
            <v>839.44051999999999</v>
          </cell>
          <cell r="AP868">
            <v>839.44051999999999</v>
          </cell>
          <cell r="AQ868">
            <v>839.44051999999999</v>
          </cell>
          <cell r="AR868">
            <v>839.44051999999999</v>
          </cell>
          <cell r="AS868">
            <v>889.81419400000004</v>
          </cell>
          <cell r="AT868">
            <v>889.81419400000004</v>
          </cell>
          <cell r="AU868">
            <v>889.81419400000004</v>
          </cell>
          <cell r="AV868">
            <v>889.81419400000004</v>
          </cell>
          <cell r="AW868">
            <v>889.81419400000004</v>
          </cell>
          <cell r="AX868">
            <v>889.81419400000004</v>
          </cell>
          <cell r="AY868">
            <v>18769.933483999997</v>
          </cell>
          <cell r="AZ868">
            <v>90988701</v>
          </cell>
          <cell r="BA868">
            <v>18769.900000000001</v>
          </cell>
        </row>
        <row r="869">
          <cell r="B869">
            <v>90988055</v>
          </cell>
          <cell r="C869" t="str">
            <v>Кв. 866</v>
          </cell>
          <cell r="D869">
            <v>50.5</v>
          </cell>
          <cell r="E869" t="str">
            <v>Григорян Сона Гагиковна</v>
          </cell>
          <cell r="F869" t="str">
            <v>Кв. 866Григорян Сона Гагиковна</v>
          </cell>
          <cell r="G869">
            <v>31</v>
          </cell>
          <cell r="H869">
            <v>30</v>
          </cell>
          <cell r="I869">
            <v>31</v>
          </cell>
          <cell r="J869">
            <v>30</v>
          </cell>
          <cell r="K869">
            <v>31</v>
          </cell>
          <cell r="L869">
            <v>31</v>
          </cell>
          <cell r="M869">
            <v>30</v>
          </cell>
          <cell r="N869">
            <v>31</v>
          </cell>
          <cell r="O869">
            <v>30</v>
          </cell>
          <cell r="P869">
            <v>31</v>
          </cell>
          <cell r="Q869">
            <v>31</v>
          </cell>
          <cell r="R869">
            <v>29</v>
          </cell>
          <cell r="S869">
            <v>31</v>
          </cell>
          <cell r="T869">
            <v>30</v>
          </cell>
          <cell r="U869">
            <v>31</v>
          </cell>
          <cell r="V869">
            <v>30</v>
          </cell>
          <cell r="W869">
            <v>31</v>
          </cell>
          <cell r="X869">
            <v>31</v>
          </cell>
          <cell r="Y869">
            <v>30</v>
          </cell>
          <cell r="Z869">
            <v>31</v>
          </cell>
          <cell r="AA869">
            <v>30</v>
          </cell>
          <cell r="AB869">
            <v>31</v>
          </cell>
          <cell r="AC869">
            <v>444.82420000000002</v>
          </cell>
          <cell r="AD869">
            <v>444.82420000000002</v>
          </cell>
          <cell r="AE869">
            <v>444.82420000000002</v>
          </cell>
          <cell r="AF869">
            <v>444.82420000000002</v>
          </cell>
          <cell r="AG869">
            <v>444.82420000000002</v>
          </cell>
          <cell r="AH869">
            <v>444.82420000000002</v>
          </cell>
          <cell r="AI869">
            <v>444.82420000000002</v>
          </cell>
          <cell r="AJ869">
            <v>444.82420000000002</v>
          </cell>
          <cell r="AK869">
            <v>444.82420000000002</v>
          </cell>
          <cell r="AL869">
            <v>444.82420000000002</v>
          </cell>
          <cell r="AM869">
            <v>444.82420000000002</v>
          </cell>
          <cell r="AN869">
            <v>444.82420000000002</v>
          </cell>
          <cell r="AO869">
            <v>444.82420000000002</v>
          </cell>
          <cell r="AP869">
            <v>444.82420000000002</v>
          </cell>
          <cell r="AQ869">
            <v>444.82420000000002</v>
          </cell>
          <cell r="AR869">
            <v>444.82420000000002</v>
          </cell>
          <cell r="AS869">
            <v>471.51749000000001</v>
          </cell>
          <cell r="AT869">
            <v>471.51749000000001</v>
          </cell>
          <cell r="AU869">
            <v>471.51749000000001</v>
          </cell>
          <cell r="AV869">
            <v>471.51749000000001</v>
          </cell>
          <cell r="AW869">
            <v>471.51749000000001</v>
          </cell>
          <cell r="AX869">
            <v>471.51749000000001</v>
          </cell>
          <cell r="AY869">
            <v>9946.2921400000014</v>
          </cell>
          <cell r="AZ869">
            <v>90988055</v>
          </cell>
          <cell r="BA869">
            <v>9946.24</v>
          </cell>
        </row>
        <row r="870">
          <cell r="B870">
            <v>90988023</v>
          </cell>
          <cell r="C870" t="str">
            <v>Кв. 867</v>
          </cell>
          <cell r="D870">
            <v>41.4</v>
          </cell>
          <cell r="E870" t="str">
            <v>Шевцова Елена Александровна</v>
          </cell>
          <cell r="F870" t="str">
            <v>Кв. 867Шевцова Елена Александровна</v>
          </cell>
          <cell r="G870">
            <v>31</v>
          </cell>
          <cell r="H870">
            <v>27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364.66775999999999</v>
          </cell>
          <cell r="AD870">
            <v>328.20098400000001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692.86874399999999</v>
          </cell>
          <cell r="AZ870">
            <v>90988023</v>
          </cell>
          <cell r="BA870">
            <v>1859.82</v>
          </cell>
        </row>
        <row r="871">
          <cell r="B871">
            <v>90987989</v>
          </cell>
          <cell r="C871" t="str">
            <v>Кв. 868</v>
          </cell>
          <cell r="D871">
            <v>74.3</v>
          </cell>
          <cell r="E871" t="str">
            <v>СЗ Юг Столицы ООО</v>
          </cell>
          <cell r="F871" t="str">
            <v>Кв. 868СЗ Юг Столицы ООО</v>
          </cell>
          <cell r="G871">
            <v>31</v>
          </cell>
          <cell r="H871">
            <v>30</v>
          </cell>
          <cell r="I871">
            <v>31</v>
          </cell>
          <cell r="J871">
            <v>30</v>
          </cell>
          <cell r="K871">
            <v>31</v>
          </cell>
          <cell r="L871">
            <v>31</v>
          </cell>
          <cell r="M871">
            <v>30</v>
          </cell>
          <cell r="N871">
            <v>31</v>
          </cell>
          <cell r="O871">
            <v>30</v>
          </cell>
          <cell r="P871">
            <v>31</v>
          </cell>
          <cell r="Q871">
            <v>31</v>
          </cell>
          <cell r="R871">
            <v>29</v>
          </cell>
          <cell r="S871">
            <v>31</v>
          </cell>
          <cell r="T871">
            <v>30</v>
          </cell>
          <cell r="U871">
            <v>31</v>
          </cell>
          <cell r="V871">
            <v>30</v>
          </cell>
          <cell r="W871">
            <v>31</v>
          </cell>
          <cell r="X871">
            <v>31</v>
          </cell>
          <cell r="Y871">
            <v>30</v>
          </cell>
          <cell r="Z871">
            <v>2</v>
          </cell>
          <cell r="AA871">
            <v>0</v>
          </cell>
          <cell r="AB871">
            <v>0</v>
          </cell>
          <cell r="AC871">
            <v>654.46411999999998</v>
          </cell>
          <cell r="AD871">
            <v>654.46411999999998</v>
          </cell>
          <cell r="AE871">
            <v>654.46411999999998</v>
          </cell>
          <cell r="AF871">
            <v>654.46411999999998</v>
          </cell>
          <cell r="AG871">
            <v>654.46411999999998</v>
          </cell>
          <cell r="AH871">
            <v>654.46411999999998</v>
          </cell>
          <cell r="AI871">
            <v>654.46411999999998</v>
          </cell>
          <cell r="AJ871">
            <v>654.46411999999998</v>
          </cell>
          <cell r="AK871">
            <v>654.46411999999998</v>
          </cell>
          <cell r="AL871">
            <v>654.46411999999998</v>
          </cell>
          <cell r="AM871">
            <v>654.46411999999998</v>
          </cell>
          <cell r="AN871">
            <v>654.46411999999998</v>
          </cell>
          <cell r="AO871">
            <v>654.46411999999998</v>
          </cell>
          <cell r="AP871">
            <v>654.46411999999998</v>
          </cell>
          <cell r="AQ871">
            <v>654.46411999999998</v>
          </cell>
          <cell r="AR871">
            <v>654.46411999999998</v>
          </cell>
          <cell r="AS871">
            <v>693.73761400000001</v>
          </cell>
          <cell r="AT871">
            <v>693.73761400000001</v>
          </cell>
          <cell r="AU871">
            <v>693.73761400000001</v>
          </cell>
          <cell r="AV871">
            <v>44.757265419354837</v>
          </cell>
          <cell r="AW871">
            <v>0</v>
          </cell>
          <cell r="AX871">
            <v>0</v>
          </cell>
          <cell r="AY871">
            <v>12597.396027419354</v>
          </cell>
          <cell r="AZ871">
            <v>90987989</v>
          </cell>
          <cell r="BA871">
            <v>12597.34</v>
          </cell>
        </row>
        <row r="872">
          <cell r="B872">
            <v>90988570</v>
          </cell>
          <cell r="C872" t="str">
            <v>Кв. 869</v>
          </cell>
          <cell r="D872">
            <v>95.3</v>
          </cell>
          <cell r="E872" t="str">
            <v>Хабирова Марьям Магомед-Шариповна</v>
          </cell>
          <cell r="F872" t="str">
            <v>Кв. 869Хабирова Марьям Магомед-Шариповна</v>
          </cell>
          <cell r="G872">
            <v>31</v>
          </cell>
          <cell r="H872">
            <v>30</v>
          </cell>
          <cell r="I872">
            <v>31</v>
          </cell>
          <cell r="J872">
            <v>30</v>
          </cell>
          <cell r="K872">
            <v>31</v>
          </cell>
          <cell r="L872">
            <v>31</v>
          </cell>
          <cell r="M872">
            <v>30</v>
          </cell>
          <cell r="N872">
            <v>31</v>
          </cell>
          <cell r="O872">
            <v>30</v>
          </cell>
          <cell r="P872">
            <v>31</v>
          </cell>
          <cell r="Q872">
            <v>31</v>
          </cell>
          <cell r="R872">
            <v>29</v>
          </cell>
          <cell r="S872">
            <v>31</v>
          </cell>
          <cell r="T872">
            <v>30</v>
          </cell>
          <cell r="U872">
            <v>31</v>
          </cell>
          <cell r="V872">
            <v>30</v>
          </cell>
          <cell r="W872">
            <v>31</v>
          </cell>
          <cell r="X872">
            <v>31</v>
          </cell>
          <cell r="Y872">
            <v>30</v>
          </cell>
          <cell r="Z872">
            <v>31</v>
          </cell>
          <cell r="AA872">
            <v>30</v>
          </cell>
          <cell r="AB872">
            <v>31</v>
          </cell>
          <cell r="AC872">
            <v>839.44051999999999</v>
          </cell>
          <cell r="AD872">
            <v>839.44051999999999</v>
          </cell>
          <cell r="AE872">
            <v>839.44051999999999</v>
          </cell>
          <cell r="AF872">
            <v>839.44051999999999</v>
          </cell>
          <cell r="AG872">
            <v>839.44051999999999</v>
          </cell>
          <cell r="AH872">
            <v>839.44051999999999</v>
          </cell>
          <cell r="AI872">
            <v>839.44051999999999</v>
          </cell>
          <cell r="AJ872">
            <v>839.44051999999999</v>
          </cell>
          <cell r="AK872">
            <v>839.44051999999999</v>
          </cell>
          <cell r="AL872">
            <v>839.44051999999999</v>
          </cell>
          <cell r="AM872">
            <v>839.44051999999999</v>
          </cell>
          <cell r="AN872">
            <v>839.44051999999999</v>
          </cell>
          <cell r="AO872">
            <v>839.44051999999999</v>
          </cell>
          <cell r="AP872">
            <v>839.44051999999999</v>
          </cell>
          <cell r="AQ872">
            <v>839.44051999999999</v>
          </cell>
          <cell r="AR872">
            <v>839.44051999999999</v>
          </cell>
          <cell r="AS872">
            <v>889.81419400000004</v>
          </cell>
          <cell r="AT872">
            <v>889.81419400000004</v>
          </cell>
          <cell r="AU872">
            <v>889.81419400000004</v>
          </cell>
          <cell r="AV872">
            <v>889.81419400000004</v>
          </cell>
          <cell r="AW872">
            <v>889.81419400000004</v>
          </cell>
          <cell r="AX872">
            <v>889.81419400000004</v>
          </cell>
          <cell r="AY872">
            <v>18769.933483999997</v>
          </cell>
          <cell r="AZ872">
            <v>90988570</v>
          </cell>
          <cell r="BA872">
            <v>18769.900000000001</v>
          </cell>
        </row>
        <row r="873">
          <cell r="B873">
            <v>90988054</v>
          </cell>
          <cell r="C873" t="str">
            <v>Кв. 870</v>
          </cell>
          <cell r="D873">
            <v>50.6</v>
          </cell>
          <cell r="E873" t="str">
            <v>Джумъаев Бахтиер Пирович</v>
          </cell>
          <cell r="F873" t="str">
            <v>Кв. 870Джумъаев Бахтиер Пирович</v>
          </cell>
          <cell r="G873">
            <v>31</v>
          </cell>
          <cell r="H873">
            <v>30</v>
          </cell>
          <cell r="I873">
            <v>31</v>
          </cell>
          <cell r="J873">
            <v>30</v>
          </cell>
          <cell r="K873">
            <v>31</v>
          </cell>
          <cell r="L873">
            <v>31</v>
          </cell>
          <cell r="M873">
            <v>30</v>
          </cell>
          <cell r="N873">
            <v>31</v>
          </cell>
          <cell r="O873">
            <v>30</v>
          </cell>
          <cell r="P873">
            <v>31</v>
          </cell>
          <cell r="Q873">
            <v>31</v>
          </cell>
          <cell r="R873">
            <v>29</v>
          </cell>
          <cell r="S873">
            <v>31</v>
          </cell>
          <cell r="T873">
            <v>30</v>
          </cell>
          <cell r="U873">
            <v>31</v>
          </cell>
          <cell r="V873">
            <v>30</v>
          </cell>
          <cell r="W873">
            <v>31</v>
          </cell>
          <cell r="X873">
            <v>31</v>
          </cell>
          <cell r="Y873">
            <v>30</v>
          </cell>
          <cell r="Z873">
            <v>31</v>
          </cell>
          <cell r="AA873">
            <v>30</v>
          </cell>
          <cell r="AB873">
            <v>31</v>
          </cell>
          <cell r="AC873">
            <v>445.70504000000005</v>
          </cell>
          <cell r="AD873">
            <v>445.70504000000005</v>
          </cell>
          <cell r="AE873">
            <v>445.70504000000005</v>
          </cell>
          <cell r="AF873">
            <v>445.70504000000005</v>
          </cell>
          <cell r="AG873">
            <v>445.70504000000005</v>
          </cell>
          <cell r="AH873">
            <v>445.70504000000005</v>
          </cell>
          <cell r="AI873">
            <v>445.70504000000005</v>
          </cell>
          <cell r="AJ873">
            <v>445.70504000000005</v>
          </cell>
          <cell r="AK873">
            <v>445.70504000000005</v>
          </cell>
          <cell r="AL873">
            <v>445.70504000000005</v>
          </cell>
          <cell r="AM873">
            <v>445.70504000000005</v>
          </cell>
          <cell r="AN873">
            <v>445.70504000000005</v>
          </cell>
          <cell r="AO873">
            <v>445.70504000000005</v>
          </cell>
          <cell r="AP873">
            <v>445.70504000000005</v>
          </cell>
          <cell r="AQ873">
            <v>445.70504000000005</v>
          </cell>
          <cell r="AR873">
            <v>445.70504000000005</v>
          </cell>
          <cell r="AS873">
            <v>472.45118800000006</v>
          </cell>
          <cell r="AT873">
            <v>472.45118800000006</v>
          </cell>
          <cell r="AU873">
            <v>472.45118800000006</v>
          </cell>
          <cell r="AV873">
            <v>472.45118800000006</v>
          </cell>
          <cell r="AW873">
            <v>472.45118800000006</v>
          </cell>
          <cell r="AX873">
            <v>472.45118800000006</v>
          </cell>
          <cell r="AY873">
            <v>9965.9877680000009</v>
          </cell>
          <cell r="AZ873">
            <v>90988054</v>
          </cell>
          <cell r="BA873">
            <v>9966.06</v>
          </cell>
        </row>
        <row r="874">
          <cell r="B874">
            <v>90988700</v>
          </cell>
          <cell r="C874" t="str">
            <v>Кв. 871</v>
          </cell>
          <cell r="D874">
            <v>41.4</v>
          </cell>
          <cell r="E874" t="str">
            <v>Родионова Марина Алексеевна</v>
          </cell>
          <cell r="F874" t="str">
            <v>Кв. 871Родионова Марина Алексеевна</v>
          </cell>
          <cell r="G874">
            <v>31</v>
          </cell>
          <cell r="H874">
            <v>30</v>
          </cell>
          <cell r="I874">
            <v>31</v>
          </cell>
          <cell r="J874">
            <v>30</v>
          </cell>
          <cell r="K874">
            <v>31</v>
          </cell>
          <cell r="L874">
            <v>31</v>
          </cell>
          <cell r="M874">
            <v>30</v>
          </cell>
          <cell r="N874">
            <v>31</v>
          </cell>
          <cell r="O874">
            <v>30</v>
          </cell>
          <cell r="P874">
            <v>31</v>
          </cell>
          <cell r="Q874">
            <v>31</v>
          </cell>
          <cell r="R874">
            <v>29</v>
          </cell>
          <cell r="S874">
            <v>31</v>
          </cell>
          <cell r="T874">
            <v>30</v>
          </cell>
          <cell r="U874">
            <v>31</v>
          </cell>
          <cell r="V874">
            <v>30</v>
          </cell>
          <cell r="W874">
            <v>31</v>
          </cell>
          <cell r="X874">
            <v>31</v>
          </cell>
          <cell r="Y874">
            <v>30</v>
          </cell>
          <cell r="Z874">
            <v>31</v>
          </cell>
          <cell r="AA874">
            <v>30</v>
          </cell>
          <cell r="AB874">
            <v>31</v>
          </cell>
          <cell r="AC874">
            <v>364.66775999999999</v>
          </cell>
          <cell r="AD874">
            <v>364.66775999999999</v>
          </cell>
          <cell r="AE874">
            <v>364.66775999999999</v>
          </cell>
          <cell r="AF874">
            <v>364.66775999999999</v>
          </cell>
          <cell r="AG874">
            <v>364.66775999999999</v>
          </cell>
          <cell r="AH874">
            <v>364.66775999999999</v>
          </cell>
          <cell r="AI874">
            <v>364.66775999999999</v>
          </cell>
          <cell r="AJ874">
            <v>364.66775999999999</v>
          </cell>
          <cell r="AK874">
            <v>364.66775999999999</v>
          </cell>
          <cell r="AL874">
            <v>364.66775999999999</v>
          </cell>
          <cell r="AM874">
            <v>364.66775999999999</v>
          </cell>
          <cell r="AN874">
            <v>364.66775999999999</v>
          </cell>
          <cell r="AO874">
            <v>364.66775999999999</v>
          </cell>
          <cell r="AP874">
            <v>364.66775999999999</v>
          </cell>
          <cell r="AQ874">
            <v>364.66775999999999</v>
          </cell>
          <cell r="AR874">
            <v>364.66775999999999</v>
          </cell>
          <cell r="AS874">
            <v>386.550972</v>
          </cell>
          <cell r="AT874">
            <v>386.550972</v>
          </cell>
          <cell r="AU874">
            <v>386.550972</v>
          </cell>
          <cell r="AV874">
            <v>386.550972</v>
          </cell>
          <cell r="AW874">
            <v>386.550972</v>
          </cell>
          <cell r="AX874">
            <v>386.550972</v>
          </cell>
          <cell r="AY874">
            <v>8153.9899919999998</v>
          </cell>
          <cell r="AZ874">
            <v>90988700</v>
          </cell>
          <cell r="BA874">
            <v>8154.02</v>
          </cell>
        </row>
        <row r="875">
          <cell r="B875">
            <v>90988018</v>
          </cell>
          <cell r="C875" t="str">
            <v>Кв. 872</v>
          </cell>
          <cell r="D875">
            <v>74.3</v>
          </cell>
          <cell r="E875" t="str">
            <v>Айсина Елена Олеговна</v>
          </cell>
          <cell r="F875" t="str">
            <v>Кв. 872Айсина Елена Олеговна</v>
          </cell>
          <cell r="G875">
            <v>31</v>
          </cell>
          <cell r="H875">
            <v>30</v>
          </cell>
          <cell r="I875">
            <v>31</v>
          </cell>
          <cell r="J875">
            <v>30</v>
          </cell>
          <cell r="K875">
            <v>31</v>
          </cell>
          <cell r="L875">
            <v>31</v>
          </cell>
          <cell r="M875">
            <v>30</v>
          </cell>
          <cell r="N875">
            <v>31</v>
          </cell>
          <cell r="O875">
            <v>30</v>
          </cell>
          <cell r="P875">
            <v>31</v>
          </cell>
          <cell r="Q875">
            <v>31</v>
          </cell>
          <cell r="R875">
            <v>29</v>
          </cell>
          <cell r="S875">
            <v>31</v>
          </cell>
          <cell r="T875">
            <v>30</v>
          </cell>
          <cell r="U875">
            <v>31</v>
          </cell>
          <cell r="V875">
            <v>30</v>
          </cell>
          <cell r="W875">
            <v>31</v>
          </cell>
          <cell r="X875">
            <v>31</v>
          </cell>
          <cell r="Y875">
            <v>30</v>
          </cell>
          <cell r="Z875">
            <v>31</v>
          </cell>
          <cell r="AA875">
            <v>30</v>
          </cell>
          <cell r="AB875">
            <v>31</v>
          </cell>
          <cell r="AC875">
            <v>654.46411999999998</v>
          </cell>
          <cell r="AD875">
            <v>654.46411999999998</v>
          </cell>
          <cell r="AE875">
            <v>654.46411999999998</v>
          </cell>
          <cell r="AF875">
            <v>654.46411999999998</v>
          </cell>
          <cell r="AG875">
            <v>654.46411999999998</v>
          </cell>
          <cell r="AH875">
            <v>654.46411999999998</v>
          </cell>
          <cell r="AI875">
            <v>654.46411999999998</v>
          </cell>
          <cell r="AJ875">
            <v>654.46411999999998</v>
          </cell>
          <cell r="AK875">
            <v>654.46411999999998</v>
          </cell>
          <cell r="AL875">
            <v>654.46411999999998</v>
          </cell>
          <cell r="AM875">
            <v>654.46411999999998</v>
          </cell>
          <cell r="AN875">
            <v>654.46411999999998</v>
          </cell>
          <cell r="AO875">
            <v>654.46411999999998</v>
          </cell>
          <cell r="AP875">
            <v>654.46411999999998</v>
          </cell>
          <cell r="AQ875">
            <v>654.46411999999998</v>
          </cell>
          <cell r="AR875">
            <v>654.46411999999998</v>
          </cell>
          <cell r="AS875">
            <v>693.73761400000001</v>
          </cell>
          <cell r="AT875">
            <v>693.73761400000001</v>
          </cell>
          <cell r="AU875">
            <v>693.73761400000001</v>
          </cell>
          <cell r="AV875">
            <v>693.73761400000001</v>
          </cell>
          <cell r="AW875">
            <v>693.73761400000001</v>
          </cell>
          <cell r="AX875">
            <v>693.73761400000001</v>
          </cell>
          <cell r="AY875">
            <v>14633.851603999998</v>
          </cell>
          <cell r="AZ875">
            <v>90988018</v>
          </cell>
          <cell r="BA875">
            <v>14633.8</v>
          </cell>
        </row>
        <row r="876">
          <cell r="B876" t="str">
            <v>л/с №3000000170416</v>
          </cell>
          <cell r="C876" t="str">
            <v>Кв. 873</v>
          </cell>
          <cell r="D876">
            <v>95.3</v>
          </cell>
          <cell r="E876" t="str">
            <v>СЗ Юг Столицы ООО</v>
          </cell>
          <cell r="F876" t="str">
            <v>Кв. 873СЗ Юг Столицы ООО</v>
          </cell>
          <cell r="G876">
            <v>20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541.57452903225806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541.57452903225806</v>
          </cell>
          <cell r="AZ876" t="e">
            <v>#N/A</v>
          </cell>
          <cell r="BA876">
            <v>0</v>
          </cell>
        </row>
        <row r="877">
          <cell r="B877">
            <v>90988056</v>
          </cell>
          <cell r="C877" t="str">
            <v>Кв. 874</v>
          </cell>
          <cell r="D877">
            <v>50.6</v>
          </cell>
          <cell r="E877" t="str">
            <v>Толоконников Руслан Иванович</v>
          </cell>
          <cell r="F877" t="str">
            <v>Кв. 874Толоконников Руслан Иванович</v>
          </cell>
          <cell r="G877">
            <v>31</v>
          </cell>
          <cell r="H877">
            <v>30</v>
          </cell>
          <cell r="I877">
            <v>31</v>
          </cell>
          <cell r="J877">
            <v>30</v>
          </cell>
          <cell r="K877">
            <v>31</v>
          </cell>
          <cell r="L877">
            <v>31</v>
          </cell>
          <cell r="M877">
            <v>30</v>
          </cell>
          <cell r="N877">
            <v>31</v>
          </cell>
          <cell r="O877">
            <v>30</v>
          </cell>
          <cell r="P877">
            <v>31</v>
          </cell>
          <cell r="Q877">
            <v>31</v>
          </cell>
          <cell r="R877">
            <v>29</v>
          </cell>
          <cell r="S877">
            <v>31</v>
          </cell>
          <cell r="T877">
            <v>30</v>
          </cell>
          <cell r="U877">
            <v>31</v>
          </cell>
          <cell r="V877">
            <v>30</v>
          </cell>
          <cell r="W877">
            <v>31</v>
          </cell>
          <cell r="X877">
            <v>31</v>
          </cell>
          <cell r="Y877">
            <v>30</v>
          </cell>
          <cell r="Z877">
            <v>31</v>
          </cell>
          <cell r="AA877">
            <v>30</v>
          </cell>
          <cell r="AB877">
            <v>31</v>
          </cell>
          <cell r="AC877">
            <v>445.70504000000005</v>
          </cell>
          <cell r="AD877">
            <v>445.70504000000005</v>
          </cell>
          <cell r="AE877">
            <v>445.70504000000005</v>
          </cell>
          <cell r="AF877">
            <v>445.70504000000005</v>
          </cell>
          <cell r="AG877">
            <v>445.70504000000005</v>
          </cell>
          <cell r="AH877">
            <v>445.70504000000005</v>
          </cell>
          <cell r="AI877">
            <v>445.70504000000005</v>
          </cell>
          <cell r="AJ877">
            <v>445.70504000000005</v>
          </cell>
          <cell r="AK877">
            <v>445.70504000000005</v>
          </cell>
          <cell r="AL877">
            <v>445.70504000000005</v>
          </cell>
          <cell r="AM877">
            <v>445.70504000000005</v>
          </cell>
          <cell r="AN877">
            <v>445.70504000000005</v>
          </cell>
          <cell r="AO877">
            <v>445.70504000000005</v>
          </cell>
          <cell r="AP877">
            <v>445.70504000000005</v>
          </cell>
          <cell r="AQ877">
            <v>445.70504000000005</v>
          </cell>
          <cell r="AR877">
            <v>445.70504000000005</v>
          </cell>
          <cell r="AS877">
            <v>472.45118800000006</v>
          </cell>
          <cell r="AT877">
            <v>472.45118800000006</v>
          </cell>
          <cell r="AU877">
            <v>472.45118800000006</v>
          </cell>
          <cell r="AV877">
            <v>472.45118800000006</v>
          </cell>
          <cell r="AW877">
            <v>472.45118800000006</v>
          </cell>
          <cell r="AX877">
            <v>472.45118800000006</v>
          </cell>
          <cell r="AY877">
            <v>9965.9877680000009</v>
          </cell>
          <cell r="AZ877">
            <v>90988056</v>
          </cell>
          <cell r="BA877">
            <v>9966.06</v>
          </cell>
        </row>
        <row r="878">
          <cell r="B878">
            <v>90988058</v>
          </cell>
          <cell r="C878" t="str">
            <v>Кв. 875</v>
          </cell>
          <cell r="D878">
            <v>41.4</v>
          </cell>
          <cell r="E878" t="str">
            <v>Беспалова Татьяна Александровна</v>
          </cell>
          <cell r="F878" t="str">
            <v>Кв. 875Беспалова Татьяна Александровна</v>
          </cell>
          <cell r="G878">
            <v>31</v>
          </cell>
          <cell r="H878">
            <v>30</v>
          </cell>
          <cell r="I878">
            <v>31</v>
          </cell>
          <cell r="J878">
            <v>30</v>
          </cell>
          <cell r="K878">
            <v>31</v>
          </cell>
          <cell r="L878">
            <v>31</v>
          </cell>
          <cell r="M878">
            <v>30</v>
          </cell>
          <cell r="N878">
            <v>31</v>
          </cell>
          <cell r="O878">
            <v>30</v>
          </cell>
          <cell r="P878">
            <v>31</v>
          </cell>
          <cell r="Q878">
            <v>31</v>
          </cell>
          <cell r="R878">
            <v>29</v>
          </cell>
          <cell r="S878">
            <v>31</v>
          </cell>
          <cell r="T878">
            <v>30</v>
          </cell>
          <cell r="U878">
            <v>31</v>
          </cell>
          <cell r="V878">
            <v>30</v>
          </cell>
          <cell r="W878">
            <v>31</v>
          </cell>
          <cell r="X878">
            <v>31</v>
          </cell>
          <cell r="Y878">
            <v>30</v>
          </cell>
          <cell r="Z878">
            <v>31</v>
          </cell>
          <cell r="AA878">
            <v>30</v>
          </cell>
          <cell r="AB878">
            <v>31</v>
          </cell>
          <cell r="AC878">
            <v>364.66775999999999</v>
          </cell>
          <cell r="AD878">
            <v>364.66775999999999</v>
          </cell>
          <cell r="AE878">
            <v>364.66775999999999</v>
          </cell>
          <cell r="AF878">
            <v>364.66775999999999</v>
          </cell>
          <cell r="AG878">
            <v>364.66775999999999</v>
          </cell>
          <cell r="AH878">
            <v>364.66775999999999</v>
          </cell>
          <cell r="AI878">
            <v>364.66775999999999</v>
          </cell>
          <cell r="AJ878">
            <v>364.66775999999999</v>
          </cell>
          <cell r="AK878">
            <v>364.66775999999999</v>
          </cell>
          <cell r="AL878">
            <v>364.66775999999999</v>
          </cell>
          <cell r="AM878">
            <v>364.66775999999999</v>
          </cell>
          <cell r="AN878">
            <v>364.66775999999999</v>
          </cell>
          <cell r="AO878">
            <v>364.66775999999999</v>
          </cell>
          <cell r="AP878">
            <v>364.66775999999999</v>
          </cell>
          <cell r="AQ878">
            <v>364.66775999999999</v>
          </cell>
          <cell r="AR878">
            <v>364.66775999999999</v>
          </cell>
          <cell r="AS878">
            <v>386.550972</v>
          </cell>
          <cell r="AT878">
            <v>386.550972</v>
          </cell>
          <cell r="AU878">
            <v>386.550972</v>
          </cell>
          <cell r="AV878">
            <v>386.550972</v>
          </cell>
          <cell r="AW878">
            <v>386.550972</v>
          </cell>
          <cell r="AX878">
            <v>386.550972</v>
          </cell>
          <cell r="AY878">
            <v>8153.9899919999998</v>
          </cell>
          <cell r="AZ878">
            <v>90988058</v>
          </cell>
          <cell r="BA878">
            <v>8154.02</v>
          </cell>
        </row>
        <row r="879">
          <cell r="B879">
            <v>90988612</v>
          </cell>
          <cell r="C879" t="str">
            <v>Кв. 876</v>
          </cell>
          <cell r="D879">
            <v>74.3</v>
          </cell>
          <cell r="E879" t="str">
            <v>Панина Светлана Львовна</v>
          </cell>
          <cell r="F879" t="str">
            <v>Кв. 876Панина Светлана Львовна</v>
          </cell>
          <cell r="G879">
            <v>31</v>
          </cell>
          <cell r="H879">
            <v>30</v>
          </cell>
          <cell r="I879">
            <v>31</v>
          </cell>
          <cell r="J879">
            <v>30</v>
          </cell>
          <cell r="K879">
            <v>31</v>
          </cell>
          <cell r="L879">
            <v>31</v>
          </cell>
          <cell r="M879">
            <v>30</v>
          </cell>
          <cell r="N879">
            <v>31</v>
          </cell>
          <cell r="O879">
            <v>30</v>
          </cell>
          <cell r="P879">
            <v>31</v>
          </cell>
          <cell r="Q879">
            <v>31</v>
          </cell>
          <cell r="R879">
            <v>29</v>
          </cell>
          <cell r="S879">
            <v>31</v>
          </cell>
          <cell r="T879">
            <v>30</v>
          </cell>
          <cell r="U879">
            <v>31</v>
          </cell>
          <cell r="V879">
            <v>30</v>
          </cell>
          <cell r="W879">
            <v>31</v>
          </cell>
          <cell r="X879">
            <v>31</v>
          </cell>
          <cell r="Y879">
            <v>30</v>
          </cell>
          <cell r="Z879">
            <v>31</v>
          </cell>
          <cell r="AA879">
            <v>30</v>
          </cell>
          <cell r="AB879">
            <v>31</v>
          </cell>
          <cell r="AC879">
            <v>654.46411999999998</v>
          </cell>
          <cell r="AD879">
            <v>654.46411999999998</v>
          </cell>
          <cell r="AE879">
            <v>654.46411999999998</v>
          </cell>
          <cell r="AF879">
            <v>654.46411999999998</v>
          </cell>
          <cell r="AG879">
            <v>654.46411999999998</v>
          </cell>
          <cell r="AH879">
            <v>654.46411999999998</v>
          </cell>
          <cell r="AI879">
            <v>654.46411999999998</v>
          </cell>
          <cell r="AJ879">
            <v>654.46411999999998</v>
          </cell>
          <cell r="AK879">
            <v>654.46411999999998</v>
          </cell>
          <cell r="AL879">
            <v>654.46411999999998</v>
          </cell>
          <cell r="AM879">
            <v>654.46411999999998</v>
          </cell>
          <cell r="AN879">
            <v>654.46411999999998</v>
          </cell>
          <cell r="AO879">
            <v>654.46411999999998</v>
          </cell>
          <cell r="AP879">
            <v>654.46411999999998</v>
          </cell>
          <cell r="AQ879">
            <v>654.46411999999998</v>
          </cell>
          <cell r="AR879">
            <v>654.46411999999998</v>
          </cell>
          <cell r="AS879">
            <v>693.73761400000001</v>
          </cell>
          <cell r="AT879">
            <v>693.73761400000001</v>
          </cell>
          <cell r="AU879">
            <v>693.73761400000001</v>
          </cell>
          <cell r="AV879">
            <v>693.73761400000001</v>
          </cell>
          <cell r="AW879">
            <v>693.73761400000001</v>
          </cell>
          <cell r="AX879">
            <v>693.73761400000001</v>
          </cell>
          <cell r="AY879">
            <v>14633.851603999998</v>
          </cell>
          <cell r="AZ879">
            <v>90988612</v>
          </cell>
          <cell r="BA879">
            <v>14633.8</v>
          </cell>
        </row>
        <row r="880">
          <cell r="B880" t="str">
            <v>л/с №3000000170420</v>
          </cell>
          <cell r="C880" t="str">
            <v>Кв. 877</v>
          </cell>
          <cell r="D880">
            <v>95.3</v>
          </cell>
          <cell r="E880" t="str">
            <v>СЗ Юг Столицы ООО</v>
          </cell>
          <cell r="F880" t="str">
            <v>Кв. 877СЗ Юг Столицы ООО</v>
          </cell>
          <cell r="G880">
            <v>23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622.81070838709672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622.81070838709672</v>
          </cell>
          <cell r="AZ880" t="e">
            <v>#N/A</v>
          </cell>
          <cell r="BA880">
            <v>0</v>
          </cell>
        </row>
        <row r="881">
          <cell r="B881">
            <v>90988019</v>
          </cell>
          <cell r="C881" t="str">
            <v>Кв. 878</v>
          </cell>
          <cell r="D881">
            <v>50.6</v>
          </cell>
          <cell r="E881" t="str">
            <v>Гуслякова Елена Николаевна</v>
          </cell>
          <cell r="F881" t="str">
            <v>Кв. 878Гуслякова Елена Николаевна</v>
          </cell>
          <cell r="G881">
            <v>31</v>
          </cell>
          <cell r="H881">
            <v>30</v>
          </cell>
          <cell r="I881">
            <v>31</v>
          </cell>
          <cell r="J881">
            <v>30</v>
          </cell>
          <cell r="K881">
            <v>31</v>
          </cell>
          <cell r="L881">
            <v>31</v>
          </cell>
          <cell r="M881">
            <v>30</v>
          </cell>
          <cell r="N881">
            <v>31</v>
          </cell>
          <cell r="O881">
            <v>30</v>
          </cell>
          <cell r="P881">
            <v>31</v>
          </cell>
          <cell r="Q881">
            <v>31</v>
          </cell>
          <cell r="R881">
            <v>29</v>
          </cell>
          <cell r="S881">
            <v>31</v>
          </cell>
          <cell r="T881">
            <v>30</v>
          </cell>
          <cell r="U881">
            <v>31</v>
          </cell>
          <cell r="V881">
            <v>30</v>
          </cell>
          <cell r="W881">
            <v>31</v>
          </cell>
          <cell r="X881">
            <v>31</v>
          </cell>
          <cell r="Y881">
            <v>30</v>
          </cell>
          <cell r="Z881">
            <v>31</v>
          </cell>
          <cell r="AA881">
            <v>30</v>
          </cell>
          <cell r="AB881">
            <v>31</v>
          </cell>
          <cell r="AC881">
            <v>445.70504000000005</v>
          </cell>
          <cell r="AD881">
            <v>445.70504000000005</v>
          </cell>
          <cell r="AE881">
            <v>445.70504000000005</v>
          </cell>
          <cell r="AF881">
            <v>445.70504000000005</v>
          </cell>
          <cell r="AG881">
            <v>445.70504000000005</v>
          </cell>
          <cell r="AH881">
            <v>445.70504000000005</v>
          </cell>
          <cell r="AI881">
            <v>445.70504000000005</v>
          </cell>
          <cell r="AJ881">
            <v>445.70504000000005</v>
          </cell>
          <cell r="AK881">
            <v>445.70504000000005</v>
          </cell>
          <cell r="AL881">
            <v>445.70504000000005</v>
          </cell>
          <cell r="AM881">
            <v>445.70504000000005</v>
          </cell>
          <cell r="AN881">
            <v>445.70504000000005</v>
          </cell>
          <cell r="AO881">
            <v>445.70504000000005</v>
          </cell>
          <cell r="AP881">
            <v>445.70504000000005</v>
          </cell>
          <cell r="AQ881">
            <v>445.70504000000005</v>
          </cell>
          <cell r="AR881">
            <v>445.70504000000005</v>
          </cell>
          <cell r="AS881">
            <v>472.45118800000006</v>
          </cell>
          <cell r="AT881">
            <v>472.45118800000006</v>
          </cell>
          <cell r="AU881">
            <v>472.45118800000006</v>
          </cell>
          <cell r="AV881">
            <v>472.45118800000006</v>
          </cell>
          <cell r="AW881">
            <v>472.45118800000006</v>
          </cell>
          <cell r="AX881">
            <v>472.45118800000006</v>
          </cell>
          <cell r="AY881">
            <v>9965.9877680000009</v>
          </cell>
          <cell r="AZ881">
            <v>90988019</v>
          </cell>
          <cell r="BA881">
            <v>9966.06</v>
          </cell>
        </row>
        <row r="882">
          <cell r="B882">
            <v>90987990</v>
          </cell>
          <cell r="C882" t="str">
            <v>Кв. 879</v>
          </cell>
          <cell r="D882">
            <v>41.4</v>
          </cell>
          <cell r="E882" t="str">
            <v>СЗ Юг Столицы ООО</v>
          </cell>
          <cell r="F882" t="str">
            <v>Кв. 879СЗ Юг Столицы ООО</v>
          </cell>
          <cell r="G882">
            <v>31</v>
          </cell>
          <cell r="H882">
            <v>30</v>
          </cell>
          <cell r="I882">
            <v>31</v>
          </cell>
          <cell r="J882">
            <v>26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364.66775999999999</v>
          </cell>
          <cell r="AD882">
            <v>364.66775999999999</v>
          </cell>
          <cell r="AE882">
            <v>364.66775999999999</v>
          </cell>
          <cell r="AF882">
            <v>316.04539199999999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1410.0486719999999</v>
          </cell>
          <cell r="AZ882">
            <v>90987990</v>
          </cell>
          <cell r="BA882">
            <v>0</v>
          </cell>
        </row>
        <row r="883">
          <cell r="B883">
            <v>90988034</v>
          </cell>
          <cell r="C883" t="str">
            <v>Кв. 880</v>
          </cell>
          <cell r="D883">
            <v>74.3</v>
          </cell>
          <cell r="E883" t="str">
            <v>Козак Евгений Сергеевич</v>
          </cell>
          <cell r="F883" t="str">
            <v>Кв. 880Козак Евгений Сергеевич</v>
          </cell>
          <cell r="G883">
            <v>31</v>
          </cell>
          <cell r="H883">
            <v>30</v>
          </cell>
          <cell r="I883">
            <v>31</v>
          </cell>
          <cell r="J883">
            <v>30</v>
          </cell>
          <cell r="K883">
            <v>31</v>
          </cell>
          <cell r="L883">
            <v>31</v>
          </cell>
          <cell r="M883">
            <v>30</v>
          </cell>
          <cell r="N883">
            <v>31</v>
          </cell>
          <cell r="O883">
            <v>30</v>
          </cell>
          <cell r="P883">
            <v>31</v>
          </cell>
          <cell r="Q883">
            <v>31</v>
          </cell>
          <cell r="R883">
            <v>29</v>
          </cell>
          <cell r="S883">
            <v>31</v>
          </cell>
          <cell r="T883">
            <v>30</v>
          </cell>
          <cell r="U883">
            <v>31</v>
          </cell>
          <cell r="V883">
            <v>30</v>
          </cell>
          <cell r="W883">
            <v>31</v>
          </cell>
          <cell r="X883">
            <v>31</v>
          </cell>
          <cell r="Y883">
            <v>30</v>
          </cell>
          <cell r="Z883">
            <v>31</v>
          </cell>
          <cell r="AA883">
            <v>30</v>
          </cell>
          <cell r="AB883">
            <v>31</v>
          </cell>
          <cell r="AC883">
            <v>654.46411999999998</v>
          </cell>
          <cell r="AD883">
            <v>654.46411999999998</v>
          </cell>
          <cell r="AE883">
            <v>654.46411999999998</v>
          </cell>
          <cell r="AF883">
            <v>654.46411999999998</v>
          </cell>
          <cell r="AG883">
            <v>654.46411999999998</v>
          </cell>
          <cell r="AH883">
            <v>654.46411999999998</v>
          </cell>
          <cell r="AI883">
            <v>654.46411999999998</v>
          </cell>
          <cell r="AJ883">
            <v>654.46411999999998</v>
          </cell>
          <cell r="AK883">
            <v>654.46411999999998</v>
          </cell>
          <cell r="AL883">
            <v>654.46411999999998</v>
          </cell>
          <cell r="AM883">
            <v>654.46411999999998</v>
          </cell>
          <cell r="AN883">
            <v>654.46411999999998</v>
          </cell>
          <cell r="AO883">
            <v>654.46411999999998</v>
          </cell>
          <cell r="AP883">
            <v>654.46411999999998</v>
          </cell>
          <cell r="AQ883">
            <v>654.46411999999998</v>
          </cell>
          <cell r="AR883">
            <v>654.46411999999998</v>
          </cell>
          <cell r="AS883">
            <v>693.73761400000001</v>
          </cell>
          <cell r="AT883">
            <v>693.73761400000001</v>
          </cell>
          <cell r="AU883">
            <v>693.73761400000001</v>
          </cell>
          <cell r="AV883">
            <v>693.73761400000001</v>
          </cell>
          <cell r="AW883">
            <v>693.73761400000001</v>
          </cell>
          <cell r="AX883">
            <v>693.73761400000001</v>
          </cell>
          <cell r="AY883">
            <v>14633.851603999998</v>
          </cell>
          <cell r="AZ883">
            <v>90988034</v>
          </cell>
          <cell r="BA883">
            <v>14633.8</v>
          </cell>
        </row>
        <row r="884">
          <cell r="B884">
            <v>90987991</v>
          </cell>
          <cell r="C884" t="str">
            <v>Кв. 881</v>
          </cell>
          <cell r="D884">
            <v>95.3</v>
          </cell>
          <cell r="E884" t="str">
            <v>СЗ Юг Столицы ООО</v>
          </cell>
          <cell r="F884" t="str">
            <v>Кв. 881СЗ Юг Столицы ООО</v>
          </cell>
          <cell r="G884">
            <v>31</v>
          </cell>
          <cell r="H884">
            <v>30</v>
          </cell>
          <cell r="I884">
            <v>31</v>
          </cell>
          <cell r="J884">
            <v>30</v>
          </cell>
          <cell r="K884">
            <v>31</v>
          </cell>
          <cell r="L884">
            <v>31</v>
          </cell>
          <cell r="M884">
            <v>30</v>
          </cell>
          <cell r="N884">
            <v>31</v>
          </cell>
          <cell r="O884">
            <v>30</v>
          </cell>
          <cell r="P884">
            <v>6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839.44051999999999</v>
          </cell>
          <cell r="AD884">
            <v>839.44051999999999</v>
          </cell>
          <cell r="AE884">
            <v>839.44051999999999</v>
          </cell>
          <cell r="AF884">
            <v>839.44051999999999</v>
          </cell>
          <cell r="AG884">
            <v>839.44051999999999</v>
          </cell>
          <cell r="AH884">
            <v>839.44051999999999</v>
          </cell>
          <cell r="AI884">
            <v>839.44051999999999</v>
          </cell>
          <cell r="AJ884">
            <v>839.44051999999999</v>
          </cell>
          <cell r="AK884">
            <v>839.44051999999999</v>
          </cell>
          <cell r="AL884">
            <v>162.47235870967739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7717.4370387096778</v>
          </cell>
          <cell r="AZ884">
            <v>90987991</v>
          </cell>
          <cell r="BA884">
            <v>6877.99</v>
          </cell>
        </row>
        <row r="885">
          <cell r="B885">
            <v>90988039</v>
          </cell>
          <cell r="C885" t="str">
            <v>Кв. 882</v>
          </cell>
          <cell r="D885">
            <v>50.6</v>
          </cell>
          <cell r="E885" t="str">
            <v>Лаврова Ирина Юрьевна</v>
          </cell>
          <cell r="F885" t="str">
            <v>Кв. 882Лаврова Ирина Юрьевна</v>
          </cell>
          <cell r="G885">
            <v>31</v>
          </cell>
          <cell r="H885">
            <v>30</v>
          </cell>
          <cell r="I885">
            <v>31</v>
          </cell>
          <cell r="J885">
            <v>30</v>
          </cell>
          <cell r="K885">
            <v>31</v>
          </cell>
          <cell r="L885">
            <v>31</v>
          </cell>
          <cell r="M885">
            <v>30</v>
          </cell>
          <cell r="N885">
            <v>31</v>
          </cell>
          <cell r="O885">
            <v>30</v>
          </cell>
          <cell r="P885">
            <v>31</v>
          </cell>
          <cell r="Q885">
            <v>31</v>
          </cell>
          <cell r="R885">
            <v>29</v>
          </cell>
          <cell r="S885">
            <v>31</v>
          </cell>
          <cell r="T885">
            <v>30</v>
          </cell>
          <cell r="U885">
            <v>31</v>
          </cell>
          <cell r="V885">
            <v>30</v>
          </cell>
          <cell r="W885">
            <v>31</v>
          </cell>
          <cell r="X885">
            <v>31</v>
          </cell>
          <cell r="Y885">
            <v>30</v>
          </cell>
          <cell r="Z885">
            <v>31</v>
          </cell>
          <cell r="AA885">
            <v>30</v>
          </cell>
          <cell r="AB885">
            <v>31</v>
          </cell>
          <cell r="AC885">
            <v>445.70504000000005</v>
          </cell>
          <cell r="AD885">
            <v>445.70504000000005</v>
          </cell>
          <cell r="AE885">
            <v>445.70504000000005</v>
          </cell>
          <cell r="AF885">
            <v>445.70504000000005</v>
          </cell>
          <cell r="AG885">
            <v>445.70504000000005</v>
          </cell>
          <cell r="AH885">
            <v>445.70504000000005</v>
          </cell>
          <cell r="AI885">
            <v>445.70504000000005</v>
          </cell>
          <cell r="AJ885">
            <v>445.70504000000005</v>
          </cell>
          <cell r="AK885">
            <v>445.70504000000005</v>
          </cell>
          <cell r="AL885">
            <v>445.70504000000005</v>
          </cell>
          <cell r="AM885">
            <v>445.70504000000005</v>
          </cell>
          <cell r="AN885">
            <v>445.70504000000005</v>
          </cell>
          <cell r="AO885">
            <v>445.70504000000005</v>
          </cell>
          <cell r="AP885">
            <v>445.70504000000005</v>
          </cell>
          <cell r="AQ885">
            <v>445.70504000000005</v>
          </cell>
          <cell r="AR885">
            <v>445.70504000000005</v>
          </cell>
          <cell r="AS885">
            <v>472.45118800000006</v>
          </cell>
          <cell r="AT885">
            <v>472.45118800000006</v>
          </cell>
          <cell r="AU885">
            <v>472.45118800000006</v>
          </cell>
          <cell r="AV885">
            <v>472.45118800000006</v>
          </cell>
          <cell r="AW885">
            <v>472.45118800000006</v>
          </cell>
          <cell r="AX885">
            <v>472.45118800000006</v>
          </cell>
          <cell r="AY885">
            <v>9965.9877680000009</v>
          </cell>
          <cell r="AZ885">
            <v>90988039</v>
          </cell>
          <cell r="BA885">
            <v>9966.06</v>
          </cell>
        </row>
        <row r="886">
          <cell r="B886">
            <v>90988756</v>
          </cell>
          <cell r="C886" t="str">
            <v>Кв. 883</v>
          </cell>
          <cell r="D886">
            <v>41.4</v>
          </cell>
          <cell r="E886" t="str">
            <v>Матебарчук Вячеслав Станиславович</v>
          </cell>
          <cell r="F886" t="str">
            <v>Кв. 883Матебарчук Вячеслав Станиславович</v>
          </cell>
          <cell r="G886">
            <v>31</v>
          </cell>
          <cell r="H886">
            <v>30</v>
          </cell>
          <cell r="I886">
            <v>31</v>
          </cell>
          <cell r="J886">
            <v>30</v>
          </cell>
          <cell r="K886">
            <v>31</v>
          </cell>
          <cell r="L886">
            <v>31</v>
          </cell>
          <cell r="M886">
            <v>30</v>
          </cell>
          <cell r="N886">
            <v>31</v>
          </cell>
          <cell r="O886">
            <v>30</v>
          </cell>
          <cell r="P886">
            <v>31</v>
          </cell>
          <cell r="Q886">
            <v>31</v>
          </cell>
          <cell r="R886">
            <v>29</v>
          </cell>
          <cell r="S886">
            <v>31</v>
          </cell>
          <cell r="T886">
            <v>30</v>
          </cell>
          <cell r="U886">
            <v>31</v>
          </cell>
          <cell r="V886">
            <v>30</v>
          </cell>
          <cell r="W886">
            <v>31</v>
          </cell>
          <cell r="X886">
            <v>31</v>
          </cell>
          <cell r="Y886">
            <v>30</v>
          </cell>
          <cell r="Z886">
            <v>31</v>
          </cell>
          <cell r="AA886">
            <v>30</v>
          </cell>
          <cell r="AB886">
            <v>31</v>
          </cell>
          <cell r="AC886">
            <v>364.66775999999999</v>
          </cell>
          <cell r="AD886">
            <v>364.66775999999999</v>
          </cell>
          <cell r="AE886">
            <v>364.66775999999999</v>
          </cell>
          <cell r="AF886">
            <v>364.66775999999999</v>
          </cell>
          <cell r="AG886">
            <v>364.66775999999999</v>
          </cell>
          <cell r="AH886">
            <v>364.66775999999999</v>
          </cell>
          <cell r="AI886">
            <v>364.66775999999999</v>
          </cell>
          <cell r="AJ886">
            <v>364.66775999999999</v>
          </cell>
          <cell r="AK886">
            <v>364.66775999999999</v>
          </cell>
          <cell r="AL886">
            <v>364.66775999999999</v>
          </cell>
          <cell r="AM886">
            <v>364.66775999999999</v>
          </cell>
          <cell r="AN886">
            <v>364.66775999999999</v>
          </cell>
          <cell r="AO886">
            <v>364.66775999999999</v>
          </cell>
          <cell r="AP886">
            <v>364.66775999999999</v>
          </cell>
          <cell r="AQ886">
            <v>364.66775999999999</v>
          </cell>
          <cell r="AR886">
            <v>364.66775999999999</v>
          </cell>
          <cell r="AS886">
            <v>386.550972</v>
          </cell>
          <cell r="AT886">
            <v>386.550972</v>
          </cell>
          <cell r="AU886">
            <v>386.550972</v>
          </cell>
          <cell r="AV886">
            <v>386.550972</v>
          </cell>
          <cell r="AW886">
            <v>386.550972</v>
          </cell>
          <cell r="AX886">
            <v>386.550972</v>
          </cell>
          <cell r="AY886">
            <v>8153.9899919999998</v>
          </cell>
          <cell r="AZ886">
            <v>90988756</v>
          </cell>
          <cell r="BA886">
            <v>8154.02</v>
          </cell>
        </row>
        <row r="887">
          <cell r="B887">
            <v>90988020</v>
          </cell>
          <cell r="C887" t="str">
            <v>Кв. 884</v>
          </cell>
          <cell r="D887">
            <v>74.3</v>
          </cell>
          <cell r="E887" t="str">
            <v>Шахпазова Сеидрафига Мирбагировна</v>
          </cell>
          <cell r="F887" t="str">
            <v>Кв. 884Шахпазова Сеидрафига Мирбагировна</v>
          </cell>
          <cell r="G887">
            <v>31</v>
          </cell>
          <cell r="H887">
            <v>30</v>
          </cell>
          <cell r="I887">
            <v>31</v>
          </cell>
          <cell r="J887">
            <v>30</v>
          </cell>
          <cell r="K887">
            <v>31</v>
          </cell>
          <cell r="L887">
            <v>31</v>
          </cell>
          <cell r="M887">
            <v>30</v>
          </cell>
          <cell r="N887">
            <v>31</v>
          </cell>
          <cell r="O887">
            <v>30</v>
          </cell>
          <cell r="P887">
            <v>31</v>
          </cell>
          <cell r="Q887">
            <v>31</v>
          </cell>
          <cell r="R887">
            <v>29</v>
          </cell>
          <cell r="S887">
            <v>31</v>
          </cell>
          <cell r="T887">
            <v>30</v>
          </cell>
          <cell r="U887">
            <v>31</v>
          </cell>
          <cell r="V887">
            <v>30</v>
          </cell>
          <cell r="W887">
            <v>31</v>
          </cell>
          <cell r="X887">
            <v>31</v>
          </cell>
          <cell r="Y887">
            <v>30</v>
          </cell>
          <cell r="Z887">
            <v>31</v>
          </cell>
          <cell r="AA887">
            <v>30</v>
          </cell>
          <cell r="AB887">
            <v>31</v>
          </cell>
          <cell r="AC887">
            <v>654.46411999999998</v>
          </cell>
          <cell r="AD887">
            <v>654.46411999999998</v>
          </cell>
          <cell r="AE887">
            <v>654.46411999999998</v>
          </cell>
          <cell r="AF887">
            <v>654.46411999999998</v>
          </cell>
          <cell r="AG887">
            <v>654.46411999999998</v>
          </cell>
          <cell r="AH887">
            <v>654.46411999999998</v>
          </cell>
          <cell r="AI887">
            <v>654.46411999999998</v>
          </cell>
          <cell r="AJ887">
            <v>654.46411999999998</v>
          </cell>
          <cell r="AK887">
            <v>654.46411999999998</v>
          </cell>
          <cell r="AL887">
            <v>654.46411999999998</v>
          </cell>
          <cell r="AM887">
            <v>654.46411999999998</v>
          </cell>
          <cell r="AN887">
            <v>654.46411999999998</v>
          </cell>
          <cell r="AO887">
            <v>654.46411999999998</v>
          </cell>
          <cell r="AP887">
            <v>654.46411999999998</v>
          </cell>
          <cell r="AQ887">
            <v>654.46411999999998</v>
          </cell>
          <cell r="AR887">
            <v>654.46411999999998</v>
          </cell>
          <cell r="AS887">
            <v>693.73761400000001</v>
          </cell>
          <cell r="AT887">
            <v>693.73761400000001</v>
          </cell>
          <cell r="AU887">
            <v>693.73761400000001</v>
          </cell>
          <cell r="AV887">
            <v>693.73761400000001</v>
          </cell>
          <cell r="AW887">
            <v>693.73761400000001</v>
          </cell>
          <cell r="AX887">
            <v>693.73761400000001</v>
          </cell>
          <cell r="AY887">
            <v>14633.851603999998</v>
          </cell>
          <cell r="AZ887">
            <v>90988020</v>
          </cell>
          <cell r="BA887">
            <v>14633.8</v>
          </cell>
        </row>
        <row r="888">
          <cell r="B888">
            <v>90988540</v>
          </cell>
          <cell r="C888" t="str">
            <v>Кв. 885</v>
          </cell>
          <cell r="D888">
            <v>95.3</v>
          </cell>
          <cell r="E888" t="str">
            <v>Бакланов Евгений Борисович</v>
          </cell>
          <cell r="F888" t="str">
            <v>Кв. 885Бакланов Евгений Борисович</v>
          </cell>
          <cell r="G888">
            <v>31</v>
          </cell>
          <cell r="H888">
            <v>30</v>
          </cell>
          <cell r="I888">
            <v>31</v>
          </cell>
          <cell r="J888">
            <v>30</v>
          </cell>
          <cell r="K888">
            <v>31</v>
          </cell>
          <cell r="L888">
            <v>31</v>
          </cell>
          <cell r="M888">
            <v>30</v>
          </cell>
          <cell r="N888">
            <v>31</v>
          </cell>
          <cell r="O888">
            <v>30</v>
          </cell>
          <cell r="P888">
            <v>31</v>
          </cell>
          <cell r="Q888">
            <v>31</v>
          </cell>
          <cell r="R888">
            <v>29</v>
          </cell>
          <cell r="S888">
            <v>31</v>
          </cell>
          <cell r="T888">
            <v>30</v>
          </cell>
          <cell r="U888">
            <v>31</v>
          </cell>
          <cell r="V888">
            <v>30</v>
          </cell>
          <cell r="W888">
            <v>31</v>
          </cell>
          <cell r="X888">
            <v>31</v>
          </cell>
          <cell r="Y888">
            <v>30</v>
          </cell>
          <cell r="Z888">
            <v>31</v>
          </cell>
          <cell r="AA888">
            <v>30</v>
          </cell>
          <cell r="AB888">
            <v>31</v>
          </cell>
          <cell r="AC888">
            <v>839.44051999999999</v>
          </cell>
          <cell r="AD888">
            <v>839.44051999999999</v>
          </cell>
          <cell r="AE888">
            <v>839.44051999999999</v>
          </cell>
          <cell r="AF888">
            <v>839.44051999999999</v>
          </cell>
          <cell r="AG888">
            <v>839.44051999999999</v>
          </cell>
          <cell r="AH888">
            <v>839.44051999999999</v>
          </cell>
          <cell r="AI888">
            <v>839.44051999999999</v>
          </cell>
          <cell r="AJ888">
            <v>839.44051999999999</v>
          </cell>
          <cell r="AK888">
            <v>839.44051999999999</v>
          </cell>
          <cell r="AL888">
            <v>839.44051999999999</v>
          </cell>
          <cell r="AM888">
            <v>839.44051999999999</v>
          </cell>
          <cell r="AN888">
            <v>839.44051999999999</v>
          </cell>
          <cell r="AO888">
            <v>839.44051999999999</v>
          </cell>
          <cell r="AP888">
            <v>839.44051999999999</v>
          </cell>
          <cell r="AQ888">
            <v>839.44051999999999</v>
          </cell>
          <cell r="AR888">
            <v>839.44051999999999</v>
          </cell>
          <cell r="AS888">
            <v>889.81419400000004</v>
          </cell>
          <cell r="AT888">
            <v>889.81419400000004</v>
          </cell>
          <cell r="AU888">
            <v>889.81419400000004</v>
          </cell>
          <cell r="AV888">
            <v>889.81419400000004</v>
          </cell>
          <cell r="AW888">
            <v>889.81419400000004</v>
          </cell>
          <cell r="AX888">
            <v>889.81419400000004</v>
          </cell>
          <cell r="AY888">
            <v>18769.933483999997</v>
          </cell>
          <cell r="AZ888">
            <v>90988540</v>
          </cell>
          <cell r="BA888">
            <v>18769.900000000001</v>
          </cell>
        </row>
        <row r="889">
          <cell r="B889">
            <v>90988011</v>
          </cell>
          <cell r="C889" t="str">
            <v>Кв. 886</v>
          </cell>
          <cell r="D889">
            <v>50.6</v>
          </cell>
          <cell r="E889" t="str">
            <v>Войтова Светлана Алексеевна</v>
          </cell>
          <cell r="F889" t="str">
            <v>Кв. 886Войтова Светлана Алексеевна</v>
          </cell>
          <cell r="G889">
            <v>31</v>
          </cell>
          <cell r="H889">
            <v>30</v>
          </cell>
          <cell r="I889">
            <v>31</v>
          </cell>
          <cell r="J889">
            <v>30</v>
          </cell>
          <cell r="K889">
            <v>31</v>
          </cell>
          <cell r="L889">
            <v>31</v>
          </cell>
          <cell r="M889">
            <v>30</v>
          </cell>
          <cell r="N889">
            <v>31</v>
          </cell>
          <cell r="O889">
            <v>30</v>
          </cell>
          <cell r="P889">
            <v>31</v>
          </cell>
          <cell r="Q889">
            <v>31</v>
          </cell>
          <cell r="R889">
            <v>29</v>
          </cell>
          <cell r="S889">
            <v>31</v>
          </cell>
          <cell r="T889">
            <v>30</v>
          </cell>
          <cell r="U889">
            <v>31</v>
          </cell>
          <cell r="V889">
            <v>30</v>
          </cell>
          <cell r="W889">
            <v>11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445.70504000000005</v>
          </cell>
          <cell r="AD889">
            <v>445.70504000000005</v>
          </cell>
          <cell r="AE889">
            <v>445.70504000000005</v>
          </cell>
          <cell r="AF889">
            <v>445.70504000000005</v>
          </cell>
          <cell r="AG889">
            <v>445.70504000000005</v>
          </cell>
          <cell r="AH889">
            <v>445.70504000000005</v>
          </cell>
          <cell r="AI889">
            <v>445.70504000000005</v>
          </cell>
          <cell r="AJ889">
            <v>445.70504000000005</v>
          </cell>
          <cell r="AK889">
            <v>445.70504000000005</v>
          </cell>
          <cell r="AL889">
            <v>445.70504000000005</v>
          </cell>
          <cell r="AM889">
            <v>445.70504000000005</v>
          </cell>
          <cell r="AN889">
            <v>445.70504000000005</v>
          </cell>
          <cell r="AO889">
            <v>445.70504000000005</v>
          </cell>
          <cell r="AP889">
            <v>445.70504000000005</v>
          </cell>
          <cell r="AQ889">
            <v>445.70504000000005</v>
          </cell>
          <cell r="AR889">
            <v>445.70504000000005</v>
          </cell>
          <cell r="AS889">
            <v>167.64396993548388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7298.9246099354823</v>
          </cell>
          <cell r="AZ889">
            <v>90988011</v>
          </cell>
          <cell r="BA889">
            <v>7299</v>
          </cell>
        </row>
        <row r="890">
          <cell r="B890">
            <v>90988698</v>
          </cell>
          <cell r="C890" t="str">
            <v>Кв. 887</v>
          </cell>
          <cell r="D890">
            <v>41.4</v>
          </cell>
          <cell r="E890" t="str">
            <v>Орусбиева Эльза Ахметовна</v>
          </cell>
          <cell r="F890" t="str">
            <v>Кв. 887Орусбиева Эльза Ахметовна</v>
          </cell>
          <cell r="G890">
            <v>31</v>
          </cell>
          <cell r="H890">
            <v>30</v>
          </cell>
          <cell r="I890">
            <v>31</v>
          </cell>
          <cell r="J890">
            <v>30</v>
          </cell>
          <cell r="K890">
            <v>31</v>
          </cell>
          <cell r="L890">
            <v>31</v>
          </cell>
          <cell r="M890">
            <v>30</v>
          </cell>
          <cell r="N890">
            <v>31</v>
          </cell>
          <cell r="O890">
            <v>30</v>
          </cell>
          <cell r="P890">
            <v>31</v>
          </cell>
          <cell r="Q890">
            <v>31</v>
          </cell>
          <cell r="R890">
            <v>29</v>
          </cell>
          <cell r="S890">
            <v>31</v>
          </cell>
          <cell r="T890">
            <v>30</v>
          </cell>
          <cell r="U890">
            <v>31</v>
          </cell>
          <cell r="V890">
            <v>30</v>
          </cell>
          <cell r="W890">
            <v>31</v>
          </cell>
          <cell r="X890">
            <v>31</v>
          </cell>
          <cell r="Y890">
            <v>30</v>
          </cell>
          <cell r="Z890">
            <v>31</v>
          </cell>
          <cell r="AA890">
            <v>30</v>
          </cell>
          <cell r="AB890">
            <v>31</v>
          </cell>
          <cell r="AC890">
            <v>364.66775999999999</v>
          </cell>
          <cell r="AD890">
            <v>364.66775999999999</v>
          </cell>
          <cell r="AE890">
            <v>364.66775999999999</v>
          </cell>
          <cell r="AF890">
            <v>364.66775999999999</v>
          </cell>
          <cell r="AG890">
            <v>364.66775999999999</v>
          </cell>
          <cell r="AH890">
            <v>364.66775999999999</v>
          </cell>
          <cell r="AI890">
            <v>364.66775999999999</v>
          </cell>
          <cell r="AJ890">
            <v>364.66775999999999</v>
          </cell>
          <cell r="AK890">
            <v>364.66775999999999</v>
          </cell>
          <cell r="AL890">
            <v>364.66775999999999</v>
          </cell>
          <cell r="AM890">
            <v>364.66775999999999</v>
          </cell>
          <cell r="AN890">
            <v>364.66775999999999</v>
          </cell>
          <cell r="AO890">
            <v>364.66775999999999</v>
          </cell>
          <cell r="AP890">
            <v>364.66775999999999</v>
          </cell>
          <cell r="AQ890">
            <v>364.66775999999999</v>
          </cell>
          <cell r="AR890">
            <v>364.66775999999999</v>
          </cell>
          <cell r="AS890">
            <v>386.550972</v>
          </cell>
          <cell r="AT890">
            <v>386.550972</v>
          </cell>
          <cell r="AU890">
            <v>386.550972</v>
          </cell>
          <cell r="AV890">
            <v>386.550972</v>
          </cell>
          <cell r="AW890">
            <v>386.550972</v>
          </cell>
          <cell r="AX890">
            <v>386.550972</v>
          </cell>
          <cell r="AY890">
            <v>8153.9899919999998</v>
          </cell>
          <cell r="AZ890">
            <v>90988698</v>
          </cell>
          <cell r="BA890">
            <v>8154.02</v>
          </cell>
        </row>
        <row r="891">
          <cell r="B891">
            <v>90988066</v>
          </cell>
          <cell r="C891" t="str">
            <v>Кв. 888</v>
          </cell>
          <cell r="D891">
            <v>74.3</v>
          </cell>
          <cell r="E891" t="str">
            <v>Сафарян Артур Карленович</v>
          </cell>
          <cell r="F891" t="str">
            <v>Кв. 888Сафарян Артур Карленович</v>
          </cell>
          <cell r="G891">
            <v>31</v>
          </cell>
          <cell r="H891">
            <v>30</v>
          </cell>
          <cell r="I891">
            <v>31</v>
          </cell>
          <cell r="J891">
            <v>30</v>
          </cell>
          <cell r="K891">
            <v>31</v>
          </cell>
          <cell r="L891">
            <v>31</v>
          </cell>
          <cell r="M891">
            <v>30</v>
          </cell>
          <cell r="N891">
            <v>31</v>
          </cell>
          <cell r="O891">
            <v>30</v>
          </cell>
          <cell r="P891">
            <v>31</v>
          </cell>
          <cell r="Q891">
            <v>31</v>
          </cell>
          <cell r="R891">
            <v>29</v>
          </cell>
          <cell r="S891">
            <v>31</v>
          </cell>
          <cell r="T891">
            <v>30</v>
          </cell>
          <cell r="U891">
            <v>31</v>
          </cell>
          <cell r="V891">
            <v>30</v>
          </cell>
          <cell r="W891">
            <v>31</v>
          </cell>
          <cell r="X891">
            <v>31</v>
          </cell>
          <cell r="Y891">
            <v>30</v>
          </cell>
          <cell r="Z891">
            <v>31</v>
          </cell>
          <cell r="AA891">
            <v>30</v>
          </cell>
          <cell r="AB891">
            <v>31</v>
          </cell>
          <cell r="AC891">
            <v>654.46411999999998</v>
          </cell>
          <cell r="AD891">
            <v>654.46411999999998</v>
          </cell>
          <cell r="AE891">
            <v>654.46411999999998</v>
          </cell>
          <cell r="AF891">
            <v>654.46411999999998</v>
          </cell>
          <cell r="AG891">
            <v>654.46411999999998</v>
          </cell>
          <cell r="AH891">
            <v>654.46411999999998</v>
          </cell>
          <cell r="AI891">
            <v>654.46411999999998</v>
          </cell>
          <cell r="AJ891">
            <v>654.46411999999998</v>
          </cell>
          <cell r="AK891">
            <v>654.46411999999998</v>
          </cell>
          <cell r="AL891">
            <v>654.46411999999998</v>
          </cell>
          <cell r="AM891">
            <v>654.46411999999998</v>
          </cell>
          <cell r="AN891">
            <v>654.46411999999998</v>
          </cell>
          <cell r="AO891">
            <v>654.46411999999998</v>
          </cell>
          <cell r="AP891">
            <v>654.46411999999998</v>
          </cell>
          <cell r="AQ891">
            <v>654.46411999999998</v>
          </cell>
          <cell r="AR891">
            <v>654.46411999999998</v>
          </cell>
          <cell r="AS891">
            <v>693.73761400000001</v>
          </cell>
          <cell r="AT891">
            <v>693.73761400000001</v>
          </cell>
          <cell r="AU891">
            <v>693.73761400000001</v>
          </cell>
          <cell r="AV891">
            <v>693.73761400000001</v>
          </cell>
          <cell r="AW891">
            <v>693.73761400000001</v>
          </cell>
          <cell r="AX891">
            <v>693.73761400000001</v>
          </cell>
          <cell r="AY891">
            <v>14633.851603999998</v>
          </cell>
          <cell r="AZ891">
            <v>90988066</v>
          </cell>
          <cell r="BA891">
            <v>14633.8</v>
          </cell>
        </row>
        <row r="892">
          <cell r="B892">
            <v>90988704</v>
          </cell>
          <cell r="C892" t="str">
            <v>Кв. 889</v>
          </cell>
          <cell r="D892">
            <v>95.3</v>
          </cell>
          <cell r="E892" t="str">
            <v>Шакирова Аделя Рафаэловна</v>
          </cell>
          <cell r="F892" t="str">
            <v>Кв. 889Шакирова Аделя Рафаэловна</v>
          </cell>
          <cell r="G892">
            <v>31</v>
          </cell>
          <cell r="H892">
            <v>30</v>
          </cell>
          <cell r="I892">
            <v>31</v>
          </cell>
          <cell r="J892">
            <v>30</v>
          </cell>
          <cell r="K892">
            <v>31</v>
          </cell>
          <cell r="L892">
            <v>31</v>
          </cell>
          <cell r="M892">
            <v>30</v>
          </cell>
          <cell r="N892">
            <v>31</v>
          </cell>
          <cell r="O892">
            <v>30</v>
          </cell>
          <cell r="P892">
            <v>31</v>
          </cell>
          <cell r="Q892">
            <v>31</v>
          </cell>
          <cell r="R892">
            <v>29</v>
          </cell>
          <cell r="S892">
            <v>31</v>
          </cell>
          <cell r="T892">
            <v>30</v>
          </cell>
          <cell r="U892">
            <v>31</v>
          </cell>
          <cell r="V892">
            <v>30</v>
          </cell>
          <cell r="W892">
            <v>31</v>
          </cell>
          <cell r="X892">
            <v>31</v>
          </cell>
          <cell r="Y892">
            <v>30</v>
          </cell>
          <cell r="Z892">
            <v>31</v>
          </cell>
          <cell r="AA892">
            <v>30</v>
          </cell>
          <cell r="AB892">
            <v>31</v>
          </cell>
          <cell r="AC892">
            <v>839.44051999999999</v>
          </cell>
          <cell r="AD892">
            <v>839.44051999999999</v>
          </cell>
          <cell r="AE892">
            <v>839.44051999999999</v>
          </cell>
          <cell r="AF892">
            <v>839.44051999999999</v>
          </cell>
          <cell r="AG892">
            <v>839.44051999999999</v>
          </cell>
          <cell r="AH892">
            <v>839.44051999999999</v>
          </cell>
          <cell r="AI892">
            <v>839.44051999999999</v>
          </cell>
          <cell r="AJ892">
            <v>839.44051999999999</v>
          </cell>
          <cell r="AK892">
            <v>839.44051999999999</v>
          </cell>
          <cell r="AL892">
            <v>839.44051999999999</v>
          </cell>
          <cell r="AM892">
            <v>839.44051999999999</v>
          </cell>
          <cell r="AN892">
            <v>839.44051999999999</v>
          </cell>
          <cell r="AO892">
            <v>839.44051999999999</v>
          </cell>
          <cell r="AP892">
            <v>839.44051999999999</v>
          </cell>
          <cell r="AQ892">
            <v>839.44051999999999</v>
          </cell>
          <cell r="AR892">
            <v>839.44051999999999</v>
          </cell>
          <cell r="AS892">
            <v>889.81419400000004</v>
          </cell>
          <cell r="AT892">
            <v>889.81419400000004</v>
          </cell>
          <cell r="AU892">
            <v>889.81419400000004</v>
          </cell>
          <cell r="AV892">
            <v>889.81419400000004</v>
          </cell>
          <cell r="AW892">
            <v>889.81419400000004</v>
          </cell>
          <cell r="AX892">
            <v>889.81419400000004</v>
          </cell>
          <cell r="AY892">
            <v>18769.933483999997</v>
          </cell>
          <cell r="AZ892">
            <v>90988704</v>
          </cell>
          <cell r="BA892">
            <v>18769.900000000001</v>
          </cell>
        </row>
        <row r="893">
          <cell r="B893">
            <v>90987992</v>
          </cell>
          <cell r="C893" t="str">
            <v>Кв. 890</v>
          </cell>
          <cell r="D893">
            <v>50.6</v>
          </cell>
          <cell r="E893" t="str">
            <v>СЗ Юг Столицы ООО</v>
          </cell>
          <cell r="F893" t="str">
            <v>Кв. 890СЗ Юг Столицы ООО</v>
          </cell>
          <cell r="G893">
            <v>31</v>
          </cell>
          <cell r="H893">
            <v>30</v>
          </cell>
          <cell r="I893">
            <v>31</v>
          </cell>
          <cell r="J893">
            <v>30</v>
          </cell>
          <cell r="K893">
            <v>7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445.70504000000005</v>
          </cell>
          <cell r="AD893">
            <v>445.70504000000005</v>
          </cell>
          <cell r="AE893">
            <v>445.70504000000005</v>
          </cell>
          <cell r="AF893">
            <v>445.70504000000005</v>
          </cell>
          <cell r="AG893">
            <v>100.64307354838711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1883.4632335483873</v>
          </cell>
          <cell r="AZ893">
            <v>90987992</v>
          </cell>
          <cell r="BA893">
            <v>1883.49</v>
          </cell>
        </row>
        <row r="894">
          <cell r="B894">
            <v>90988685</v>
          </cell>
          <cell r="C894" t="str">
            <v>Кв. 891</v>
          </cell>
          <cell r="D894">
            <v>41.4</v>
          </cell>
          <cell r="E894" t="str">
            <v>Кузнецова Елена Вячеславовна</v>
          </cell>
          <cell r="F894" t="str">
            <v>Кв. 891Кузнецова Елена Вячеславовна</v>
          </cell>
          <cell r="G894">
            <v>31</v>
          </cell>
          <cell r="H894">
            <v>6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364.66775999999999</v>
          </cell>
          <cell r="AD894">
            <v>72.933552000000006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437.60131200000001</v>
          </cell>
          <cell r="AZ894">
            <v>90988685</v>
          </cell>
          <cell r="BA894">
            <v>0</v>
          </cell>
        </row>
        <row r="895">
          <cell r="B895" t="str">
            <v>л/с №3000000170435</v>
          </cell>
          <cell r="C895" t="str">
            <v>Кв. 892</v>
          </cell>
          <cell r="D895">
            <v>74.3</v>
          </cell>
          <cell r="E895" t="str">
            <v>СЗ Юг Столицы ООО</v>
          </cell>
          <cell r="F895" t="str">
            <v>Кв. 892СЗ Юг Столицы ООО</v>
          </cell>
          <cell r="G895">
            <v>31</v>
          </cell>
          <cell r="H895">
            <v>30</v>
          </cell>
          <cell r="I895">
            <v>12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654.46411999999998</v>
          </cell>
          <cell r="AD895">
            <v>654.46411999999998</v>
          </cell>
          <cell r="AE895">
            <v>253.34094967741936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1562.2691896774193</v>
          </cell>
          <cell r="AZ895" t="e">
            <v>#N/A</v>
          </cell>
          <cell r="BA895">
            <v>0</v>
          </cell>
        </row>
        <row r="896">
          <cell r="B896">
            <v>90987993</v>
          </cell>
          <cell r="C896" t="str">
            <v>Кв. 893</v>
          </cell>
          <cell r="D896">
            <v>95.3</v>
          </cell>
          <cell r="E896" t="str">
            <v>СЗ Юг Столицы ООО</v>
          </cell>
          <cell r="F896" t="str">
            <v>Кв. 893СЗ Юг Столицы ООО</v>
          </cell>
          <cell r="G896">
            <v>31</v>
          </cell>
          <cell r="H896">
            <v>30</v>
          </cell>
          <cell r="I896">
            <v>31</v>
          </cell>
          <cell r="J896">
            <v>30</v>
          </cell>
          <cell r="K896">
            <v>31</v>
          </cell>
          <cell r="L896">
            <v>31</v>
          </cell>
          <cell r="M896">
            <v>30</v>
          </cell>
          <cell r="N896">
            <v>31</v>
          </cell>
          <cell r="O896">
            <v>30</v>
          </cell>
          <cell r="P896">
            <v>31</v>
          </cell>
          <cell r="Q896">
            <v>31</v>
          </cell>
          <cell r="R896">
            <v>29</v>
          </cell>
          <cell r="S896">
            <v>31</v>
          </cell>
          <cell r="T896">
            <v>30</v>
          </cell>
          <cell r="U896">
            <v>31</v>
          </cell>
          <cell r="V896">
            <v>30</v>
          </cell>
          <cell r="W896">
            <v>31</v>
          </cell>
          <cell r="X896">
            <v>31</v>
          </cell>
          <cell r="Y896">
            <v>30</v>
          </cell>
          <cell r="Z896">
            <v>31</v>
          </cell>
          <cell r="AA896">
            <v>30</v>
          </cell>
          <cell r="AB896">
            <v>31</v>
          </cell>
          <cell r="AC896">
            <v>839.44051999999999</v>
          </cell>
          <cell r="AD896">
            <v>839.44051999999999</v>
          </cell>
          <cell r="AE896">
            <v>839.44051999999999</v>
          </cell>
          <cell r="AF896">
            <v>839.44051999999999</v>
          </cell>
          <cell r="AG896">
            <v>839.44051999999999</v>
          </cell>
          <cell r="AH896">
            <v>839.44051999999999</v>
          </cell>
          <cell r="AI896">
            <v>839.44051999999999</v>
          </cell>
          <cell r="AJ896">
            <v>839.44051999999999</v>
          </cell>
          <cell r="AK896">
            <v>839.44051999999999</v>
          </cell>
          <cell r="AL896">
            <v>839.44051999999999</v>
          </cell>
          <cell r="AM896">
            <v>839.44051999999999</v>
          </cell>
          <cell r="AN896">
            <v>839.44051999999999</v>
          </cell>
          <cell r="AO896">
            <v>839.44051999999999</v>
          </cell>
          <cell r="AP896">
            <v>839.44051999999999</v>
          </cell>
          <cell r="AQ896">
            <v>839.44051999999999</v>
          </cell>
          <cell r="AR896">
            <v>839.44051999999999</v>
          </cell>
          <cell r="AS896">
            <v>889.81419400000004</v>
          </cell>
          <cell r="AT896">
            <v>889.81419400000004</v>
          </cell>
          <cell r="AU896">
            <v>889.81419400000004</v>
          </cell>
          <cell r="AV896">
            <v>889.81419400000004</v>
          </cell>
          <cell r="AW896">
            <v>889.81419400000004</v>
          </cell>
          <cell r="AX896">
            <v>889.81419400000004</v>
          </cell>
          <cell r="AY896">
            <v>18769.933483999997</v>
          </cell>
          <cell r="AZ896">
            <v>90987993</v>
          </cell>
          <cell r="BA896">
            <v>18769.900000000001</v>
          </cell>
        </row>
        <row r="897">
          <cell r="B897">
            <v>90988740</v>
          </cell>
          <cell r="C897" t="str">
            <v>Кв. 894</v>
          </cell>
          <cell r="D897">
            <v>50.6</v>
          </cell>
          <cell r="E897" t="str">
            <v>Шапкарин Николай Николаевич</v>
          </cell>
          <cell r="F897" t="str">
            <v>Кв. 894Шапкарин Николай Николаевич</v>
          </cell>
          <cell r="G897">
            <v>31</v>
          </cell>
          <cell r="H897">
            <v>30</v>
          </cell>
          <cell r="I897">
            <v>31</v>
          </cell>
          <cell r="J897">
            <v>30</v>
          </cell>
          <cell r="K897">
            <v>31</v>
          </cell>
          <cell r="L897">
            <v>31</v>
          </cell>
          <cell r="M897">
            <v>30</v>
          </cell>
          <cell r="N897">
            <v>31</v>
          </cell>
          <cell r="O897">
            <v>30</v>
          </cell>
          <cell r="P897">
            <v>31</v>
          </cell>
          <cell r="Q897">
            <v>31</v>
          </cell>
          <cell r="R897">
            <v>29</v>
          </cell>
          <cell r="S897">
            <v>31</v>
          </cell>
          <cell r="T897">
            <v>30</v>
          </cell>
          <cell r="U897">
            <v>31</v>
          </cell>
          <cell r="V897">
            <v>30</v>
          </cell>
          <cell r="W897">
            <v>31</v>
          </cell>
          <cell r="X897">
            <v>31</v>
          </cell>
          <cell r="Y897">
            <v>30</v>
          </cell>
          <cell r="Z897">
            <v>31</v>
          </cell>
          <cell r="AA897">
            <v>30</v>
          </cell>
          <cell r="AB897">
            <v>31</v>
          </cell>
          <cell r="AC897">
            <v>445.70504000000005</v>
          </cell>
          <cell r="AD897">
            <v>445.70504000000005</v>
          </cell>
          <cell r="AE897">
            <v>445.70504000000005</v>
          </cell>
          <cell r="AF897">
            <v>445.70504000000005</v>
          </cell>
          <cell r="AG897">
            <v>445.70504000000005</v>
          </cell>
          <cell r="AH897">
            <v>445.70504000000005</v>
          </cell>
          <cell r="AI897">
            <v>445.70504000000005</v>
          </cell>
          <cell r="AJ897">
            <v>445.70504000000005</v>
          </cell>
          <cell r="AK897">
            <v>445.70504000000005</v>
          </cell>
          <cell r="AL897">
            <v>445.70504000000005</v>
          </cell>
          <cell r="AM897">
            <v>445.70504000000005</v>
          </cell>
          <cell r="AN897">
            <v>445.70504000000005</v>
          </cell>
          <cell r="AO897">
            <v>445.70504000000005</v>
          </cell>
          <cell r="AP897">
            <v>445.70504000000005</v>
          </cell>
          <cell r="AQ897">
            <v>445.70504000000005</v>
          </cell>
          <cell r="AR897">
            <v>445.70504000000005</v>
          </cell>
          <cell r="AS897">
            <v>472.45118800000006</v>
          </cell>
          <cell r="AT897">
            <v>472.45118800000006</v>
          </cell>
          <cell r="AU897">
            <v>472.45118800000006</v>
          </cell>
          <cell r="AV897">
            <v>472.45118800000006</v>
          </cell>
          <cell r="AW897">
            <v>472.45118800000006</v>
          </cell>
          <cell r="AX897">
            <v>472.45118800000006</v>
          </cell>
          <cell r="AY897">
            <v>9965.9877680000009</v>
          </cell>
          <cell r="AZ897">
            <v>90988740</v>
          </cell>
          <cell r="BA897">
            <v>9966.06</v>
          </cell>
        </row>
        <row r="898">
          <cell r="B898">
            <v>90988049</v>
          </cell>
          <cell r="C898" t="str">
            <v>Кв. 895</v>
          </cell>
          <cell r="D898">
            <v>41.4</v>
          </cell>
          <cell r="E898" t="str">
            <v>Кусакин Павел Васильевич</v>
          </cell>
          <cell r="F898" t="str">
            <v>Кв. 895Кусакин Павел Васильевич</v>
          </cell>
          <cell r="G898">
            <v>31</v>
          </cell>
          <cell r="H898">
            <v>30</v>
          </cell>
          <cell r="I898">
            <v>31</v>
          </cell>
          <cell r="J898">
            <v>30</v>
          </cell>
          <cell r="K898">
            <v>31</v>
          </cell>
          <cell r="L898">
            <v>31</v>
          </cell>
          <cell r="M898">
            <v>30</v>
          </cell>
          <cell r="N898">
            <v>31</v>
          </cell>
          <cell r="O898">
            <v>30</v>
          </cell>
          <cell r="P898">
            <v>31</v>
          </cell>
          <cell r="Q898">
            <v>31</v>
          </cell>
          <cell r="R898">
            <v>29</v>
          </cell>
          <cell r="S898">
            <v>31</v>
          </cell>
          <cell r="T898">
            <v>30</v>
          </cell>
          <cell r="U898">
            <v>31</v>
          </cell>
          <cell r="V898">
            <v>30</v>
          </cell>
          <cell r="W898">
            <v>31</v>
          </cell>
          <cell r="X898">
            <v>31</v>
          </cell>
          <cell r="Y898">
            <v>30</v>
          </cell>
          <cell r="Z898">
            <v>31</v>
          </cell>
          <cell r="AA898">
            <v>30</v>
          </cell>
          <cell r="AB898">
            <v>31</v>
          </cell>
          <cell r="AC898">
            <v>364.66775999999999</v>
          </cell>
          <cell r="AD898">
            <v>364.66775999999999</v>
          </cell>
          <cell r="AE898">
            <v>364.66775999999999</v>
          </cell>
          <cell r="AF898">
            <v>364.66775999999999</v>
          </cell>
          <cell r="AG898">
            <v>364.66775999999999</v>
          </cell>
          <cell r="AH898">
            <v>364.66775999999999</v>
          </cell>
          <cell r="AI898">
            <v>364.66775999999999</v>
          </cell>
          <cell r="AJ898">
            <v>364.66775999999999</v>
          </cell>
          <cell r="AK898">
            <v>364.66775999999999</v>
          </cell>
          <cell r="AL898">
            <v>364.66775999999999</v>
          </cell>
          <cell r="AM898">
            <v>364.66775999999999</v>
          </cell>
          <cell r="AN898">
            <v>364.66775999999999</v>
          </cell>
          <cell r="AO898">
            <v>364.66775999999999</v>
          </cell>
          <cell r="AP898">
            <v>364.66775999999999</v>
          </cell>
          <cell r="AQ898">
            <v>364.66775999999999</v>
          </cell>
          <cell r="AR898">
            <v>364.66775999999999</v>
          </cell>
          <cell r="AS898">
            <v>386.550972</v>
          </cell>
          <cell r="AT898">
            <v>386.550972</v>
          </cell>
          <cell r="AU898">
            <v>386.550972</v>
          </cell>
          <cell r="AV898">
            <v>386.550972</v>
          </cell>
          <cell r="AW898">
            <v>386.550972</v>
          </cell>
          <cell r="AX898">
            <v>386.550972</v>
          </cell>
          <cell r="AY898">
            <v>8153.9899919999998</v>
          </cell>
          <cell r="AZ898">
            <v>90988049</v>
          </cell>
          <cell r="BA898">
            <v>8154.02</v>
          </cell>
        </row>
        <row r="899">
          <cell r="B899">
            <v>90987994</v>
          </cell>
          <cell r="C899" t="str">
            <v>Кв. 896</v>
          </cell>
          <cell r="D899">
            <v>74.3</v>
          </cell>
          <cell r="E899" t="str">
            <v>СЗ Юг Столицы ООО</v>
          </cell>
          <cell r="F899" t="str">
            <v>Кв. 896СЗ Юг Столицы ООО</v>
          </cell>
          <cell r="G899">
            <v>31</v>
          </cell>
          <cell r="H899">
            <v>30</v>
          </cell>
          <cell r="I899">
            <v>31</v>
          </cell>
          <cell r="J899">
            <v>30</v>
          </cell>
          <cell r="K899">
            <v>31</v>
          </cell>
          <cell r="L899">
            <v>16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654.46411999999998</v>
          </cell>
          <cell r="AD899">
            <v>654.46411999999998</v>
          </cell>
          <cell r="AE899">
            <v>654.46411999999998</v>
          </cell>
          <cell r="AF899">
            <v>654.46411999999998</v>
          </cell>
          <cell r="AG899">
            <v>654.46411999999998</v>
          </cell>
          <cell r="AH899">
            <v>337.78793290322579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3610.1085329032258</v>
          </cell>
          <cell r="AZ899">
            <v>90987994</v>
          </cell>
          <cell r="BA899">
            <v>3610.08</v>
          </cell>
        </row>
        <row r="900">
          <cell r="B900">
            <v>90988021</v>
          </cell>
          <cell r="C900" t="str">
            <v>Кв. 897</v>
          </cell>
          <cell r="D900">
            <v>95.3</v>
          </cell>
          <cell r="E900" t="str">
            <v>Кагирманова Марина Руслановна</v>
          </cell>
          <cell r="F900" t="str">
            <v>Кв. 897Кагирманова Марина Руслановна</v>
          </cell>
          <cell r="G900">
            <v>31</v>
          </cell>
          <cell r="H900">
            <v>30</v>
          </cell>
          <cell r="I900">
            <v>31</v>
          </cell>
          <cell r="J900">
            <v>30</v>
          </cell>
          <cell r="K900">
            <v>31</v>
          </cell>
          <cell r="L900">
            <v>31</v>
          </cell>
          <cell r="M900">
            <v>30</v>
          </cell>
          <cell r="N900">
            <v>31</v>
          </cell>
          <cell r="O900">
            <v>30</v>
          </cell>
          <cell r="P900">
            <v>31</v>
          </cell>
          <cell r="Q900">
            <v>31</v>
          </cell>
          <cell r="R900">
            <v>29</v>
          </cell>
          <cell r="S900">
            <v>31</v>
          </cell>
          <cell r="T900">
            <v>30</v>
          </cell>
          <cell r="U900">
            <v>31</v>
          </cell>
          <cell r="V900">
            <v>30</v>
          </cell>
          <cell r="W900">
            <v>31</v>
          </cell>
          <cell r="X900">
            <v>31</v>
          </cell>
          <cell r="Y900">
            <v>30</v>
          </cell>
          <cell r="Z900">
            <v>31</v>
          </cell>
          <cell r="AA900">
            <v>30</v>
          </cell>
          <cell r="AB900">
            <v>31</v>
          </cell>
          <cell r="AC900">
            <v>839.44051999999999</v>
          </cell>
          <cell r="AD900">
            <v>839.44051999999999</v>
          </cell>
          <cell r="AE900">
            <v>839.44051999999999</v>
          </cell>
          <cell r="AF900">
            <v>839.44051999999999</v>
          </cell>
          <cell r="AG900">
            <v>839.44051999999999</v>
          </cell>
          <cell r="AH900">
            <v>839.44051999999999</v>
          </cell>
          <cell r="AI900">
            <v>839.44051999999999</v>
          </cell>
          <cell r="AJ900">
            <v>839.44051999999999</v>
          </cell>
          <cell r="AK900">
            <v>839.44051999999999</v>
          </cell>
          <cell r="AL900">
            <v>839.44051999999999</v>
          </cell>
          <cell r="AM900">
            <v>839.44051999999999</v>
          </cell>
          <cell r="AN900">
            <v>839.44051999999999</v>
          </cell>
          <cell r="AO900">
            <v>839.44051999999999</v>
          </cell>
          <cell r="AP900">
            <v>839.44051999999999</v>
          </cell>
          <cell r="AQ900">
            <v>839.44051999999999</v>
          </cell>
          <cell r="AR900">
            <v>839.44051999999999</v>
          </cell>
          <cell r="AS900">
            <v>889.81419400000004</v>
          </cell>
          <cell r="AT900">
            <v>889.81419400000004</v>
          </cell>
          <cell r="AU900">
            <v>889.81419400000004</v>
          </cell>
          <cell r="AV900">
            <v>889.81419400000004</v>
          </cell>
          <cell r="AW900">
            <v>889.81419400000004</v>
          </cell>
          <cell r="AX900">
            <v>889.81419400000004</v>
          </cell>
          <cell r="AY900">
            <v>18769.933483999997</v>
          </cell>
          <cell r="AZ900">
            <v>90988021</v>
          </cell>
          <cell r="BA900">
            <v>18769.900000000001</v>
          </cell>
        </row>
        <row r="901">
          <cell r="B901">
            <v>90988040</v>
          </cell>
          <cell r="C901" t="str">
            <v>Кв. 898</v>
          </cell>
          <cell r="D901">
            <v>50.6</v>
          </cell>
          <cell r="E901" t="str">
            <v>Бадалян Айкуи Мисаковна</v>
          </cell>
          <cell r="F901" t="str">
            <v>Кв. 898Бадалян Айкуи Мисаковна</v>
          </cell>
          <cell r="G901">
            <v>31</v>
          </cell>
          <cell r="H901">
            <v>30</v>
          </cell>
          <cell r="I901">
            <v>31</v>
          </cell>
          <cell r="J901">
            <v>30</v>
          </cell>
          <cell r="K901">
            <v>31</v>
          </cell>
          <cell r="L901">
            <v>31</v>
          </cell>
          <cell r="M901">
            <v>30</v>
          </cell>
          <cell r="N901">
            <v>31</v>
          </cell>
          <cell r="O901">
            <v>30</v>
          </cell>
          <cell r="P901">
            <v>31</v>
          </cell>
          <cell r="Q901">
            <v>31</v>
          </cell>
          <cell r="R901">
            <v>29</v>
          </cell>
          <cell r="S901">
            <v>31</v>
          </cell>
          <cell r="T901">
            <v>30</v>
          </cell>
          <cell r="U901">
            <v>31</v>
          </cell>
          <cell r="V901">
            <v>30</v>
          </cell>
          <cell r="W901">
            <v>31</v>
          </cell>
          <cell r="X901">
            <v>31</v>
          </cell>
          <cell r="Y901">
            <v>30</v>
          </cell>
          <cell r="Z901">
            <v>31</v>
          </cell>
          <cell r="AA901">
            <v>30</v>
          </cell>
          <cell r="AB901">
            <v>31</v>
          </cell>
          <cell r="AC901">
            <v>445.70504000000005</v>
          </cell>
          <cell r="AD901">
            <v>445.70504000000005</v>
          </cell>
          <cell r="AE901">
            <v>445.70504000000005</v>
          </cell>
          <cell r="AF901">
            <v>445.70504000000005</v>
          </cell>
          <cell r="AG901">
            <v>445.70504000000005</v>
          </cell>
          <cell r="AH901">
            <v>445.70504000000005</v>
          </cell>
          <cell r="AI901">
            <v>445.70504000000005</v>
          </cell>
          <cell r="AJ901">
            <v>445.70504000000005</v>
          </cell>
          <cell r="AK901">
            <v>445.70504000000005</v>
          </cell>
          <cell r="AL901">
            <v>445.70504000000005</v>
          </cell>
          <cell r="AM901">
            <v>445.70504000000005</v>
          </cell>
          <cell r="AN901">
            <v>445.70504000000005</v>
          </cell>
          <cell r="AO901">
            <v>445.70504000000005</v>
          </cell>
          <cell r="AP901">
            <v>445.70504000000005</v>
          </cell>
          <cell r="AQ901">
            <v>445.70504000000005</v>
          </cell>
          <cell r="AR901">
            <v>445.70504000000005</v>
          </cell>
          <cell r="AS901">
            <v>472.45118800000006</v>
          </cell>
          <cell r="AT901">
            <v>472.45118800000006</v>
          </cell>
          <cell r="AU901">
            <v>472.45118800000006</v>
          </cell>
          <cell r="AV901">
            <v>472.45118800000006</v>
          </cell>
          <cell r="AW901">
            <v>472.45118800000006</v>
          </cell>
          <cell r="AX901">
            <v>472.45118800000006</v>
          </cell>
          <cell r="AY901">
            <v>9965.9877680000009</v>
          </cell>
          <cell r="AZ901">
            <v>90988040</v>
          </cell>
          <cell r="BA901">
            <v>9966.06</v>
          </cell>
        </row>
        <row r="902">
          <cell r="B902">
            <v>90988757</v>
          </cell>
          <cell r="C902" t="str">
            <v>Кв. 899</v>
          </cell>
          <cell r="D902">
            <v>41.4</v>
          </cell>
          <cell r="E902" t="str">
            <v>Дабагян Диана Тирайровна</v>
          </cell>
          <cell r="F902" t="str">
            <v>Кв. 899Дабагян Диана Тирайровна</v>
          </cell>
          <cell r="G902">
            <v>31</v>
          </cell>
          <cell r="H902">
            <v>30</v>
          </cell>
          <cell r="I902">
            <v>31</v>
          </cell>
          <cell r="J902">
            <v>30</v>
          </cell>
          <cell r="K902">
            <v>31</v>
          </cell>
          <cell r="L902">
            <v>31</v>
          </cell>
          <cell r="M902">
            <v>30</v>
          </cell>
          <cell r="N902">
            <v>31</v>
          </cell>
          <cell r="O902">
            <v>30</v>
          </cell>
          <cell r="P902">
            <v>31</v>
          </cell>
          <cell r="Q902">
            <v>31</v>
          </cell>
          <cell r="R902">
            <v>29</v>
          </cell>
          <cell r="S902">
            <v>31</v>
          </cell>
          <cell r="T902">
            <v>30</v>
          </cell>
          <cell r="U902">
            <v>31</v>
          </cell>
          <cell r="V902">
            <v>30</v>
          </cell>
          <cell r="W902">
            <v>31</v>
          </cell>
          <cell r="X902">
            <v>31</v>
          </cell>
          <cell r="Y902">
            <v>30</v>
          </cell>
          <cell r="Z902">
            <v>31</v>
          </cell>
          <cell r="AA902">
            <v>30</v>
          </cell>
          <cell r="AB902">
            <v>31</v>
          </cell>
          <cell r="AC902">
            <v>364.66775999999999</v>
          </cell>
          <cell r="AD902">
            <v>364.66775999999999</v>
          </cell>
          <cell r="AE902">
            <v>364.66775999999999</v>
          </cell>
          <cell r="AF902">
            <v>364.66775999999999</v>
          </cell>
          <cell r="AG902">
            <v>364.66775999999999</v>
          </cell>
          <cell r="AH902">
            <v>364.66775999999999</v>
          </cell>
          <cell r="AI902">
            <v>364.66775999999999</v>
          </cell>
          <cell r="AJ902">
            <v>364.66775999999999</v>
          </cell>
          <cell r="AK902">
            <v>364.66775999999999</v>
          </cell>
          <cell r="AL902">
            <v>364.66775999999999</v>
          </cell>
          <cell r="AM902">
            <v>364.66775999999999</v>
          </cell>
          <cell r="AN902">
            <v>364.66775999999999</v>
          </cell>
          <cell r="AO902">
            <v>364.66775999999999</v>
          </cell>
          <cell r="AP902">
            <v>364.66775999999999</v>
          </cell>
          <cell r="AQ902">
            <v>364.66775999999999</v>
          </cell>
          <cell r="AR902">
            <v>364.66775999999999</v>
          </cell>
          <cell r="AS902">
            <v>386.550972</v>
          </cell>
          <cell r="AT902">
            <v>386.550972</v>
          </cell>
          <cell r="AU902">
            <v>386.550972</v>
          </cell>
          <cell r="AV902">
            <v>386.550972</v>
          </cell>
          <cell r="AW902">
            <v>386.550972</v>
          </cell>
          <cell r="AX902">
            <v>386.550972</v>
          </cell>
          <cell r="AY902">
            <v>8153.9899919999998</v>
          </cell>
          <cell r="AZ902">
            <v>90988757</v>
          </cell>
          <cell r="BA902">
            <v>8154.02</v>
          </cell>
        </row>
        <row r="903">
          <cell r="B903">
            <v>90988856</v>
          </cell>
          <cell r="C903" t="str">
            <v>Кв. 900</v>
          </cell>
          <cell r="D903">
            <v>74.3</v>
          </cell>
          <cell r="E903" t="str">
            <v>Новиков Дмитрий Игоревич</v>
          </cell>
          <cell r="F903" t="str">
            <v>Кв. 900Новиков Дмитрий Игоревич</v>
          </cell>
          <cell r="G903">
            <v>31</v>
          </cell>
          <cell r="H903">
            <v>30</v>
          </cell>
          <cell r="I903">
            <v>31</v>
          </cell>
          <cell r="J903">
            <v>30</v>
          </cell>
          <cell r="K903">
            <v>31</v>
          </cell>
          <cell r="L903">
            <v>31</v>
          </cell>
          <cell r="M903">
            <v>30</v>
          </cell>
          <cell r="N903">
            <v>31</v>
          </cell>
          <cell r="O903">
            <v>30</v>
          </cell>
          <cell r="P903">
            <v>31</v>
          </cell>
          <cell r="Q903">
            <v>31</v>
          </cell>
          <cell r="R903">
            <v>29</v>
          </cell>
          <cell r="S903">
            <v>31</v>
          </cell>
          <cell r="T903">
            <v>30</v>
          </cell>
          <cell r="U903">
            <v>31</v>
          </cell>
          <cell r="V903">
            <v>30</v>
          </cell>
          <cell r="W903">
            <v>31</v>
          </cell>
          <cell r="X903">
            <v>31</v>
          </cell>
          <cell r="Y903">
            <v>30</v>
          </cell>
          <cell r="Z903">
            <v>31</v>
          </cell>
          <cell r="AA903">
            <v>30</v>
          </cell>
          <cell r="AB903">
            <v>31</v>
          </cell>
          <cell r="AC903">
            <v>654.46411999999998</v>
          </cell>
          <cell r="AD903">
            <v>654.46411999999998</v>
          </cell>
          <cell r="AE903">
            <v>654.46411999999998</v>
          </cell>
          <cell r="AF903">
            <v>654.46411999999998</v>
          </cell>
          <cell r="AG903">
            <v>654.46411999999998</v>
          </cell>
          <cell r="AH903">
            <v>654.46411999999998</v>
          </cell>
          <cell r="AI903">
            <v>654.46411999999998</v>
          </cell>
          <cell r="AJ903">
            <v>654.46411999999998</v>
          </cell>
          <cell r="AK903">
            <v>654.46411999999998</v>
          </cell>
          <cell r="AL903">
            <v>654.46411999999998</v>
          </cell>
          <cell r="AM903">
            <v>654.46411999999998</v>
          </cell>
          <cell r="AN903">
            <v>654.46411999999998</v>
          </cell>
          <cell r="AO903">
            <v>654.46411999999998</v>
          </cell>
          <cell r="AP903">
            <v>654.46411999999998</v>
          </cell>
          <cell r="AQ903">
            <v>654.46411999999998</v>
          </cell>
          <cell r="AR903">
            <v>654.46411999999998</v>
          </cell>
          <cell r="AS903">
            <v>693.73761400000001</v>
          </cell>
          <cell r="AT903">
            <v>693.73761400000001</v>
          </cell>
          <cell r="AU903">
            <v>693.73761400000001</v>
          </cell>
          <cell r="AV903">
            <v>693.73761400000001</v>
          </cell>
          <cell r="AW903">
            <v>693.73761400000001</v>
          </cell>
          <cell r="AX903">
            <v>693.73761400000001</v>
          </cell>
          <cell r="AY903">
            <v>14633.851603999998</v>
          </cell>
          <cell r="AZ903">
            <v>90988856</v>
          </cell>
          <cell r="BA903">
            <v>14633.8</v>
          </cell>
        </row>
        <row r="904">
          <cell r="B904">
            <v>90987995</v>
          </cell>
          <cell r="C904" t="str">
            <v>Кв. 901</v>
          </cell>
          <cell r="D904">
            <v>95.3</v>
          </cell>
          <cell r="E904" t="str">
            <v>СЗ Юг Столицы ООО</v>
          </cell>
          <cell r="F904" t="str">
            <v>Кв. 901СЗ Юг Столицы ООО</v>
          </cell>
          <cell r="G904">
            <v>31</v>
          </cell>
          <cell r="H904">
            <v>30</v>
          </cell>
          <cell r="I904">
            <v>31</v>
          </cell>
          <cell r="J904">
            <v>30</v>
          </cell>
          <cell r="K904">
            <v>31</v>
          </cell>
          <cell r="L904">
            <v>31</v>
          </cell>
          <cell r="M904">
            <v>30</v>
          </cell>
          <cell r="N904">
            <v>31</v>
          </cell>
          <cell r="O904">
            <v>30</v>
          </cell>
          <cell r="P904">
            <v>31</v>
          </cell>
          <cell r="Q904">
            <v>31</v>
          </cell>
          <cell r="R904">
            <v>29</v>
          </cell>
          <cell r="S904">
            <v>31</v>
          </cell>
          <cell r="T904">
            <v>30</v>
          </cell>
          <cell r="U904">
            <v>31</v>
          </cell>
          <cell r="V904">
            <v>30</v>
          </cell>
          <cell r="W904">
            <v>31</v>
          </cell>
          <cell r="X904">
            <v>31</v>
          </cell>
          <cell r="Y904">
            <v>30</v>
          </cell>
          <cell r="Z904">
            <v>31</v>
          </cell>
          <cell r="AA904">
            <v>30</v>
          </cell>
          <cell r="AB904">
            <v>31</v>
          </cell>
          <cell r="AC904">
            <v>839.44051999999999</v>
          </cell>
          <cell r="AD904">
            <v>839.44051999999999</v>
          </cell>
          <cell r="AE904">
            <v>839.44051999999999</v>
          </cell>
          <cell r="AF904">
            <v>839.44051999999999</v>
          </cell>
          <cell r="AG904">
            <v>839.44051999999999</v>
          </cell>
          <cell r="AH904">
            <v>839.44051999999999</v>
          </cell>
          <cell r="AI904">
            <v>839.44051999999999</v>
          </cell>
          <cell r="AJ904">
            <v>839.44051999999999</v>
          </cell>
          <cell r="AK904">
            <v>839.44051999999999</v>
          </cell>
          <cell r="AL904">
            <v>839.44051999999999</v>
          </cell>
          <cell r="AM904">
            <v>839.44051999999999</v>
          </cell>
          <cell r="AN904">
            <v>839.44051999999999</v>
          </cell>
          <cell r="AO904">
            <v>839.44051999999999</v>
          </cell>
          <cell r="AP904">
            <v>839.44051999999999</v>
          </cell>
          <cell r="AQ904">
            <v>839.44051999999999</v>
          </cell>
          <cell r="AR904">
            <v>839.44051999999999</v>
          </cell>
          <cell r="AS904">
            <v>889.81419400000004</v>
          </cell>
          <cell r="AT904">
            <v>889.81419400000004</v>
          </cell>
          <cell r="AU904">
            <v>889.81419400000004</v>
          </cell>
          <cell r="AV904">
            <v>889.81419400000004</v>
          </cell>
          <cell r="AW904">
            <v>889.81419400000004</v>
          </cell>
          <cell r="AX904">
            <v>889.81419400000004</v>
          </cell>
          <cell r="AY904">
            <v>18769.933483999997</v>
          </cell>
          <cell r="AZ904">
            <v>90987995</v>
          </cell>
          <cell r="BA904">
            <v>18769.900000000001</v>
          </cell>
        </row>
        <row r="905">
          <cell r="B905">
            <v>90988025</v>
          </cell>
          <cell r="C905" t="str">
            <v>Кв. 902</v>
          </cell>
          <cell r="D905">
            <v>50.6</v>
          </cell>
          <cell r="E905" t="str">
            <v>Рахимов Руслан Алиёрович</v>
          </cell>
          <cell r="F905" t="str">
            <v>Кв. 902Рахимов Руслан Алиёрович</v>
          </cell>
          <cell r="G905">
            <v>31</v>
          </cell>
          <cell r="H905">
            <v>30</v>
          </cell>
          <cell r="I905">
            <v>31</v>
          </cell>
          <cell r="J905">
            <v>30</v>
          </cell>
          <cell r="K905">
            <v>31</v>
          </cell>
          <cell r="L905">
            <v>31</v>
          </cell>
          <cell r="M905">
            <v>30</v>
          </cell>
          <cell r="N905">
            <v>31</v>
          </cell>
          <cell r="O905">
            <v>30</v>
          </cell>
          <cell r="P905">
            <v>31</v>
          </cell>
          <cell r="Q905">
            <v>31</v>
          </cell>
          <cell r="R905">
            <v>29</v>
          </cell>
          <cell r="S905">
            <v>31</v>
          </cell>
          <cell r="T905">
            <v>30</v>
          </cell>
          <cell r="U905">
            <v>31</v>
          </cell>
          <cell r="V905">
            <v>30</v>
          </cell>
          <cell r="W905">
            <v>31</v>
          </cell>
          <cell r="X905">
            <v>31</v>
          </cell>
          <cell r="Y905">
            <v>30</v>
          </cell>
          <cell r="Z905">
            <v>31</v>
          </cell>
          <cell r="AA905">
            <v>30</v>
          </cell>
          <cell r="AB905">
            <v>31</v>
          </cell>
          <cell r="AC905">
            <v>445.70504000000005</v>
          </cell>
          <cell r="AD905">
            <v>445.70504000000005</v>
          </cell>
          <cell r="AE905">
            <v>445.70504000000005</v>
          </cell>
          <cell r="AF905">
            <v>445.70504000000005</v>
          </cell>
          <cell r="AG905">
            <v>445.70504000000005</v>
          </cell>
          <cell r="AH905">
            <v>445.70504000000005</v>
          </cell>
          <cell r="AI905">
            <v>445.70504000000005</v>
          </cell>
          <cell r="AJ905">
            <v>445.70504000000005</v>
          </cell>
          <cell r="AK905">
            <v>445.70504000000005</v>
          </cell>
          <cell r="AL905">
            <v>445.70504000000005</v>
          </cell>
          <cell r="AM905">
            <v>445.70504000000005</v>
          </cell>
          <cell r="AN905">
            <v>445.70504000000005</v>
          </cell>
          <cell r="AO905">
            <v>445.70504000000005</v>
          </cell>
          <cell r="AP905">
            <v>445.70504000000005</v>
          </cell>
          <cell r="AQ905">
            <v>445.70504000000005</v>
          </cell>
          <cell r="AR905">
            <v>445.70504000000005</v>
          </cell>
          <cell r="AS905">
            <v>472.45118800000006</v>
          </cell>
          <cell r="AT905">
            <v>472.45118800000006</v>
          </cell>
          <cell r="AU905">
            <v>472.45118800000006</v>
          </cell>
          <cell r="AV905">
            <v>472.45118800000006</v>
          </cell>
          <cell r="AW905">
            <v>472.45118800000006</v>
          </cell>
          <cell r="AX905">
            <v>472.45118800000006</v>
          </cell>
          <cell r="AY905">
            <v>9965.9877680000009</v>
          </cell>
          <cell r="AZ905">
            <v>90988025</v>
          </cell>
          <cell r="BA905">
            <v>9966.06</v>
          </cell>
        </row>
        <row r="906">
          <cell r="B906" t="str">
            <v>л/с №3000000170446</v>
          </cell>
          <cell r="C906" t="str">
            <v>Кв. 903</v>
          </cell>
          <cell r="D906">
            <v>41.4</v>
          </cell>
          <cell r="E906" t="str">
            <v>СЗ Юг Столицы ООО</v>
          </cell>
          <cell r="F906" t="str">
            <v>Кв. 903СЗ Юг Столицы ООО</v>
          </cell>
          <cell r="G906">
            <v>31</v>
          </cell>
          <cell r="H906">
            <v>10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364.66775999999999</v>
          </cell>
          <cell r="AD906">
            <v>121.55592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486.22368</v>
          </cell>
          <cell r="AZ906" t="e">
            <v>#N/A</v>
          </cell>
          <cell r="BA906">
            <v>0</v>
          </cell>
        </row>
        <row r="907">
          <cell r="B907">
            <v>90988069</v>
          </cell>
          <cell r="C907" t="str">
            <v>Кв. 904</v>
          </cell>
          <cell r="D907">
            <v>74.3</v>
          </cell>
          <cell r="E907" t="str">
            <v>Фролов Денис Алексеевич</v>
          </cell>
          <cell r="F907" t="str">
            <v>Кв. 904Фролов Денис Алексеевич</v>
          </cell>
          <cell r="G907">
            <v>31</v>
          </cell>
          <cell r="H907">
            <v>30</v>
          </cell>
          <cell r="I907">
            <v>31</v>
          </cell>
          <cell r="J907">
            <v>30</v>
          </cell>
          <cell r="K907">
            <v>31</v>
          </cell>
          <cell r="L907">
            <v>31</v>
          </cell>
          <cell r="M907">
            <v>30</v>
          </cell>
          <cell r="N907">
            <v>31</v>
          </cell>
          <cell r="O907">
            <v>30</v>
          </cell>
          <cell r="P907">
            <v>31</v>
          </cell>
          <cell r="Q907">
            <v>31</v>
          </cell>
          <cell r="R907">
            <v>29</v>
          </cell>
          <cell r="S907">
            <v>31</v>
          </cell>
          <cell r="T907">
            <v>30</v>
          </cell>
          <cell r="U907">
            <v>31</v>
          </cell>
          <cell r="V907">
            <v>30</v>
          </cell>
          <cell r="W907">
            <v>31</v>
          </cell>
          <cell r="X907">
            <v>31</v>
          </cell>
          <cell r="Y907">
            <v>30</v>
          </cell>
          <cell r="Z907">
            <v>31</v>
          </cell>
          <cell r="AA907">
            <v>30</v>
          </cell>
          <cell r="AB907">
            <v>31</v>
          </cell>
          <cell r="AC907">
            <v>654.46411999999998</v>
          </cell>
          <cell r="AD907">
            <v>654.46411999999998</v>
          </cell>
          <cell r="AE907">
            <v>654.46411999999998</v>
          </cell>
          <cell r="AF907">
            <v>654.46411999999998</v>
          </cell>
          <cell r="AG907">
            <v>654.46411999999998</v>
          </cell>
          <cell r="AH907">
            <v>654.46411999999998</v>
          </cell>
          <cell r="AI907">
            <v>654.46411999999998</v>
          </cell>
          <cell r="AJ907">
            <v>654.46411999999998</v>
          </cell>
          <cell r="AK907">
            <v>654.46411999999998</v>
          </cell>
          <cell r="AL907">
            <v>654.46411999999998</v>
          </cell>
          <cell r="AM907">
            <v>654.46411999999998</v>
          </cell>
          <cell r="AN907">
            <v>654.46411999999998</v>
          </cell>
          <cell r="AO907">
            <v>654.46411999999998</v>
          </cell>
          <cell r="AP907">
            <v>654.46411999999998</v>
          </cell>
          <cell r="AQ907">
            <v>654.46411999999998</v>
          </cell>
          <cell r="AR907">
            <v>654.46411999999998</v>
          </cell>
          <cell r="AS907">
            <v>693.73761400000001</v>
          </cell>
          <cell r="AT907">
            <v>693.73761400000001</v>
          </cell>
          <cell r="AU907">
            <v>693.73761400000001</v>
          </cell>
          <cell r="AV907">
            <v>693.73761400000001</v>
          </cell>
          <cell r="AW907">
            <v>693.73761400000001</v>
          </cell>
          <cell r="AX907">
            <v>693.73761400000001</v>
          </cell>
          <cell r="AY907">
            <v>14633.851603999998</v>
          </cell>
          <cell r="AZ907">
            <v>90988069</v>
          </cell>
          <cell r="BA907">
            <v>14633.8</v>
          </cell>
        </row>
        <row r="908">
          <cell r="B908">
            <v>90988743</v>
          </cell>
          <cell r="C908" t="str">
            <v>Кв. 905</v>
          </cell>
          <cell r="D908">
            <v>95.9</v>
          </cell>
          <cell r="E908" t="str">
            <v>Жамкочян Онфер Георгевна</v>
          </cell>
          <cell r="F908" t="str">
            <v>Кв. 905Жамкочян Онфер Георгевна</v>
          </cell>
          <cell r="G908">
            <v>31</v>
          </cell>
          <cell r="H908">
            <v>30</v>
          </cell>
          <cell r="I908">
            <v>31</v>
          </cell>
          <cell r="J908">
            <v>30</v>
          </cell>
          <cell r="K908">
            <v>31</v>
          </cell>
          <cell r="L908">
            <v>31</v>
          </cell>
          <cell r="M908">
            <v>30</v>
          </cell>
          <cell r="N908">
            <v>31</v>
          </cell>
          <cell r="O908">
            <v>30</v>
          </cell>
          <cell r="P908">
            <v>31</v>
          </cell>
          <cell r="Q908">
            <v>31</v>
          </cell>
          <cell r="R908">
            <v>29</v>
          </cell>
          <cell r="S908">
            <v>31</v>
          </cell>
          <cell r="T908">
            <v>30</v>
          </cell>
          <cell r="U908">
            <v>31</v>
          </cell>
          <cell r="V908">
            <v>30</v>
          </cell>
          <cell r="W908">
            <v>31</v>
          </cell>
          <cell r="X908">
            <v>31</v>
          </cell>
          <cell r="Y908">
            <v>30</v>
          </cell>
          <cell r="Z908">
            <v>31</v>
          </cell>
          <cell r="AA908">
            <v>30</v>
          </cell>
          <cell r="AB908">
            <v>31</v>
          </cell>
          <cell r="AC908">
            <v>844.72556000000009</v>
          </cell>
          <cell r="AD908">
            <v>844.72556000000009</v>
          </cell>
          <cell r="AE908">
            <v>844.72556000000009</v>
          </cell>
          <cell r="AF908">
            <v>844.72556000000009</v>
          </cell>
          <cell r="AG908">
            <v>844.72556000000009</v>
          </cell>
          <cell r="AH908">
            <v>844.72556000000009</v>
          </cell>
          <cell r="AI908">
            <v>844.72556000000009</v>
          </cell>
          <cell r="AJ908">
            <v>844.72556000000009</v>
          </cell>
          <cell r="AK908">
            <v>844.72556000000009</v>
          </cell>
          <cell r="AL908">
            <v>844.72556000000009</v>
          </cell>
          <cell r="AM908">
            <v>844.72556000000009</v>
          </cell>
          <cell r="AN908">
            <v>844.72556000000009</v>
          </cell>
          <cell r="AO908">
            <v>844.72556000000009</v>
          </cell>
          <cell r="AP908">
            <v>844.72556000000009</v>
          </cell>
          <cell r="AQ908">
            <v>844.72556000000009</v>
          </cell>
          <cell r="AR908">
            <v>844.72556000000009</v>
          </cell>
          <cell r="AS908">
            <v>895.416382</v>
          </cell>
          <cell r="AT908">
            <v>895.416382</v>
          </cell>
          <cell r="AU908">
            <v>895.416382</v>
          </cell>
          <cell r="AV908">
            <v>895.416382</v>
          </cell>
          <cell r="AW908">
            <v>895.416382</v>
          </cell>
          <cell r="AX908">
            <v>895.416382</v>
          </cell>
          <cell r="AY908">
            <v>18888.107252000002</v>
          </cell>
          <cell r="AZ908">
            <v>90988743</v>
          </cell>
          <cell r="BA908">
            <v>18888.2</v>
          </cell>
        </row>
        <row r="909">
          <cell r="B909" t="str">
            <v>л/с №3000000170449</v>
          </cell>
          <cell r="C909" t="str">
            <v>Кв. 906</v>
          </cell>
          <cell r="D909">
            <v>50.9</v>
          </cell>
          <cell r="E909" t="str">
            <v>СЗ Юг Столицы ООО</v>
          </cell>
          <cell r="F909" t="str">
            <v>Кв. 906СЗ Юг Столицы ООО</v>
          </cell>
          <cell r="G909">
            <v>31</v>
          </cell>
          <cell r="H909">
            <v>30</v>
          </cell>
          <cell r="I909">
            <v>24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448.34755999999999</v>
          </cell>
          <cell r="AD909">
            <v>448.34755999999999</v>
          </cell>
          <cell r="AE909">
            <v>347.10778838709678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1243.8029083870967</v>
          </cell>
          <cell r="AZ909" t="e">
            <v>#N/A</v>
          </cell>
          <cell r="BA909">
            <v>0</v>
          </cell>
        </row>
        <row r="910">
          <cell r="B910">
            <v>90988010</v>
          </cell>
          <cell r="C910" t="str">
            <v>Кв. 907</v>
          </cell>
          <cell r="D910">
            <v>41.9</v>
          </cell>
          <cell r="E910" t="str">
            <v>Михайлова Любовь Владимировна</v>
          </cell>
          <cell r="F910" t="str">
            <v>Кв. 907Михайлова Любовь Владимировна</v>
          </cell>
          <cell r="G910">
            <v>31</v>
          </cell>
          <cell r="H910">
            <v>30</v>
          </cell>
          <cell r="I910">
            <v>31</v>
          </cell>
          <cell r="J910">
            <v>30</v>
          </cell>
          <cell r="K910">
            <v>31</v>
          </cell>
          <cell r="L910">
            <v>31</v>
          </cell>
          <cell r="M910">
            <v>30</v>
          </cell>
          <cell r="N910">
            <v>31</v>
          </cell>
          <cell r="O910">
            <v>30</v>
          </cell>
          <cell r="P910">
            <v>31</v>
          </cell>
          <cell r="Q910">
            <v>31</v>
          </cell>
          <cell r="R910">
            <v>29</v>
          </cell>
          <cell r="S910">
            <v>31</v>
          </cell>
          <cell r="T910">
            <v>30</v>
          </cell>
          <cell r="U910">
            <v>31</v>
          </cell>
          <cell r="V910">
            <v>30</v>
          </cell>
          <cell r="W910">
            <v>31</v>
          </cell>
          <cell r="X910">
            <v>31</v>
          </cell>
          <cell r="Y910">
            <v>30</v>
          </cell>
          <cell r="Z910">
            <v>31</v>
          </cell>
          <cell r="AA910">
            <v>30</v>
          </cell>
          <cell r="AB910">
            <v>31</v>
          </cell>
          <cell r="AC910">
            <v>369.07195999999999</v>
          </cell>
          <cell r="AD910">
            <v>369.07195999999999</v>
          </cell>
          <cell r="AE910">
            <v>369.07195999999999</v>
          </cell>
          <cell r="AF910">
            <v>369.07195999999999</v>
          </cell>
          <cell r="AG910">
            <v>369.07195999999999</v>
          </cell>
          <cell r="AH910">
            <v>369.07195999999999</v>
          </cell>
          <cell r="AI910">
            <v>369.07195999999999</v>
          </cell>
          <cell r="AJ910">
            <v>369.07195999999999</v>
          </cell>
          <cell r="AK910">
            <v>369.07195999999999</v>
          </cell>
          <cell r="AL910">
            <v>369.07195999999999</v>
          </cell>
          <cell r="AM910">
            <v>369.07195999999999</v>
          </cell>
          <cell r="AN910">
            <v>369.07195999999999</v>
          </cell>
          <cell r="AO910">
            <v>369.07195999999999</v>
          </cell>
          <cell r="AP910">
            <v>369.07195999999999</v>
          </cell>
          <cell r="AQ910">
            <v>369.07195999999999</v>
          </cell>
          <cell r="AR910">
            <v>369.07195999999999</v>
          </cell>
          <cell r="AS910">
            <v>391.21946199999996</v>
          </cell>
          <cell r="AT910">
            <v>391.21946199999996</v>
          </cell>
          <cell r="AU910">
            <v>391.21946199999996</v>
          </cell>
          <cell r="AV910">
            <v>391.21946199999996</v>
          </cell>
          <cell r="AW910">
            <v>391.21946199999996</v>
          </cell>
          <cell r="AX910">
            <v>391.21946199999996</v>
          </cell>
          <cell r="AY910">
            <v>8252.4681320000018</v>
          </cell>
          <cell r="AZ910">
            <v>90988010</v>
          </cell>
          <cell r="BA910">
            <v>8252.44</v>
          </cell>
        </row>
        <row r="911">
          <cell r="B911" t="str">
            <v>л/с №3000000170451</v>
          </cell>
          <cell r="C911" t="str">
            <v>Кв. 908</v>
          </cell>
          <cell r="D911">
            <v>75.099999999999994</v>
          </cell>
          <cell r="E911" t="str">
            <v>СЗ Юг Столицы ООО</v>
          </cell>
          <cell r="F911" t="str">
            <v>Кв. 908СЗ Юг Столицы ООО</v>
          </cell>
          <cell r="G911">
            <v>31</v>
          </cell>
          <cell r="H911">
            <v>30</v>
          </cell>
          <cell r="I911">
            <v>31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661.51083999999992</v>
          </cell>
          <cell r="AD911">
            <v>661.51083999999992</v>
          </cell>
          <cell r="AE911">
            <v>661.51083999999992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1984.5325199999997</v>
          </cell>
          <cell r="AZ911" t="e">
            <v>#N/A</v>
          </cell>
          <cell r="BA911">
            <v>0</v>
          </cell>
        </row>
        <row r="912">
          <cell r="B912">
            <v>90988744</v>
          </cell>
          <cell r="C912" t="str">
            <v>Кв. 909</v>
          </cell>
          <cell r="D912">
            <v>95.9</v>
          </cell>
          <cell r="E912" t="str">
            <v>Абдюшева Зайтуня Рясимовна</v>
          </cell>
          <cell r="F912" t="str">
            <v>Кв. 909Абдюшева Зайтуня Рясимовна</v>
          </cell>
          <cell r="G912">
            <v>31</v>
          </cell>
          <cell r="H912">
            <v>30</v>
          </cell>
          <cell r="I912">
            <v>31</v>
          </cell>
          <cell r="J912">
            <v>30</v>
          </cell>
          <cell r="K912">
            <v>31</v>
          </cell>
          <cell r="L912">
            <v>31</v>
          </cell>
          <cell r="M912">
            <v>30</v>
          </cell>
          <cell r="N912">
            <v>31</v>
          </cell>
          <cell r="O912">
            <v>30</v>
          </cell>
          <cell r="P912">
            <v>31</v>
          </cell>
          <cell r="Q912">
            <v>31</v>
          </cell>
          <cell r="R912">
            <v>29</v>
          </cell>
          <cell r="S912">
            <v>31</v>
          </cell>
          <cell r="T912">
            <v>30</v>
          </cell>
          <cell r="U912">
            <v>31</v>
          </cell>
          <cell r="V912">
            <v>30</v>
          </cell>
          <cell r="W912">
            <v>31</v>
          </cell>
          <cell r="X912">
            <v>31</v>
          </cell>
          <cell r="Y912">
            <v>30</v>
          </cell>
          <cell r="Z912">
            <v>31</v>
          </cell>
          <cell r="AA912">
            <v>30</v>
          </cell>
          <cell r="AB912">
            <v>31</v>
          </cell>
          <cell r="AC912">
            <v>844.72556000000009</v>
          </cell>
          <cell r="AD912">
            <v>844.72556000000009</v>
          </cell>
          <cell r="AE912">
            <v>844.72556000000009</v>
          </cell>
          <cell r="AF912">
            <v>844.72556000000009</v>
          </cell>
          <cell r="AG912">
            <v>844.72556000000009</v>
          </cell>
          <cell r="AH912">
            <v>844.72556000000009</v>
          </cell>
          <cell r="AI912">
            <v>844.72556000000009</v>
          </cell>
          <cell r="AJ912">
            <v>844.72556000000009</v>
          </cell>
          <cell r="AK912">
            <v>844.72556000000009</v>
          </cell>
          <cell r="AL912">
            <v>844.72556000000009</v>
          </cell>
          <cell r="AM912">
            <v>844.72556000000009</v>
          </cell>
          <cell r="AN912">
            <v>844.72556000000009</v>
          </cell>
          <cell r="AO912">
            <v>844.72556000000009</v>
          </cell>
          <cell r="AP912">
            <v>844.72556000000009</v>
          </cell>
          <cell r="AQ912">
            <v>844.72556000000009</v>
          </cell>
          <cell r="AR912">
            <v>844.72556000000009</v>
          </cell>
          <cell r="AS912">
            <v>895.416382</v>
          </cell>
          <cell r="AT912">
            <v>895.416382</v>
          </cell>
          <cell r="AU912">
            <v>895.416382</v>
          </cell>
          <cell r="AV912">
            <v>895.416382</v>
          </cell>
          <cell r="AW912">
            <v>895.416382</v>
          </cell>
          <cell r="AX912">
            <v>895.416382</v>
          </cell>
          <cell r="AY912">
            <v>18888.107252000002</v>
          </cell>
          <cell r="AZ912">
            <v>90988744</v>
          </cell>
          <cell r="BA912">
            <v>18888.2</v>
          </cell>
        </row>
        <row r="913">
          <cell r="B913">
            <v>90988030</v>
          </cell>
          <cell r="C913" t="str">
            <v>Кв. 910</v>
          </cell>
          <cell r="D913">
            <v>50.9</v>
          </cell>
          <cell r="E913" t="str">
            <v>Сапрыкина Екатерина Николаевна</v>
          </cell>
          <cell r="F913" t="str">
            <v>Кв. 910Сапрыкина Екатерина Николаевна</v>
          </cell>
          <cell r="G913">
            <v>31</v>
          </cell>
          <cell r="H913">
            <v>30</v>
          </cell>
          <cell r="I913">
            <v>31</v>
          </cell>
          <cell r="J913">
            <v>30</v>
          </cell>
          <cell r="K913">
            <v>31</v>
          </cell>
          <cell r="L913">
            <v>31</v>
          </cell>
          <cell r="M913">
            <v>30</v>
          </cell>
          <cell r="N913">
            <v>31</v>
          </cell>
          <cell r="O913">
            <v>30</v>
          </cell>
          <cell r="P913">
            <v>31</v>
          </cell>
          <cell r="Q913">
            <v>31</v>
          </cell>
          <cell r="R913">
            <v>29</v>
          </cell>
          <cell r="S913">
            <v>31</v>
          </cell>
          <cell r="T913">
            <v>30</v>
          </cell>
          <cell r="U913">
            <v>31</v>
          </cell>
          <cell r="V913">
            <v>30</v>
          </cell>
          <cell r="W913">
            <v>31</v>
          </cell>
          <cell r="X913">
            <v>31</v>
          </cell>
          <cell r="Y913">
            <v>30</v>
          </cell>
          <cell r="Z913">
            <v>31</v>
          </cell>
          <cell r="AA913">
            <v>30</v>
          </cell>
          <cell r="AB913">
            <v>31</v>
          </cell>
          <cell r="AC913">
            <v>448.34755999999999</v>
          </cell>
          <cell r="AD913">
            <v>448.34755999999999</v>
          </cell>
          <cell r="AE913">
            <v>448.34755999999999</v>
          </cell>
          <cell r="AF913">
            <v>448.34755999999999</v>
          </cell>
          <cell r="AG913">
            <v>448.34755999999999</v>
          </cell>
          <cell r="AH913">
            <v>448.34755999999999</v>
          </cell>
          <cell r="AI913">
            <v>448.34755999999999</v>
          </cell>
          <cell r="AJ913">
            <v>448.34755999999999</v>
          </cell>
          <cell r="AK913">
            <v>448.34755999999999</v>
          </cell>
          <cell r="AL913">
            <v>448.34755999999999</v>
          </cell>
          <cell r="AM913">
            <v>448.34755999999999</v>
          </cell>
          <cell r="AN913">
            <v>448.34755999999999</v>
          </cell>
          <cell r="AO913">
            <v>448.34755999999999</v>
          </cell>
          <cell r="AP913">
            <v>448.34755999999999</v>
          </cell>
          <cell r="AQ913">
            <v>448.34755999999999</v>
          </cell>
          <cell r="AR913">
            <v>448.34755999999999</v>
          </cell>
          <cell r="AS913">
            <v>475.25228199999998</v>
          </cell>
          <cell r="AT913">
            <v>475.25228199999998</v>
          </cell>
          <cell r="AU913">
            <v>475.25228199999998</v>
          </cell>
          <cell r="AV913">
            <v>475.25228199999998</v>
          </cell>
          <cell r="AW913">
            <v>475.25228199999998</v>
          </cell>
          <cell r="AX913">
            <v>475.25228199999998</v>
          </cell>
          <cell r="AY913">
            <v>10025.074652000001</v>
          </cell>
          <cell r="AZ913">
            <v>90988030</v>
          </cell>
          <cell r="BA913">
            <v>10025.1</v>
          </cell>
        </row>
        <row r="914">
          <cell r="B914">
            <v>90988009</v>
          </cell>
          <cell r="C914" t="str">
            <v>Кв. 911</v>
          </cell>
          <cell r="D914">
            <v>41.9</v>
          </cell>
          <cell r="E914" t="str">
            <v>Оськин Дмитрий Юрьевич</v>
          </cell>
          <cell r="F914" t="str">
            <v>Кв. 911Оськин Дмитрий Юрьевич</v>
          </cell>
          <cell r="G914">
            <v>31</v>
          </cell>
          <cell r="H914">
            <v>30</v>
          </cell>
          <cell r="I914">
            <v>31</v>
          </cell>
          <cell r="J914">
            <v>30</v>
          </cell>
          <cell r="K914">
            <v>31</v>
          </cell>
          <cell r="L914">
            <v>31</v>
          </cell>
          <cell r="M914">
            <v>30</v>
          </cell>
          <cell r="N914">
            <v>31</v>
          </cell>
          <cell r="O914">
            <v>30</v>
          </cell>
          <cell r="P914">
            <v>31</v>
          </cell>
          <cell r="Q914">
            <v>31</v>
          </cell>
          <cell r="R914">
            <v>29</v>
          </cell>
          <cell r="S914">
            <v>31</v>
          </cell>
          <cell r="T914">
            <v>30</v>
          </cell>
          <cell r="U914">
            <v>31</v>
          </cell>
          <cell r="V914">
            <v>30</v>
          </cell>
          <cell r="W914">
            <v>31</v>
          </cell>
          <cell r="X914">
            <v>31</v>
          </cell>
          <cell r="Y914">
            <v>30</v>
          </cell>
          <cell r="Z914">
            <v>31</v>
          </cell>
          <cell r="AA914">
            <v>30</v>
          </cell>
          <cell r="AB914">
            <v>31</v>
          </cell>
          <cell r="AC914">
            <v>369.07195999999999</v>
          </cell>
          <cell r="AD914">
            <v>369.07195999999999</v>
          </cell>
          <cell r="AE914">
            <v>369.07195999999999</v>
          </cell>
          <cell r="AF914">
            <v>369.07195999999999</v>
          </cell>
          <cell r="AG914">
            <v>369.07195999999999</v>
          </cell>
          <cell r="AH914">
            <v>369.07195999999999</v>
          </cell>
          <cell r="AI914">
            <v>369.07195999999999</v>
          </cell>
          <cell r="AJ914">
            <v>369.07195999999999</v>
          </cell>
          <cell r="AK914">
            <v>369.07195999999999</v>
          </cell>
          <cell r="AL914">
            <v>369.07195999999999</v>
          </cell>
          <cell r="AM914">
            <v>369.07195999999999</v>
          </cell>
          <cell r="AN914">
            <v>369.07195999999999</v>
          </cell>
          <cell r="AO914">
            <v>369.07195999999999</v>
          </cell>
          <cell r="AP914">
            <v>369.07195999999999</v>
          </cell>
          <cell r="AQ914">
            <v>369.07195999999999</v>
          </cell>
          <cell r="AR914">
            <v>369.07195999999999</v>
          </cell>
          <cell r="AS914">
            <v>391.21946199999996</v>
          </cell>
          <cell r="AT914">
            <v>391.21946199999996</v>
          </cell>
          <cell r="AU914">
            <v>391.21946199999996</v>
          </cell>
          <cell r="AV914">
            <v>391.21946199999996</v>
          </cell>
          <cell r="AW914">
            <v>391.21946199999996</v>
          </cell>
          <cell r="AX914">
            <v>391.21946199999996</v>
          </cell>
          <cell r="AY914">
            <v>8252.4681320000018</v>
          </cell>
          <cell r="AZ914">
            <v>90988009</v>
          </cell>
          <cell r="BA914">
            <v>8252.44</v>
          </cell>
        </row>
        <row r="915">
          <cell r="B915">
            <v>90987996</v>
          </cell>
          <cell r="C915" t="str">
            <v>Кв. 912</v>
          </cell>
          <cell r="D915">
            <v>75.099999999999994</v>
          </cell>
          <cell r="E915" t="str">
            <v>СЗ Юг Столицы ООО</v>
          </cell>
          <cell r="F915" t="str">
            <v>Кв. 912СЗ Юг Столицы ООО</v>
          </cell>
          <cell r="G915">
            <v>31</v>
          </cell>
          <cell r="H915">
            <v>30</v>
          </cell>
          <cell r="I915">
            <v>31</v>
          </cell>
          <cell r="J915">
            <v>12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661.51083999999992</v>
          </cell>
          <cell r="AD915">
            <v>661.51083999999992</v>
          </cell>
          <cell r="AE915">
            <v>661.51083999999992</v>
          </cell>
          <cell r="AF915">
            <v>264.60433599999999</v>
          </cell>
          <cell r="AG915">
            <v>0</v>
          </cell>
          <cell r="AH915">
            <v>0</v>
          </cell>
          <cell r="AI915">
            <v>0</v>
          </cell>
          <cell r="AJ915">
            <v>0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O915">
            <v>0</v>
          </cell>
          <cell r="AP915">
            <v>0</v>
          </cell>
          <cell r="AQ915">
            <v>0</v>
          </cell>
          <cell r="AR915">
            <v>0</v>
          </cell>
          <cell r="AS915">
            <v>0</v>
          </cell>
          <cell r="AT915">
            <v>0</v>
          </cell>
          <cell r="AU915">
            <v>0</v>
          </cell>
          <cell r="AV915">
            <v>0</v>
          </cell>
          <cell r="AW915">
            <v>0</v>
          </cell>
          <cell r="AX915">
            <v>0</v>
          </cell>
          <cell r="AY915">
            <v>2249.1368559999996</v>
          </cell>
          <cell r="AZ915">
            <v>90987996</v>
          </cell>
          <cell r="BA915">
            <v>2249.13</v>
          </cell>
        </row>
        <row r="916">
          <cell r="B916">
            <v>90987997</v>
          </cell>
          <cell r="C916" t="str">
            <v>Кв. 913</v>
          </cell>
          <cell r="D916">
            <v>95.9</v>
          </cell>
          <cell r="E916" t="str">
            <v>СЗ Юг Столицы ООО</v>
          </cell>
          <cell r="F916" t="str">
            <v>Кв. 913СЗ Юг Столицы ООО</v>
          </cell>
          <cell r="G916">
            <v>31</v>
          </cell>
          <cell r="H916">
            <v>30</v>
          </cell>
          <cell r="I916">
            <v>31</v>
          </cell>
          <cell r="J916">
            <v>30</v>
          </cell>
          <cell r="K916">
            <v>31</v>
          </cell>
          <cell r="L916">
            <v>31</v>
          </cell>
          <cell r="M916">
            <v>30</v>
          </cell>
          <cell r="N916">
            <v>31</v>
          </cell>
          <cell r="O916">
            <v>30</v>
          </cell>
          <cell r="P916">
            <v>31</v>
          </cell>
          <cell r="Q916">
            <v>31</v>
          </cell>
          <cell r="R916">
            <v>29</v>
          </cell>
          <cell r="S916">
            <v>31</v>
          </cell>
          <cell r="T916">
            <v>30</v>
          </cell>
          <cell r="U916">
            <v>31</v>
          </cell>
          <cell r="V916">
            <v>30</v>
          </cell>
          <cell r="W916">
            <v>31</v>
          </cell>
          <cell r="X916">
            <v>31</v>
          </cell>
          <cell r="Y916">
            <v>30</v>
          </cell>
          <cell r="Z916">
            <v>31</v>
          </cell>
          <cell r="AA916">
            <v>30</v>
          </cell>
          <cell r="AB916">
            <v>31</v>
          </cell>
          <cell r="AC916">
            <v>844.72556000000009</v>
          </cell>
          <cell r="AD916">
            <v>844.72556000000009</v>
          </cell>
          <cell r="AE916">
            <v>844.72556000000009</v>
          </cell>
          <cell r="AF916">
            <v>844.72556000000009</v>
          </cell>
          <cell r="AG916">
            <v>844.72556000000009</v>
          </cell>
          <cell r="AH916">
            <v>844.72556000000009</v>
          </cell>
          <cell r="AI916">
            <v>844.72556000000009</v>
          </cell>
          <cell r="AJ916">
            <v>844.72556000000009</v>
          </cell>
          <cell r="AK916">
            <v>844.72556000000009</v>
          </cell>
          <cell r="AL916">
            <v>844.72556000000009</v>
          </cell>
          <cell r="AM916">
            <v>844.72556000000009</v>
          </cell>
          <cell r="AN916">
            <v>844.72556000000009</v>
          </cell>
          <cell r="AO916">
            <v>844.72556000000009</v>
          </cell>
          <cell r="AP916">
            <v>844.72556000000009</v>
          </cell>
          <cell r="AQ916">
            <v>844.72556000000009</v>
          </cell>
          <cell r="AR916">
            <v>844.72556000000009</v>
          </cell>
          <cell r="AS916">
            <v>895.416382</v>
          </cell>
          <cell r="AT916">
            <v>895.416382</v>
          </cell>
          <cell r="AU916">
            <v>895.416382</v>
          </cell>
          <cell r="AV916">
            <v>895.416382</v>
          </cell>
          <cell r="AW916">
            <v>895.416382</v>
          </cell>
          <cell r="AX916">
            <v>895.416382</v>
          </cell>
          <cell r="AY916">
            <v>18888.107252000002</v>
          </cell>
          <cell r="AZ916">
            <v>90987997</v>
          </cell>
          <cell r="BA916">
            <v>18888.2</v>
          </cell>
        </row>
        <row r="917">
          <cell r="B917">
            <v>90988544</v>
          </cell>
          <cell r="C917" t="str">
            <v>Кв. 914</v>
          </cell>
          <cell r="D917">
            <v>50.9</v>
          </cell>
          <cell r="E917" t="str">
            <v>Емельянов Роман Cергеевич</v>
          </cell>
          <cell r="F917" t="str">
            <v>Кв. 914Емельянов Роман Cергеевич</v>
          </cell>
          <cell r="G917">
            <v>31</v>
          </cell>
          <cell r="H917">
            <v>30</v>
          </cell>
          <cell r="I917">
            <v>31</v>
          </cell>
          <cell r="J917">
            <v>30</v>
          </cell>
          <cell r="K917">
            <v>31</v>
          </cell>
          <cell r="L917">
            <v>31</v>
          </cell>
          <cell r="M917">
            <v>30</v>
          </cell>
          <cell r="N917">
            <v>31</v>
          </cell>
          <cell r="O917">
            <v>30</v>
          </cell>
          <cell r="P917">
            <v>31</v>
          </cell>
          <cell r="Q917">
            <v>31</v>
          </cell>
          <cell r="R917">
            <v>29</v>
          </cell>
          <cell r="S917">
            <v>31</v>
          </cell>
          <cell r="T917">
            <v>30</v>
          </cell>
          <cell r="U917">
            <v>31</v>
          </cell>
          <cell r="V917">
            <v>30</v>
          </cell>
          <cell r="W917">
            <v>31</v>
          </cell>
          <cell r="X917">
            <v>31</v>
          </cell>
          <cell r="Y917">
            <v>30</v>
          </cell>
          <cell r="Z917">
            <v>31</v>
          </cell>
          <cell r="AA917">
            <v>30</v>
          </cell>
          <cell r="AB917">
            <v>31</v>
          </cell>
          <cell r="AC917">
            <v>448.34755999999999</v>
          </cell>
          <cell r="AD917">
            <v>448.34755999999999</v>
          </cell>
          <cell r="AE917">
            <v>448.34755999999999</v>
          </cell>
          <cell r="AF917">
            <v>448.34755999999999</v>
          </cell>
          <cell r="AG917">
            <v>448.34755999999999</v>
          </cell>
          <cell r="AH917">
            <v>448.34755999999999</v>
          </cell>
          <cell r="AI917">
            <v>448.34755999999999</v>
          </cell>
          <cell r="AJ917">
            <v>448.34755999999999</v>
          </cell>
          <cell r="AK917">
            <v>448.34755999999999</v>
          </cell>
          <cell r="AL917">
            <v>448.34755999999999</v>
          </cell>
          <cell r="AM917">
            <v>448.34755999999999</v>
          </cell>
          <cell r="AN917">
            <v>448.34755999999999</v>
          </cell>
          <cell r="AO917">
            <v>448.34755999999999</v>
          </cell>
          <cell r="AP917">
            <v>448.34755999999999</v>
          </cell>
          <cell r="AQ917">
            <v>448.34755999999999</v>
          </cell>
          <cell r="AR917">
            <v>448.34755999999999</v>
          </cell>
          <cell r="AS917">
            <v>475.25228199999998</v>
          </cell>
          <cell r="AT917">
            <v>475.25228199999998</v>
          </cell>
          <cell r="AU917">
            <v>475.25228199999998</v>
          </cell>
          <cell r="AV917">
            <v>475.25228199999998</v>
          </cell>
          <cell r="AW917">
            <v>475.25228199999998</v>
          </cell>
          <cell r="AX917">
            <v>475.25228199999998</v>
          </cell>
          <cell r="AY917">
            <v>10025.074652000001</v>
          </cell>
          <cell r="AZ917">
            <v>90988544</v>
          </cell>
          <cell r="BA917">
            <v>10025.1</v>
          </cell>
        </row>
        <row r="918">
          <cell r="B918">
            <v>90988059</v>
          </cell>
          <cell r="C918" t="str">
            <v>Кв. 915</v>
          </cell>
          <cell r="D918">
            <v>41.9</v>
          </cell>
          <cell r="E918" t="str">
            <v>Павлова Ирина Игоревна</v>
          </cell>
          <cell r="F918" t="str">
            <v>Кв. 915Павлова Ирина Игоревна</v>
          </cell>
          <cell r="G918">
            <v>31</v>
          </cell>
          <cell r="H918">
            <v>30</v>
          </cell>
          <cell r="I918">
            <v>31</v>
          </cell>
          <cell r="J918">
            <v>30</v>
          </cell>
          <cell r="K918">
            <v>31</v>
          </cell>
          <cell r="L918">
            <v>31</v>
          </cell>
          <cell r="M918">
            <v>30</v>
          </cell>
          <cell r="N918">
            <v>31</v>
          </cell>
          <cell r="O918">
            <v>30</v>
          </cell>
          <cell r="P918">
            <v>31</v>
          </cell>
          <cell r="Q918">
            <v>31</v>
          </cell>
          <cell r="R918">
            <v>29</v>
          </cell>
          <cell r="S918">
            <v>31</v>
          </cell>
          <cell r="T918">
            <v>30</v>
          </cell>
          <cell r="U918">
            <v>31</v>
          </cell>
          <cell r="V918">
            <v>30</v>
          </cell>
          <cell r="W918">
            <v>31</v>
          </cell>
          <cell r="X918">
            <v>31</v>
          </cell>
          <cell r="Y918">
            <v>30</v>
          </cell>
          <cell r="Z918">
            <v>31</v>
          </cell>
          <cell r="AA918">
            <v>30</v>
          </cell>
          <cell r="AB918">
            <v>31</v>
          </cell>
          <cell r="AC918">
            <v>369.07195999999999</v>
          </cell>
          <cell r="AD918">
            <v>369.07195999999999</v>
          </cell>
          <cell r="AE918">
            <v>369.07195999999999</v>
          </cell>
          <cell r="AF918">
            <v>369.07195999999999</v>
          </cell>
          <cell r="AG918">
            <v>369.07195999999999</v>
          </cell>
          <cell r="AH918">
            <v>369.07195999999999</v>
          </cell>
          <cell r="AI918">
            <v>369.07195999999999</v>
          </cell>
          <cell r="AJ918">
            <v>369.07195999999999</v>
          </cell>
          <cell r="AK918">
            <v>369.07195999999999</v>
          </cell>
          <cell r="AL918">
            <v>369.07195999999999</v>
          </cell>
          <cell r="AM918">
            <v>369.07195999999999</v>
          </cell>
          <cell r="AN918">
            <v>369.07195999999999</v>
          </cell>
          <cell r="AO918">
            <v>369.07195999999999</v>
          </cell>
          <cell r="AP918">
            <v>369.07195999999999</v>
          </cell>
          <cell r="AQ918">
            <v>369.07195999999999</v>
          </cell>
          <cell r="AR918">
            <v>369.07195999999999</v>
          </cell>
          <cell r="AS918">
            <v>391.21946199999996</v>
          </cell>
          <cell r="AT918">
            <v>391.21946199999996</v>
          </cell>
          <cell r="AU918">
            <v>391.21946199999996</v>
          </cell>
          <cell r="AV918">
            <v>391.21946199999996</v>
          </cell>
          <cell r="AW918">
            <v>391.21946199999996</v>
          </cell>
          <cell r="AX918">
            <v>391.21946199999996</v>
          </cell>
          <cell r="AY918">
            <v>8252.4681320000018</v>
          </cell>
          <cell r="AZ918">
            <v>90988059</v>
          </cell>
          <cell r="BA918">
            <v>8252.44</v>
          </cell>
        </row>
        <row r="919">
          <cell r="B919">
            <v>90988689</v>
          </cell>
          <cell r="C919" t="str">
            <v>Кв. 916</v>
          </cell>
          <cell r="D919">
            <v>75.099999999999994</v>
          </cell>
          <cell r="E919" t="str">
            <v>Анохин Константин Владимирович</v>
          </cell>
          <cell r="F919" t="str">
            <v>Кв. 916Анохин Константин Владимирович</v>
          </cell>
          <cell r="G919">
            <v>31</v>
          </cell>
          <cell r="H919">
            <v>30</v>
          </cell>
          <cell r="I919">
            <v>31</v>
          </cell>
          <cell r="J919">
            <v>30</v>
          </cell>
          <cell r="K919">
            <v>31</v>
          </cell>
          <cell r="L919">
            <v>31</v>
          </cell>
          <cell r="M919">
            <v>30</v>
          </cell>
          <cell r="N919">
            <v>31</v>
          </cell>
          <cell r="O919">
            <v>30</v>
          </cell>
          <cell r="P919">
            <v>31</v>
          </cell>
          <cell r="Q919">
            <v>31</v>
          </cell>
          <cell r="R919">
            <v>29</v>
          </cell>
          <cell r="S919">
            <v>31</v>
          </cell>
          <cell r="T919">
            <v>30</v>
          </cell>
          <cell r="U919">
            <v>31</v>
          </cell>
          <cell r="V919">
            <v>30</v>
          </cell>
          <cell r="W919">
            <v>31</v>
          </cell>
          <cell r="X919">
            <v>31</v>
          </cell>
          <cell r="Y919">
            <v>30</v>
          </cell>
          <cell r="Z919">
            <v>31</v>
          </cell>
          <cell r="AA919">
            <v>30</v>
          </cell>
          <cell r="AB919">
            <v>31</v>
          </cell>
          <cell r="AC919">
            <v>661.51083999999992</v>
          </cell>
          <cell r="AD919">
            <v>661.51083999999992</v>
          </cell>
          <cell r="AE919">
            <v>661.51083999999992</v>
          </cell>
          <cell r="AF919">
            <v>661.51083999999992</v>
          </cell>
          <cell r="AG919">
            <v>661.51083999999992</v>
          </cell>
          <cell r="AH919">
            <v>661.51083999999992</v>
          </cell>
          <cell r="AI919">
            <v>661.51083999999992</v>
          </cell>
          <cell r="AJ919">
            <v>661.51083999999992</v>
          </cell>
          <cell r="AK919">
            <v>661.51083999999992</v>
          </cell>
          <cell r="AL919">
            <v>661.51083999999992</v>
          </cell>
          <cell r="AM919">
            <v>661.51083999999992</v>
          </cell>
          <cell r="AN919">
            <v>661.51083999999992</v>
          </cell>
          <cell r="AO919">
            <v>661.51083999999992</v>
          </cell>
          <cell r="AP919">
            <v>661.51083999999992</v>
          </cell>
          <cell r="AQ919">
            <v>661.51083999999992</v>
          </cell>
          <cell r="AR919">
            <v>661.51083999999992</v>
          </cell>
          <cell r="AS919">
            <v>701.20719799999995</v>
          </cell>
          <cell r="AT919">
            <v>701.20719799999995</v>
          </cell>
          <cell r="AU919">
            <v>701.20719799999995</v>
          </cell>
          <cell r="AV919">
            <v>701.20719799999995</v>
          </cell>
          <cell r="AW919">
            <v>701.20719799999995</v>
          </cell>
          <cell r="AX919">
            <v>701.20719799999995</v>
          </cell>
          <cell r="AY919">
            <v>14791.416627999995</v>
          </cell>
          <cell r="AZ919">
            <v>90988689</v>
          </cell>
          <cell r="BA919">
            <v>14791.42</v>
          </cell>
        </row>
        <row r="920">
          <cell r="B920">
            <v>90988692</v>
          </cell>
          <cell r="C920" t="str">
            <v>Кв. 917</v>
          </cell>
          <cell r="D920">
            <v>95.9</v>
          </cell>
          <cell r="E920" t="str">
            <v>Шапорев Антон Игоревич</v>
          </cell>
          <cell r="F920" t="str">
            <v>Кв. 917Шапорев Антон Игоревич</v>
          </cell>
          <cell r="G920">
            <v>31</v>
          </cell>
          <cell r="H920">
            <v>30</v>
          </cell>
          <cell r="I920">
            <v>31</v>
          </cell>
          <cell r="J920">
            <v>30</v>
          </cell>
          <cell r="K920">
            <v>31</v>
          </cell>
          <cell r="L920">
            <v>31</v>
          </cell>
          <cell r="M920">
            <v>30</v>
          </cell>
          <cell r="N920">
            <v>31</v>
          </cell>
          <cell r="O920">
            <v>30</v>
          </cell>
          <cell r="P920">
            <v>31</v>
          </cell>
          <cell r="Q920">
            <v>31</v>
          </cell>
          <cell r="R920">
            <v>29</v>
          </cell>
          <cell r="S920">
            <v>31</v>
          </cell>
          <cell r="T920">
            <v>30</v>
          </cell>
          <cell r="U920">
            <v>31</v>
          </cell>
          <cell r="V920">
            <v>30</v>
          </cell>
          <cell r="W920">
            <v>31</v>
          </cell>
          <cell r="X920">
            <v>31</v>
          </cell>
          <cell r="Y920">
            <v>30</v>
          </cell>
          <cell r="Z920">
            <v>31</v>
          </cell>
          <cell r="AA920">
            <v>30</v>
          </cell>
          <cell r="AB920">
            <v>31</v>
          </cell>
          <cell r="AC920">
            <v>844.72556000000009</v>
          </cell>
          <cell r="AD920">
            <v>844.72556000000009</v>
          </cell>
          <cell r="AE920">
            <v>844.72556000000009</v>
          </cell>
          <cell r="AF920">
            <v>844.72556000000009</v>
          </cell>
          <cell r="AG920">
            <v>844.72556000000009</v>
          </cell>
          <cell r="AH920">
            <v>844.72556000000009</v>
          </cell>
          <cell r="AI920">
            <v>844.72556000000009</v>
          </cell>
          <cell r="AJ920">
            <v>844.72556000000009</v>
          </cell>
          <cell r="AK920">
            <v>844.72556000000009</v>
          </cell>
          <cell r="AL920">
            <v>844.72556000000009</v>
          </cell>
          <cell r="AM920">
            <v>844.72556000000009</v>
          </cell>
          <cell r="AN920">
            <v>844.72556000000009</v>
          </cell>
          <cell r="AO920">
            <v>844.72556000000009</v>
          </cell>
          <cell r="AP920">
            <v>844.72556000000009</v>
          </cell>
          <cell r="AQ920">
            <v>844.72556000000009</v>
          </cell>
          <cell r="AR920">
            <v>844.72556000000009</v>
          </cell>
          <cell r="AS920">
            <v>895.416382</v>
          </cell>
          <cell r="AT920">
            <v>895.416382</v>
          </cell>
          <cell r="AU920">
            <v>895.416382</v>
          </cell>
          <cell r="AV920">
            <v>895.416382</v>
          </cell>
          <cell r="AW920">
            <v>895.416382</v>
          </cell>
          <cell r="AX920">
            <v>895.416382</v>
          </cell>
          <cell r="AY920">
            <v>18888.107252000002</v>
          </cell>
          <cell r="AZ920">
            <v>90988692</v>
          </cell>
          <cell r="BA920">
            <v>18888.2</v>
          </cell>
        </row>
        <row r="921">
          <cell r="B921">
            <v>90988774</v>
          </cell>
          <cell r="C921" t="str">
            <v>Кв. 918</v>
          </cell>
          <cell r="D921">
            <v>50.9</v>
          </cell>
          <cell r="E921" t="str">
            <v>Рукс Игорь Эмильевич</v>
          </cell>
          <cell r="F921" t="str">
            <v>Кв. 918Рукс Игорь Эмильевич</v>
          </cell>
          <cell r="G921">
            <v>31</v>
          </cell>
          <cell r="H921">
            <v>30</v>
          </cell>
          <cell r="I921">
            <v>31</v>
          </cell>
          <cell r="J921">
            <v>30</v>
          </cell>
          <cell r="K921">
            <v>31</v>
          </cell>
          <cell r="L921">
            <v>31</v>
          </cell>
          <cell r="M921">
            <v>30</v>
          </cell>
          <cell r="N921">
            <v>31</v>
          </cell>
          <cell r="O921">
            <v>30</v>
          </cell>
          <cell r="P921">
            <v>31</v>
          </cell>
          <cell r="Q921">
            <v>31</v>
          </cell>
          <cell r="R921">
            <v>29</v>
          </cell>
          <cell r="S921">
            <v>31</v>
          </cell>
          <cell r="T921">
            <v>30</v>
          </cell>
          <cell r="U921">
            <v>31</v>
          </cell>
          <cell r="V921">
            <v>30</v>
          </cell>
          <cell r="W921">
            <v>31</v>
          </cell>
          <cell r="X921">
            <v>31</v>
          </cell>
          <cell r="Y921">
            <v>30</v>
          </cell>
          <cell r="Z921">
            <v>31</v>
          </cell>
          <cell r="AA921">
            <v>30</v>
          </cell>
          <cell r="AB921">
            <v>31</v>
          </cell>
          <cell r="AC921">
            <v>448.34755999999999</v>
          </cell>
          <cell r="AD921">
            <v>448.34755999999999</v>
          </cell>
          <cell r="AE921">
            <v>448.34755999999999</v>
          </cell>
          <cell r="AF921">
            <v>448.34755999999999</v>
          </cell>
          <cell r="AG921">
            <v>448.34755999999999</v>
          </cell>
          <cell r="AH921">
            <v>448.34755999999999</v>
          </cell>
          <cell r="AI921">
            <v>448.34755999999999</v>
          </cell>
          <cell r="AJ921">
            <v>448.34755999999999</v>
          </cell>
          <cell r="AK921">
            <v>448.34755999999999</v>
          </cell>
          <cell r="AL921">
            <v>448.34755999999999</v>
          </cell>
          <cell r="AM921">
            <v>448.34755999999999</v>
          </cell>
          <cell r="AN921">
            <v>448.34755999999999</v>
          </cell>
          <cell r="AO921">
            <v>448.34755999999999</v>
          </cell>
          <cell r="AP921">
            <v>448.34755999999999</v>
          </cell>
          <cell r="AQ921">
            <v>448.34755999999999</v>
          </cell>
          <cell r="AR921">
            <v>448.34755999999999</v>
          </cell>
          <cell r="AS921">
            <v>475.25228199999998</v>
          </cell>
          <cell r="AT921">
            <v>475.25228199999998</v>
          </cell>
          <cell r="AU921">
            <v>475.25228199999998</v>
          </cell>
          <cell r="AV921">
            <v>475.25228199999998</v>
          </cell>
          <cell r="AW921">
            <v>475.25228199999998</v>
          </cell>
          <cell r="AX921">
            <v>475.25228199999998</v>
          </cell>
          <cell r="AY921">
            <v>10025.074652000001</v>
          </cell>
          <cell r="AZ921">
            <v>90988774</v>
          </cell>
          <cell r="BA921">
            <v>10025.1</v>
          </cell>
        </row>
        <row r="922">
          <cell r="B922">
            <v>90988710</v>
          </cell>
          <cell r="C922" t="str">
            <v>Кв. 919</v>
          </cell>
          <cell r="D922">
            <v>41.9</v>
          </cell>
          <cell r="E922" t="str">
            <v>Собольков Денис Олегович</v>
          </cell>
          <cell r="F922" t="str">
            <v>Кв. 919Собольков Денис Олегович</v>
          </cell>
          <cell r="G922">
            <v>31</v>
          </cell>
          <cell r="H922">
            <v>30</v>
          </cell>
          <cell r="I922">
            <v>31</v>
          </cell>
          <cell r="J922">
            <v>30</v>
          </cell>
          <cell r="K922">
            <v>31</v>
          </cell>
          <cell r="L922">
            <v>31</v>
          </cell>
          <cell r="M922">
            <v>30</v>
          </cell>
          <cell r="N922">
            <v>31</v>
          </cell>
          <cell r="O922">
            <v>30</v>
          </cell>
          <cell r="P922">
            <v>31</v>
          </cell>
          <cell r="Q922">
            <v>31</v>
          </cell>
          <cell r="R922">
            <v>29</v>
          </cell>
          <cell r="S922">
            <v>31</v>
          </cell>
          <cell r="T922">
            <v>30</v>
          </cell>
          <cell r="U922">
            <v>31</v>
          </cell>
          <cell r="V922">
            <v>30</v>
          </cell>
          <cell r="W922">
            <v>31</v>
          </cell>
          <cell r="X922">
            <v>31</v>
          </cell>
          <cell r="Y922">
            <v>30</v>
          </cell>
          <cell r="Z922">
            <v>31</v>
          </cell>
          <cell r="AA922">
            <v>30</v>
          </cell>
          <cell r="AB922">
            <v>31</v>
          </cell>
          <cell r="AC922">
            <v>369.07195999999999</v>
          </cell>
          <cell r="AD922">
            <v>369.07195999999999</v>
          </cell>
          <cell r="AE922">
            <v>369.07195999999999</v>
          </cell>
          <cell r="AF922">
            <v>369.07195999999999</v>
          </cell>
          <cell r="AG922">
            <v>369.07195999999999</v>
          </cell>
          <cell r="AH922">
            <v>369.07195999999999</v>
          </cell>
          <cell r="AI922">
            <v>369.07195999999999</v>
          </cell>
          <cell r="AJ922">
            <v>369.07195999999999</v>
          </cell>
          <cell r="AK922">
            <v>369.07195999999999</v>
          </cell>
          <cell r="AL922">
            <v>369.07195999999999</v>
          </cell>
          <cell r="AM922">
            <v>369.07195999999999</v>
          </cell>
          <cell r="AN922">
            <v>369.07195999999999</v>
          </cell>
          <cell r="AO922">
            <v>369.07195999999999</v>
          </cell>
          <cell r="AP922">
            <v>369.07195999999999</v>
          </cell>
          <cell r="AQ922">
            <v>369.07195999999999</v>
          </cell>
          <cell r="AR922">
            <v>369.07195999999999</v>
          </cell>
          <cell r="AS922">
            <v>391.21946199999996</v>
          </cell>
          <cell r="AT922">
            <v>391.21946199999996</v>
          </cell>
          <cell r="AU922">
            <v>391.21946199999996</v>
          </cell>
          <cell r="AV922">
            <v>391.21946199999996</v>
          </cell>
          <cell r="AW922">
            <v>391.21946199999996</v>
          </cell>
          <cell r="AX922">
            <v>391.21946199999996</v>
          </cell>
          <cell r="AY922">
            <v>8252.4681320000018</v>
          </cell>
          <cell r="AZ922">
            <v>90988710</v>
          </cell>
          <cell r="BA922">
            <v>8252.44</v>
          </cell>
        </row>
        <row r="923">
          <cell r="B923">
            <v>90988548</v>
          </cell>
          <cell r="C923" t="str">
            <v>Кв. 920</v>
          </cell>
          <cell r="D923">
            <v>75.099999999999994</v>
          </cell>
          <cell r="E923" t="str">
            <v>Еремкин Алексей Алексеевич</v>
          </cell>
          <cell r="F923" t="str">
            <v>Кв. 920Еремкин Алексей Алексеевич</v>
          </cell>
          <cell r="G923">
            <v>31</v>
          </cell>
          <cell r="H923">
            <v>30</v>
          </cell>
          <cell r="I923">
            <v>31</v>
          </cell>
          <cell r="J923">
            <v>30</v>
          </cell>
          <cell r="K923">
            <v>31</v>
          </cell>
          <cell r="L923">
            <v>31</v>
          </cell>
          <cell r="M923">
            <v>30</v>
          </cell>
          <cell r="N923">
            <v>31</v>
          </cell>
          <cell r="O923">
            <v>30</v>
          </cell>
          <cell r="P923">
            <v>31</v>
          </cell>
          <cell r="Q923">
            <v>31</v>
          </cell>
          <cell r="R923">
            <v>29</v>
          </cell>
          <cell r="S923">
            <v>31</v>
          </cell>
          <cell r="T923">
            <v>30</v>
          </cell>
          <cell r="U923">
            <v>31</v>
          </cell>
          <cell r="V923">
            <v>30</v>
          </cell>
          <cell r="W923">
            <v>31</v>
          </cell>
          <cell r="X923">
            <v>31</v>
          </cell>
          <cell r="Y923">
            <v>30</v>
          </cell>
          <cell r="Z923">
            <v>31</v>
          </cell>
          <cell r="AA923">
            <v>30</v>
          </cell>
          <cell r="AB923">
            <v>31</v>
          </cell>
          <cell r="AC923">
            <v>661.51083999999992</v>
          </cell>
          <cell r="AD923">
            <v>661.51083999999992</v>
          </cell>
          <cell r="AE923">
            <v>661.51083999999992</v>
          </cell>
          <cell r="AF923">
            <v>661.51083999999992</v>
          </cell>
          <cell r="AG923">
            <v>661.51083999999992</v>
          </cell>
          <cell r="AH923">
            <v>661.51083999999992</v>
          </cell>
          <cell r="AI923">
            <v>661.51083999999992</v>
          </cell>
          <cell r="AJ923">
            <v>661.51083999999992</v>
          </cell>
          <cell r="AK923">
            <v>661.51083999999992</v>
          </cell>
          <cell r="AL923">
            <v>661.51083999999992</v>
          </cell>
          <cell r="AM923">
            <v>661.51083999999992</v>
          </cell>
          <cell r="AN923">
            <v>661.51083999999992</v>
          </cell>
          <cell r="AO923">
            <v>661.51083999999992</v>
          </cell>
          <cell r="AP923">
            <v>661.51083999999992</v>
          </cell>
          <cell r="AQ923">
            <v>661.51083999999992</v>
          </cell>
          <cell r="AR923">
            <v>661.51083999999992</v>
          </cell>
          <cell r="AS923">
            <v>701.20719799999995</v>
          </cell>
          <cell r="AT923">
            <v>701.20719799999995</v>
          </cell>
          <cell r="AU923">
            <v>701.20719799999995</v>
          </cell>
          <cell r="AV923">
            <v>701.20719799999995</v>
          </cell>
          <cell r="AW923">
            <v>701.20719799999995</v>
          </cell>
          <cell r="AX923">
            <v>701.20719799999995</v>
          </cell>
          <cell r="AY923">
            <v>14791.416627999995</v>
          </cell>
          <cell r="AZ923">
            <v>90988548</v>
          </cell>
          <cell r="BA923">
            <v>14791.42</v>
          </cell>
        </row>
        <row r="924">
          <cell r="B924">
            <v>90987998</v>
          </cell>
          <cell r="C924" t="str">
            <v>Кв. 921</v>
          </cell>
          <cell r="D924">
            <v>96.2</v>
          </cell>
          <cell r="E924" t="str">
            <v>СЗ Юг Столицы ООО</v>
          </cell>
          <cell r="F924" t="str">
            <v>Кв. 921СЗ Юг Столицы ООО</v>
          </cell>
          <cell r="G924">
            <v>31</v>
          </cell>
          <cell r="H924">
            <v>30</v>
          </cell>
          <cell r="I924">
            <v>31</v>
          </cell>
          <cell r="J924">
            <v>30</v>
          </cell>
          <cell r="K924">
            <v>31</v>
          </cell>
          <cell r="L924">
            <v>31</v>
          </cell>
          <cell r="M924">
            <v>30</v>
          </cell>
          <cell r="N924">
            <v>31</v>
          </cell>
          <cell r="O924">
            <v>30</v>
          </cell>
          <cell r="P924">
            <v>31</v>
          </cell>
          <cell r="Q924">
            <v>31</v>
          </cell>
          <cell r="R924">
            <v>29</v>
          </cell>
          <cell r="S924">
            <v>31</v>
          </cell>
          <cell r="T924">
            <v>30</v>
          </cell>
          <cell r="U924">
            <v>31</v>
          </cell>
          <cell r="V924">
            <v>30</v>
          </cell>
          <cell r="W924">
            <v>31</v>
          </cell>
          <cell r="X924">
            <v>31</v>
          </cell>
          <cell r="Y924">
            <v>30</v>
          </cell>
          <cell r="Z924">
            <v>31</v>
          </cell>
          <cell r="AA924">
            <v>30</v>
          </cell>
          <cell r="AB924">
            <v>31</v>
          </cell>
          <cell r="AC924">
            <v>847.36808000000008</v>
          </cell>
          <cell r="AD924">
            <v>847.36808000000008</v>
          </cell>
          <cell r="AE924">
            <v>847.36808000000008</v>
          </cell>
          <cell r="AF924">
            <v>847.36808000000008</v>
          </cell>
          <cell r="AG924">
            <v>847.36808000000008</v>
          </cell>
          <cell r="AH924">
            <v>847.36808000000008</v>
          </cell>
          <cell r="AI924">
            <v>847.36808000000008</v>
          </cell>
          <cell r="AJ924">
            <v>847.36808000000008</v>
          </cell>
          <cell r="AK924">
            <v>847.36808000000008</v>
          </cell>
          <cell r="AL924">
            <v>847.36808000000008</v>
          </cell>
          <cell r="AM924">
            <v>847.36808000000008</v>
          </cell>
          <cell r="AN924">
            <v>847.36808000000008</v>
          </cell>
          <cell r="AO924">
            <v>847.36808000000008</v>
          </cell>
          <cell r="AP924">
            <v>847.36808000000008</v>
          </cell>
          <cell r="AQ924">
            <v>847.36808000000008</v>
          </cell>
          <cell r="AR924">
            <v>847.36808000000008</v>
          </cell>
          <cell r="AS924">
            <v>898.21747600000003</v>
          </cell>
          <cell r="AT924">
            <v>898.21747600000003</v>
          </cell>
          <cell r="AU924">
            <v>898.21747600000003</v>
          </cell>
          <cell r="AV924">
            <v>898.21747600000003</v>
          </cell>
          <cell r="AW924">
            <v>898.21747600000003</v>
          </cell>
          <cell r="AX924">
            <v>898.21747600000003</v>
          </cell>
          <cell r="AY924">
            <v>18947.194136000006</v>
          </cell>
          <cell r="AZ924">
            <v>90987998</v>
          </cell>
          <cell r="BA924">
            <v>18947.240000000002</v>
          </cell>
        </row>
        <row r="925">
          <cell r="B925" t="str">
            <v>л/с №3000000170465</v>
          </cell>
          <cell r="C925" t="str">
            <v>Кв. 922</v>
          </cell>
          <cell r="D925">
            <v>51</v>
          </cell>
          <cell r="E925" t="str">
            <v>СЗ Юг Столицы ООО</v>
          </cell>
          <cell r="F925" t="str">
            <v>Кв. 922СЗ Юг Столицы ООО</v>
          </cell>
          <cell r="G925">
            <v>15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217.3685806451613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217.3685806451613</v>
          </cell>
          <cell r="AZ925" t="e">
            <v>#N/A</v>
          </cell>
          <cell r="BA925">
            <v>0</v>
          </cell>
        </row>
        <row r="926">
          <cell r="B926">
            <v>90988712</v>
          </cell>
          <cell r="C926" t="str">
            <v>Кв. 923</v>
          </cell>
          <cell r="D926">
            <v>41.9</v>
          </cell>
          <cell r="E926" t="str">
            <v>Косенкова Руслана Александровна</v>
          </cell>
          <cell r="F926" t="str">
            <v>Кв. 923Косенкова Руслана Александровна</v>
          </cell>
          <cell r="G926">
            <v>31</v>
          </cell>
          <cell r="H926">
            <v>30</v>
          </cell>
          <cell r="I926">
            <v>31</v>
          </cell>
          <cell r="J926">
            <v>30</v>
          </cell>
          <cell r="K926">
            <v>31</v>
          </cell>
          <cell r="L926">
            <v>31</v>
          </cell>
          <cell r="M926">
            <v>30</v>
          </cell>
          <cell r="N926">
            <v>31</v>
          </cell>
          <cell r="O926">
            <v>30</v>
          </cell>
          <cell r="P926">
            <v>31</v>
          </cell>
          <cell r="Q926">
            <v>31</v>
          </cell>
          <cell r="R926">
            <v>29</v>
          </cell>
          <cell r="S926">
            <v>31</v>
          </cell>
          <cell r="T926">
            <v>30</v>
          </cell>
          <cell r="U926">
            <v>31</v>
          </cell>
          <cell r="V926">
            <v>30</v>
          </cell>
          <cell r="W926">
            <v>31</v>
          </cell>
          <cell r="X926">
            <v>31</v>
          </cell>
          <cell r="Y926">
            <v>30</v>
          </cell>
          <cell r="Z926">
            <v>31</v>
          </cell>
          <cell r="AA926">
            <v>30</v>
          </cell>
          <cell r="AB926">
            <v>31</v>
          </cell>
          <cell r="AC926">
            <v>369.07195999999999</v>
          </cell>
          <cell r="AD926">
            <v>369.07195999999999</v>
          </cell>
          <cell r="AE926">
            <v>369.07195999999999</v>
          </cell>
          <cell r="AF926">
            <v>369.07195999999999</v>
          </cell>
          <cell r="AG926">
            <v>369.07195999999999</v>
          </cell>
          <cell r="AH926">
            <v>369.07195999999999</v>
          </cell>
          <cell r="AI926">
            <v>369.07195999999999</v>
          </cell>
          <cell r="AJ926">
            <v>369.07195999999999</v>
          </cell>
          <cell r="AK926">
            <v>369.07195999999999</v>
          </cell>
          <cell r="AL926">
            <v>369.07195999999999</v>
          </cell>
          <cell r="AM926">
            <v>369.07195999999999</v>
          </cell>
          <cell r="AN926">
            <v>369.07195999999999</v>
          </cell>
          <cell r="AO926">
            <v>369.07195999999999</v>
          </cell>
          <cell r="AP926">
            <v>369.07195999999999</v>
          </cell>
          <cell r="AQ926">
            <v>369.07195999999999</v>
          </cell>
          <cell r="AR926">
            <v>369.07195999999999</v>
          </cell>
          <cell r="AS926">
            <v>391.21946199999996</v>
          </cell>
          <cell r="AT926">
            <v>391.21946199999996</v>
          </cell>
          <cell r="AU926">
            <v>391.21946199999996</v>
          </cell>
          <cell r="AV926">
            <v>391.21946199999996</v>
          </cell>
          <cell r="AW926">
            <v>391.21946199999996</v>
          </cell>
          <cell r="AX926">
            <v>391.21946199999996</v>
          </cell>
          <cell r="AY926">
            <v>8252.4681320000018</v>
          </cell>
          <cell r="AZ926">
            <v>90988712</v>
          </cell>
          <cell r="BA926">
            <v>8252.44</v>
          </cell>
        </row>
        <row r="927">
          <cell r="B927">
            <v>90987999</v>
          </cell>
          <cell r="C927" t="str">
            <v>Кв. 924</v>
          </cell>
          <cell r="D927">
            <v>75.3</v>
          </cell>
          <cell r="E927" t="str">
            <v>СЗ Юг Столицы ООО</v>
          </cell>
          <cell r="F927" t="str">
            <v>Кв. 924СЗ Юг Столицы ООО</v>
          </cell>
          <cell r="G927">
            <v>31</v>
          </cell>
          <cell r="H927">
            <v>30</v>
          </cell>
          <cell r="I927">
            <v>31</v>
          </cell>
          <cell r="J927">
            <v>30</v>
          </cell>
          <cell r="K927">
            <v>31</v>
          </cell>
          <cell r="L927">
            <v>14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663.27251999999999</v>
          </cell>
          <cell r="AD927">
            <v>663.27251999999999</v>
          </cell>
          <cell r="AE927">
            <v>663.27251999999999</v>
          </cell>
          <cell r="AF927">
            <v>663.27251999999999</v>
          </cell>
          <cell r="AG927">
            <v>663.27251999999999</v>
          </cell>
          <cell r="AH927">
            <v>299.54242838709672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3615.9050283870965</v>
          </cell>
          <cell r="AZ927">
            <v>90987999</v>
          </cell>
          <cell r="BA927">
            <v>3615.89</v>
          </cell>
        </row>
        <row r="928">
          <cell r="B928">
            <v>90988552</v>
          </cell>
          <cell r="C928" t="str">
            <v>Кв. 925</v>
          </cell>
          <cell r="D928">
            <v>96.2</v>
          </cell>
          <cell r="E928" t="str">
            <v>Хавкин Сергей Михайлович</v>
          </cell>
          <cell r="F928" t="str">
            <v>Кв. 925Хавкин Сергей Михайлович</v>
          </cell>
          <cell r="G928">
            <v>31</v>
          </cell>
          <cell r="H928">
            <v>30</v>
          </cell>
          <cell r="I928">
            <v>31</v>
          </cell>
          <cell r="J928">
            <v>30</v>
          </cell>
          <cell r="K928">
            <v>31</v>
          </cell>
          <cell r="L928">
            <v>31</v>
          </cell>
          <cell r="M928">
            <v>30</v>
          </cell>
          <cell r="N928">
            <v>31</v>
          </cell>
          <cell r="O928">
            <v>30</v>
          </cell>
          <cell r="P928">
            <v>31</v>
          </cell>
          <cell r="Q928">
            <v>31</v>
          </cell>
          <cell r="R928">
            <v>29</v>
          </cell>
          <cell r="S928">
            <v>31</v>
          </cell>
          <cell r="T928">
            <v>30</v>
          </cell>
          <cell r="U928">
            <v>31</v>
          </cell>
          <cell r="V928">
            <v>30</v>
          </cell>
          <cell r="W928">
            <v>31</v>
          </cell>
          <cell r="X928">
            <v>31</v>
          </cell>
          <cell r="Y928">
            <v>30</v>
          </cell>
          <cell r="Z928">
            <v>31</v>
          </cell>
          <cell r="AA928">
            <v>30</v>
          </cell>
          <cell r="AB928">
            <v>31</v>
          </cell>
          <cell r="AC928">
            <v>847.36808000000008</v>
          </cell>
          <cell r="AD928">
            <v>847.36808000000008</v>
          </cell>
          <cell r="AE928">
            <v>847.36808000000008</v>
          </cell>
          <cell r="AF928">
            <v>847.36808000000008</v>
          </cell>
          <cell r="AG928">
            <v>847.36808000000008</v>
          </cell>
          <cell r="AH928">
            <v>847.36808000000008</v>
          </cell>
          <cell r="AI928">
            <v>847.36808000000008</v>
          </cell>
          <cell r="AJ928">
            <v>847.36808000000008</v>
          </cell>
          <cell r="AK928">
            <v>847.36808000000008</v>
          </cell>
          <cell r="AL928">
            <v>847.36808000000008</v>
          </cell>
          <cell r="AM928">
            <v>847.36808000000008</v>
          </cell>
          <cell r="AN928">
            <v>847.36808000000008</v>
          </cell>
          <cell r="AO928">
            <v>847.36808000000008</v>
          </cell>
          <cell r="AP928">
            <v>847.36808000000008</v>
          </cell>
          <cell r="AQ928">
            <v>847.36808000000008</v>
          </cell>
          <cell r="AR928">
            <v>847.36808000000008</v>
          </cell>
          <cell r="AS928">
            <v>898.21747600000003</v>
          </cell>
          <cell r="AT928">
            <v>898.21747600000003</v>
          </cell>
          <cell r="AU928">
            <v>898.21747600000003</v>
          </cell>
          <cell r="AV928">
            <v>898.21747600000003</v>
          </cell>
          <cell r="AW928">
            <v>898.21747600000003</v>
          </cell>
          <cell r="AX928">
            <v>898.21747600000003</v>
          </cell>
          <cell r="AY928">
            <v>18947.194136000006</v>
          </cell>
          <cell r="AZ928">
            <v>90988552</v>
          </cell>
          <cell r="BA928">
            <v>18947.240000000002</v>
          </cell>
        </row>
        <row r="929">
          <cell r="B929" t="str">
            <v>л/с №3000000170469</v>
          </cell>
          <cell r="C929" t="str">
            <v>Кв. 926</v>
          </cell>
          <cell r="D929">
            <v>51</v>
          </cell>
          <cell r="E929" t="str">
            <v>СЗ Юг Столицы ООО</v>
          </cell>
          <cell r="F929" t="str">
            <v>Кв. 926СЗ Юг Столицы ООО</v>
          </cell>
          <cell r="G929">
            <v>31</v>
          </cell>
          <cell r="H929">
            <v>30</v>
          </cell>
          <cell r="I929">
            <v>2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449.22840000000002</v>
          </cell>
          <cell r="AD929">
            <v>449.22840000000002</v>
          </cell>
          <cell r="AE929">
            <v>28.98247741935484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927.43927741935488</v>
          </cell>
          <cell r="AZ929" t="e">
            <v>#N/A</v>
          </cell>
          <cell r="BA929">
            <v>0</v>
          </cell>
        </row>
        <row r="930">
          <cell r="B930">
            <v>90988567</v>
          </cell>
          <cell r="C930" t="str">
            <v>Кв. 927</v>
          </cell>
          <cell r="D930">
            <v>41.9</v>
          </cell>
          <cell r="E930" t="str">
            <v>Махаев Максим Сергеевич</v>
          </cell>
          <cell r="F930" t="str">
            <v>Кв. 927Махаев Максим Сергеевич</v>
          </cell>
          <cell r="G930">
            <v>31</v>
          </cell>
          <cell r="H930">
            <v>30</v>
          </cell>
          <cell r="I930">
            <v>31</v>
          </cell>
          <cell r="J930">
            <v>30</v>
          </cell>
          <cell r="K930">
            <v>31</v>
          </cell>
          <cell r="L930">
            <v>31</v>
          </cell>
          <cell r="M930">
            <v>30</v>
          </cell>
          <cell r="N930">
            <v>31</v>
          </cell>
          <cell r="O930">
            <v>30</v>
          </cell>
          <cell r="P930">
            <v>31</v>
          </cell>
          <cell r="Q930">
            <v>31</v>
          </cell>
          <cell r="R930">
            <v>29</v>
          </cell>
          <cell r="S930">
            <v>31</v>
          </cell>
          <cell r="T930">
            <v>30</v>
          </cell>
          <cell r="U930">
            <v>31</v>
          </cell>
          <cell r="V930">
            <v>30</v>
          </cell>
          <cell r="W930">
            <v>31</v>
          </cell>
          <cell r="X930">
            <v>31</v>
          </cell>
          <cell r="Y930">
            <v>30</v>
          </cell>
          <cell r="Z930">
            <v>31</v>
          </cell>
          <cell r="AA930">
            <v>30</v>
          </cell>
          <cell r="AB930">
            <v>31</v>
          </cell>
          <cell r="AC930">
            <v>369.07195999999999</v>
          </cell>
          <cell r="AD930">
            <v>369.07195999999999</v>
          </cell>
          <cell r="AE930">
            <v>369.07195999999999</v>
          </cell>
          <cell r="AF930">
            <v>369.07195999999999</v>
          </cell>
          <cell r="AG930">
            <v>369.07195999999999</v>
          </cell>
          <cell r="AH930">
            <v>369.07195999999999</v>
          </cell>
          <cell r="AI930">
            <v>369.07195999999999</v>
          </cell>
          <cell r="AJ930">
            <v>369.07195999999999</v>
          </cell>
          <cell r="AK930">
            <v>369.07195999999999</v>
          </cell>
          <cell r="AL930">
            <v>369.07195999999999</v>
          </cell>
          <cell r="AM930">
            <v>369.07195999999999</v>
          </cell>
          <cell r="AN930">
            <v>369.07195999999999</v>
          </cell>
          <cell r="AO930">
            <v>369.07195999999999</v>
          </cell>
          <cell r="AP930">
            <v>369.07195999999999</v>
          </cell>
          <cell r="AQ930">
            <v>369.07195999999999</v>
          </cell>
          <cell r="AR930">
            <v>369.07195999999999</v>
          </cell>
          <cell r="AS930">
            <v>391.21946199999996</v>
          </cell>
          <cell r="AT930">
            <v>391.21946199999996</v>
          </cell>
          <cell r="AU930">
            <v>391.21946199999996</v>
          </cell>
          <cell r="AV930">
            <v>391.21946199999996</v>
          </cell>
          <cell r="AW930">
            <v>391.21946199999996</v>
          </cell>
          <cell r="AX930">
            <v>391.21946199999996</v>
          </cell>
          <cell r="AY930">
            <v>8252.4681320000018</v>
          </cell>
          <cell r="AZ930">
            <v>90988567</v>
          </cell>
          <cell r="BA930">
            <v>8252.44</v>
          </cell>
        </row>
        <row r="931">
          <cell r="B931">
            <v>90988613</v>
          </cell>
          <cell r="C931" t="str">
            <v>Кв. 928</v>
          </cell>
          <cell r="D931">
            <v>75.3</v>
          </cell>
          <cell r="E931" t="str">
            <v>Соломатин Владимир Петрович</v>
          </cell>
          <cell r="F931" t="str">
            <v>Кв. 928Соломатин Владимир Петрович</v>
          </cell>
          <cell r="G931">
            <v>31</v>
          </cell>
          <cell r="H931">
            <v>30</v>
          </cell>
          <cell r="I931">
            <v>31</v>
          </cell>
          <cell r="J931">
            <v>30</v>
          </cell>
          <cell r="K931">
            <v>31</v>
          </cell>
          <cell r="L931">
            <v>31</v>
          </cell>
          <cell r="M931">
            <v>30</v>
          </cell>
          <cell r="N931">
            <v>31</v>
          </cell>
          <cell r="O931">
            <v>30</v>
          </cell>
          <cell r="P931">
            <v>31</v>
          </cell>
          <cell r="Q931">
            <v>31</v>
          </cell>
          <cell r="R931">
            <v>29</v>
          </cell>
          <cell r="S931">
            <v>31</v>
          </cell>
          <cell r="T931">
            <v>30</v>
          </cell>
          <cell r="U931">
            <v>31</v>
          </cell>
          <cell r="V931">
            <v>30</v>
          </cell>
          <cell r="W931">
            <v>31</v>
          </cell>
          <cell r="X931">
            <v>31</v>
          </cell>
          <cell r="Y931">
            <v>30</v>
          </cell>
          <cell r="Z931">
            <v>31</v>
          </cell>
          <cell r="AA931">
            <v>30</v>
          </cell>
          <cell r="AB931">
            <v>31</v>
          </cell>
          <cell r="AC931">
            <v>663.27251999999999</v>
          </cell>
          <cell r="AD931">
            <v>663.27251999999999</v>
          </cell>
          <cell r="AE931">
            <v>663.27251999999999</v>
          </cell>
          <cell r="AF931">
            <v>663.27251999999999</v>
          </cell>
          <cell r="AG931">
            <v>663.27251999999999</v>
          </cell>
          <cell r="AH931">
            <v>663.27251999999999</v>
          </cell>
          <cell r="AI931">
            <v>663.27251999999999</v>
          </cell>
          <cell r="AJ931">
            <v>663.27251999999999</v>
          </cell>
          <cell r="AK931">
            <v>663.27251999999999</v>
          </cell>
          <cell r="AL931">
            <v>663.27251999999999</v>
          </cell>
          <cell r="AM931">
            <v>663.27251999999999</v>
          </cell>
          <cell r="AN931">
            <v>663.27251999999999</v>
          </cell>
          <cell r="AO931">
            <v>663.27251999999999</v>
          </cell>
          <cell r="AP931">
            <v>663.27251999999999</v>
          </cell>
          <cell r="AQ931">
            <v>663.27251999999999</v>
          </cell>
          <cell r="AR931">
            <v>663.27251999999999</v>
          </cell>
          <cell r="AS931">
            <v>703.07459399999993</v>
          </cell>
          <cell r="AT931">
            <v>703.07459399999993</v>
          </cell>
          <cell r="AU931">
            <v>703.07459399999993</v>
          </cell>
          <cell r="AV931">
            <v>703.07459399999993</v>
          </cell>
          <cell r="AW931">
            <v>703.07459399999993</v>
          </cell>
          <cell r="AX931">
            <v>703.07459399999993</v>
          </cell>
          <cell r="AY931">
            <v>14830.807884000002</v>
          </cell>
          <cell r="AZ931">
            <v>90988613</v>
          </cell>
          <cell r="BA931">
            <v>14830.74</v>
          </cell>
        </row>
        <row r="932">
          <cell r="B932">
            <v>90988000</v>
          </cell>
          <cell r="C932" t="str">
            <v>Кв. 929</v>
          </cell>
          <cell r="D932">
            <v>96.2</v>
          </cell>
          <cell r="E932" t="str">
            <v>СЗ Юг Столицы ООО</v>
          </cell>
          <cell r="F932" t="str">
            <v>Кв. 929СЗ Юг Столицы ООО</v>
          </cell>
          <cell r="G932">
            <v>31</v>
          </cell>
          <cell r="H932">
            <v>30</v>
          </cell>
          <cell r="I932">
            <v>31</v>
          </cell>
          <cell r="J932">
            <v>30</v>
          </cell>
          <cell r="K932">
            <v>31</v>
          </cell>
          <cell r="L932">
            <v>31</v>
          </cell>
          <cell r="M932">
            <v>30</v>
          </cell>
          <cell r="N932">
            <v>31</v>
          </cell>
          <cell r="O932">
            <v>30</v>
          </cell>
          <cell r="P932">
            <v>31</v>
          </cell>
          <cell r="Q932">
            <v>31</v>
          </cell>
          <cell r="R932">
            <v>29</v>
          </cell>
          <cell r="S932">
            <v>31</v>
          </cell>
          <cell r="T932">
            <v>30</v>
          </cell>
          <cell r="U932">
            <v>31</v>
          </cell>
          <cell r="V932">
            <v>30</v>
          </cell>
          <cell r="W932">
            <v>31</v>
          </cell>
          <cell r="X932">
            <v>31</v>
          </cell>
          <cell r="Y932">
            <v>30</v>
          </cell>
          <cell r="Z932">
            <v>31</v>
          </cell>
          <cell r="AA932">
            <v>30</v>
          </cell>
          <cell r="AB932">
            <v>31</v>
          </cell>
          <cell r="AC932">
            <v>847.36808000000008</v>
          </cell>
          <cell r="AD932">
            <v>847.36808000000008</v>
          </cell>
          <cell r="AE932">
            <v>847.36808000000008</v>
          </cell>
          <cell r="AF932">
            <v>847.36808000000008</v>
          </cell>
          <cell r="AG932">
            <v>847.36808000000008</v>
          </cell>
          <cell r="AH932">
            <v>847.36808000000008</v>
          </cell>
          <cell r="AI932">
            <v>847.36808000000008</v>
          </cell>
          <cell r="AJ932">
            <v>847.36808000000008</v>
          </cell>
          <cell r="AK932">
            <v>847.36808000000008</v>
          </cell>
          <cell r="AL932">
            <v>847.36808000000008</v>
          </cell>
          <cell r="AM932">
            <v>847.36808000000008</v>
          </cell>
          <cell r="AN932">
            <v>847.36808000000008</v>
          </cell>
          <cell r="AO932">
            <v>847.36808000000008</v>
          </cell>
          <cell r="AP932">
            <v>847.36808000000008</v>
          </cell>
          <cell r="AQ932">
            <v>847.36808000000008</v>
          </cell>
          <cell r="AR932">
            <v>847.36808000000008</v>
          </cell>
          <cell r="AS932">
            <v>898.21747600000003</v>
          </cell>
          <cell r="AT932">
            <v>898.21747600000003</v>
          </cell>
          <cell r="AU932">
            <v>898.21747600000003</v>
          </cell>
          <cell r="AV932">
            <v>898.21747600000003</v>
          </cell>
          <cell r="AW932">
            <v>898.21747600000003</v>
          </cell>
          <cell r="AX932">
            <v>898.21747600000003</v>
          </cell>
          <cell r="AY932">
            <v>18947.194136000006</v>
          </cell>
          <cell r="AZ932">
            <v>90988000</v>
          </cell>
          <cell r="BA932">
            <v>18947.240000000002</v>
          </cell>
        </row>
        <row r="933">
          <cell r="B933">
            <v>90988565</v>
          </cell>
          <cell r="C933" t="str">
            <v>Кв. 930</v>
          </cell>
          <cell r="D933">
            <v>51</v>
          </cell>
          <cell r="E933" t="str">
            <v>Киринко Владислав Владимирович</v>
          </cell>
          <cell r="F933" t="str">
            <v>Кв. 930Киринко Владислав Владимирович</v>
          </cell>
          <cell r="G933">
            <v>31</v>
          </cell>
          <cell r="H933">
            <v>30</v>
          </cell>
          <cell r="I933">
            <v>31</v>
          </cell>
          <cell r="J933">
            <v>30</v>
          </cell>
          <cell r="K933">
            <v>31</v>
          </cell>
          <cell r="L933">
            <v>31</v>
          </cell>
          <cell r="M933">
            <v>30</v>
          </cell>
          <cell r="N933">
            <v>31</v>
          </cell>
          <cell r="O933">
            <v>30</v>
          </cell>
          <cell r="P933">
            <v>31</v>
          </cell>
          <cell r="Q933">
            <v>31</v>
          </cell>
          <cell r="R933">
            <v>29</v>
          </cell>
          <cell r="S933">
            <v>31</v>
          </cell>
          <cell r="T933">
            <v>30</v>
          </cell>
          <cell r="U933">
            <v>31</v>
          </cell>
          <cell r="V933">
            <v>30</v>
          </cell>
          <cell r="W933">
            <v>31</v>
          </cell>
          <cell r="X933">
            <v>31</v>
          </cell>
          <cell r="Y933">
            <v>30</v>
          </cell>
          <cell r="Z933">
            <v>31</v>
          </cell>
          <cell r="AA933">
            <v>30</v>
          </cell>
          <cell r="AB933">
            <v>31</v>
          </cell>
          <cell r="AC933">
            <v>449.22840000000002</v>
          </cell>
          <cell r="AD933">
            <v>449.22840000000002</v>
          </cell>
          <cell r="AE933">
            <v>449.22840000000002</v>
          </cell>
          <cell r="AF933">
            <v>449.22840000000002</v>
          </cell>
          <cell r="AG933">
            <v>449.22840000000002</v>
          </cell>
          <cell r="AH933">
            <v>449.22840000000002</v>
          </cell>
          <cell r="AI933">
            <v>449.22840000000002</v>
          </cell>
          <cell r="AJ933">
            <v>449.22840000000002</v>
          </cell>
          <cell r="AK933">
            <v>449.22840000000002</v>
          </cell>
          <cell r="AL933">
            <v>449.22840000000002</v>
          </cell>
          <cell r="AM933">
            <v>449.22840000000002</v>
          </cell>
          <cell r="AN933">
            <v>449.22840000000002</v>
          </cell>
          <cell r="AO933">
            <v>449.22840000000002</v>
          </cell>
          <cell r="AP933">
            <v>449.22840000000002</v>
          </cell>
          <cell r="AQ933">
            <v>449.22840000000002</v>
          </cell>
          <cell r="AR933">
            <v>449.22840000000002</v>
          </cell>
          <cell r="AS933">
            <v>476.18598000000003</v>
          </cell>
          <cell r="AT933">
            <v>476.18598000000003</v>
          </cell>
          <cell r="AU933">
            <v>476.18598000000003</v>
          </cell>
          <cell r="AV933">
            <v>476.18598000000003</v>
          </cell>
          <cell r="AW933">
            <v>476.18598000000003</v>
          </cell>
          <cell r="AX933">
            <v>476.18598000000003</v>
          </cell>
          <cell r="AY933">
            <v>10044.770280000001</v>
          </cell>
          <cell r="AZ933">
            <v>90988565</v>
          </cell>
          <cell r="BA933">
            <v>10044.82</v>
          </cell>
        </row>
        <row r="934">
          <cell r="B934">
            <v>90988060</v>
          </cell>
          <cell r="C934" t="str">
            <v>Кв. 931</v>
          </cell>
          <cell r="D934">
            <v>41.9</v>
          </cell>
          <cell r="E934" t="str">
            <v>Леонов Дмитрий Александрович</v>
          </cell>
          <cell r="F934" t="str">
            <v>Кв. 931Леонов Дмитрий Александрович</v>
          </cell>
          <cell r="G934">
            <v>31</v>
          </cell>
          <cell r="H934">
            <v>30</v>
          </cell>
          <cell r="I934">
            <v>31</v>
          </cell>
          <cell r="J934">
            <v>30</v>
          </cell>
          <cell r="K934">
            <v>31</v>
          </cell>
          <cell r="L934">
            <v>31</v>
          </cell>
          <cell r="M934">
            <v>30</v>
          </cell>
          <cell r="N934">
            <v>31</v>
          </cell>
          <cell r="O934">
            <v>30</v>
          </cell>
          <cell r="P934">
            <v>31</v>
          </cell>
          <cell r="Q934">
            <v>31</v>
          </cell>
          <cell r="R934">
            <v>29</v>
          </cell>
          <cell r="S934">
            <v>31</v>
          </cell>
          <cell r="T934">
            <v>30</v>
          </cell>
          <cell r="U934">
            <v>31</v>
          </cell>
          <cell r="V934">
            <v>30</v>
          </cell>
          <cell r="W934">
            <v>31</v>
          </cell>
          <cell r="X934">
            <v>31</v>
          </cell>
          <cell r="Y934">
            <v>30</v>
          </cell>
          <cell r="Z934">
            <v>31</v>
          </cell>
          <cell r="AA934">
            <v>30</v>
          </cell>
          <cell r="AB934">
            <v>31</v>
          </cell>
          <cell r="AC934">
            <v>369.07195999999999</v>
          </cell>
          <cell r="AD934">
            <v>369.07195999999999</v>
          </cell>
          <cell r="AE934">
            <v>369.07195999999999</v>
          </cell>
          <cell r="AF934">
            <v>369.07195999999999</v>
          </cell>
          <cell r="AG934">
            <v>369.07195999999999</v>
          </cell>
          <cell r="AH934">
            <v>369.07195999999999</v>
          </cell>
          <cell r="AI934">
            <v>369.07195999999999</v>
          </cell>
          <cell r="AJ934">
            <v>369.07195999999999</v>
          </cell>
          <cell r="AK934">
            <v>369.07195999999999</v>
          </cell>
          <cell r="AL934">
            <v>369.07195999999999</v>
          </cell>
          <cell r="AM934">
            <v>369.07195999999999</v>
          </cell>
          <cell r="AN934">
            <v>369.07195999999999</v>
          </cell>
          <cell r="AO934">
            <v>369.07195999999999</v>
          </cell>
          <cell r="AP934">
            <v>369.07195999999999</v>
          </cell>
          <cell r="AQ934">
            <v>369.07195999999999</v>
          </cell>
          <cell r="AR934">
            <v>369.07195999999999</v>
          </cell>
          <cell r="AS934">
            <v>391.21946199999996</v>
          </cell>
          <cell r="AT934">
            <v>391.21946199999996</v>
          </cell>
          <cell r="AU934">
            <v>391.21946199999996</v>
          </cell>
          <cell r="AV934">
            <v>391.21946199999996</v>
          </cell>
          <cell r="AW934">
            <v>391.21946199999996</v>
          </cell>
          <cell r="AX934">
            <v>391.21946199999996</v>
          </cell>
          <cell r="AY934">
            <v>8252.4681320000018</v>
          </cell>
          <cell r="AZ934">
            <v>90988060</v>
          </cell>
          <cell r="BA934">
            <v>8252.44</v>
          </cell>
        </row>
        <row r="935">
          <cell r="B935">
            <v>90988546</v>
          </cell>
          <cell r="C935" t="str">
            <v>Кв. 932</v>
          </cell>
          <cell r="D935">
            <v>75.3</v>
          </cell>
          <cell r="E935" t="str">
            <v>Апозян Самвел Сандрикович</v>
          </cell>
          <cell r="F935" t="str">
            <v>Кв. 932Апозян Самвел Сандрикович</v>
          </cell>
          <cell r="G935">
            <v>31</v>
          </cell>
          <cell r="H935">
            <v>30</v>
          </cell>
          <cell r="I935">
            <v>31</v>
          </cell>
          <cell r="J935">
            <v>30</v>
          </cell>
          <cell r="K935">
            <v>31</v>
          </cell>
          <cell r="L935">
            <v>31</v>
          </cell>
          <cell r="M935">
            <v>30</v>
          </cell>
          <cell r="N935">
            <v>31</v>
          </cell>
          <cell r="O935">
            <v>30</v>
          </cell>
          <cell r="P935">
            <v>31</v>
          </cell>
          <cell r="Q935">
            <v>31</v>
          </cell>
          <cell r="R935">
            <v>29</v>
          </cell>
          <cell r="S935">
            <v>31</v>
          </cell>
          <cell r="T935">
            <v>30</v>
          </cell>
          <cell r="U935">
            <v>31</v>
          </cell>
          <cell r="V935">
            <v>30</v>
          </cell>
          <cell r="W935">
            <v>31</v>
          </cell>
          <cell r="X935">
            <v>31</v>
          </cell>
          <cell r="Y935">
            <v>30</v>
          </cell>
          <cell r="Z935">
            <v>31</v>
          </cell>
          <cell r="AA935">
            <v>30</v>
          </cell>
          <cell r="AB935">
            <v>31</v>
          </cell>
          <cell r="AC935">
            <v>663.27251999999999</v>
          </cell>
          <cell r="AD935">
            <v>663.27251999999999</v>
          </cell>
          <cell r="AE935">
            <v>663.27251999999999</v>
          </cell>
          <cell r="AF935">
            <v>663.27251999999999</v>
          </cell>
          <cell r="AG935">
            <v>663.27251999999999</v>
          </cell>
          <cell r="AH935">
            <v>663.27251999999999</v>
          </cell>
          <cell r="AI935">
            <v>663.27251999999999</v>
          </cell>
          <cell r="AJ935">
            <v>663.27251999999999</v>
          </cell>
          <cell r="AK935">
            <v>663.27251999999999</v>
          </cell>
          <cell r="AL935">
            <v>663.27251999999999</v>
          </cell>
          <cell r="AM935">
            <v>663.27251999999999</v>
          </cell>
          <cell r="AN935">
            <v>663.27251999999999</v>
          </cell>
          <cell r="AO935">
            <v>663.27251999999999</v>
          </cell>
          <cell r="AP935">
            <v>663.27251999999999</v>
          </cell>
          <cell r="AQ935">
            <v>663.27251999999999</v>
          </cell>
          <cell r="AR935">
            <v>663.27251999999999</v>
          </cell>
          <cell r="AS935">
            <v>703.07459399999993</v>
          </cell>
          <cell r="AT935">
            <v>703.07459399999993</v>
          </cell>
          <cell r="AU935">
            <v>703.07459399999993</v>
          </cell>
          <cell r="AV935">
            <v>703.07459399999993</v>
          </cell>
          <cell r="AW935">
            <v>703.07459399999993</v>
          </cell>
          <cell r="AX935">
            <v>703.07459399999993</v>
          </cell>
          <cell r="AY935">
            <v>14830.807884000002</v>
          </cell>
          <cell r="AZ935">
            <v>90988546</v>
          </cell>
          <cell r="BA935">
            <v>14830.74</v>
          </cell>
        </row>
        <row r="936">
          <cell r="B936">
            <v>90988542</v>
          </cell>
          <cell r="C936" t="str">
            <v>Кв. 933</v>
          </cell>
          <cell r="D936">
            <v>96.2</v>
          </cell>
          <cell r="E936" t="str">
            <v>Варданян Мариам Ктричевна</v>
          </cell>
          <cell r="F936" t="str">
            <v>Кв. 933Варданян Мариам Ктричевна</v>
          </cell>
          <cell r="G936">
            <v>31</v>
          </cell>
          <cell r="H936">
            <v>30</v>
          </cell>
          <cell r="I936">
            <v>31</v>
          </cell>
          <cell r="J936">
            <v>30</v>
          </cell>
          <cell r="K936">
            <v>31</v>
          </cell>
          <cell r="L936">
            <v>31</v>
          </cell>
          <cell r="M936">
            <v>30</v>
          </cell>
          <cell r="N936">
            <v>31</v>
          </cell>
          <cell r="O936">
            <v>30</v>
          </cell>
          <cell r="P936">
            <v>31</v>
          </cell>
          <cell r="Q936">
            <v>31</v>
          </cell>
          <cell r="R936">
            <v>29</v>
          </cell>
          <cell r="S936">
            <v>31</v>
          </cell>
          <cell r="T936">
            <v>30</v>
          </cell>
          <cell r="U936">
            <v>31</v>
          </cell>
          <cell r="V936">
            <v>30</v>
          </cell>
          <cell r="W936">
            <v>31</v>
          </cell>
          <cell r="X936">
            <v>31</v>
          </cell>
          <cell r="Y936">
            <v>30</v>
          </cell>
          <cell r="Z936">
            <v>31</v>
          </cell>
          <cell r="AA936">
            <v>30</v>
          </cell>
          <cell r="AB936">
            <v>31</v>
          </cell>
          <cell r="AC936">
            <v>847.36808000000008</v>
          </cell>
          <cell r="AD936">
            <v>847.36808000000008</v>
          </cell>
          <cell r="AE936">
            <v>847.36808000000008</v>
          </cell>
          <cell r="AF936">
            <v>847.36808000000008</v>
          </cell>
          <cell r="AG936">
            <v>847.36808000000008</v>
          </cell>
          <cell r="AH936">
            <v>847.36808000000008</v>
          </cell>
          <cell r="AI936">
            <v>847.36808000000008</v>
          </cell>
          <cell r="AJ936">
            <v>847.36808000000008</v>
          </cell>
          <cell r="AK936">
            <v>847.36808000000008</v>
          </cell>
          <cell r="AL936">
            <v>847.36808000000008</v>
          </cell>
          <cell r="AM936">
            <v>847.36808000000008</v>
          </cell>
          <cell r="AN936">
            <v>847.36808000000008</v>
          </cell>
          <cell r="AO936">
            <v>847.36808000000008</v>
          </cell>
          <cell r="AP936">
            <v>847.36808000000008</v>
          </cell>
          <cell r="AQ936">
            <v>847.36808000000008</v>
          </cell>
          <cell r="AR936">
            <v>847.36808000000008</v>
          </cell>
          <cell r="AS936">
            <v>898.21747600000003</v>
          </cell>
          <cell r="AT936">
            <v>898.21747600000003</v>
          </cell>
          <cell r="AU936">
            <v>898.21747600000003</v>
          </cell>
          <cell r="AV936">
            <v>898.21747600000003</v>
          </cell>
          <cell r="AW936">
            <v>898.21747600000003</v>
          </cell>
          <cell r="AX936">
            <v>898.21747600000003</v>
          </cell>
          <cell r="AY936">
            <v>18947.194136000006</v>
          </cell>
          <cell r="AZ936">
            <v>90988542</v>
          </cell>
          <cell r="BA936">
            <v>18947.240000000002</v>
          </cell>
        </row>
        <row r="937">
          <cell r="B937">
            <v>90988044</v>
          </cell>
          <cell r="C937" t="str">
            <v>Кв. 934</v>
          </cell>
          <cell r="D937">
            <v>51</v>
          </cell>
          <cell r="E937" t="str">
            <v>Фокин Андрей Вячеславович</v>
          </cell>
          <cell r="F937" t="str">
            <v>Кв. 934Фокин Андрей Вячеславович</v>
          </cell>
          <cell r="G937">
            <v>31</v>
          </cell>
          <cell r="H937">
            <v>30</v>
          </cell>
          <cell r="I937">
            <v>31</v>
          </cell>
          <cell r="J937">
            <v>30</v>
          </cell>
          <cell r="K937">
            <v>31</v>
          </cell>
          <cell r="L937">
            <v>31</v>
          </cell>
          <cell r="M937">
            <v>30</v>
          </cell>
          <cell r="N937">
            <v>31</v>
          </cell>
          <cell r="O937">
            <v>30</v>
          </cell>
          <cell r="P937">
            <v>31</v>
          </cell>
          <cell r="Q937">
            <v>31</v>
          </cell>
          <cell r="R937">
            <v>29</v>
          </cell>
          <cell r="S937">
            <v>31</v>
          </cell>
          <cell r="T937">
            <v>30</v>
          </cell>
          <cell r="U937">
            <v>31</v>
          </cell>
          <cell r="V937">
            <v>30</v>
          </cell>
          <cell r="W937">
            <v>31</v>
          </cell>
          <cell r="X937">
            <v>31</v>
          </cell>
          <cell r="Y937">
            <v>30</v>
          </cell>
          <cell r="Z937">
            <v>31</v>
          </cell>
          <cell r="AA937">
            <v>30</v>
          </cell>
          <cell r="AB937">
            <v>31</v>
          </cell>
          <cell r="AC937">
            <v>449.22840000000002</v>
          </cell>
          <cell r="AD937">
            <v>449.22840000000002</v>
          </cell>
          <cell r="AE937">
            <v>449.22840000000002</v>
          </cell>
          <cell r="AF937">
            <v>449.22840000000002</v>
          </cell>
          <cell r="AG937">
            <v>449.22840000000002</v>
          </cell>
          <cell r="AH937">
            <v>449.22840000000002</v>
          </cell>
          <cell r="AI937">
            <v>449.22840000000002</v>
          </cell>
          <cell r="AJ937">
            <v>449.22840000000002</v>
          </cell>
          <cell r="AK937">
            <v>449.22840000000002</v>
          </cell>
          <cell r="AL937">
            <v>449.22840000000002</v>
          </cell>
          <cell r="AM937">
            <v>449.22840000000002</v>
          </cell>
          <cell r="AN937">
            <v>449.22840000000002</v>
          </cell>
          <cell r="AO937">
            <v>449.22840000000002</v>
          </cell>
          <cell r="AP937">
            <v>449.22840000000002</v>
          </cell>
          <cell r="AQ937">
            <v>449.22840000000002</v>
          </cell>
          <cell r="AR937">
            <v>449.22840000000002</v>
          </cell>
          <cell r="AS937">
            <v>476.18598000000003</v>
          </cell>
          <cell r="AT937">
            <v>476.18598000000003</v>
          </cell>
          <cell r="AU937">
            <v>476.18598000000003</v>
          </cell>
          <cell r="AV937">
            <v>476.18598000000003</v>
          </cell>
          <cell r="AW937">
            <v>476.18598000000003</v>
          </cell>
          <cell r="AX937">
            <v>476.18598000000003</v>
          </cell>
          <cell r="AY937">
            <v>10044.770280000001</v>
          </cell>
          <cell r="AZ937">
            <v>90988044</v>
          </cell>
          <cell r="BA937">
            <v>10044.82</v>
          </cell>
        </row>
        <row r="938">
          <cell r="B938">
            <v>90988022</v>
          </cell>
          <cell r="C938" t="str">
            <v>Кв. 935</v>
          </cell>
          <cell r="D938">
            <v>41.9</v>
          </cell>
          <cell r="E938" t="str">
            <v>Шишкина Алена Федоровна</v>
          </cell>
          <cell r="F938" t="str">
            <v>Кв. 935Шишкина Алена Федоровна</v>
          </cell>
          <cell r="G938">
            <v>31</v>
          </cell>
          <cell r="H938">
            <v>30</v>
          </cell>
          <cell r="I938">
            <v>31</v>
          </cell>
          <cell r="J938">
            <v>30</v>
          </cell>
          <cell r="K938">
            <v>31</v>
          </cell>
          <cell r="L938">
            <v>31</v>
          </cell>
          <cell r="M938">
            <v>30</v>
          </cell>
          <cell r="N938">
            <v>31</v>
          </cell>
          <cell r="O938">
            <v>30</v>
          </cell>
          <cell r="P938">
            <v>31</v>
          </cell>
          <cell r="Q938">
            <v>31</v>
          </cell>
          <cell r="R938">
            <v>29</v>
          </cell>
          <cell r="S938">
            <v>31</v>
          </cell>
          <cell r="T938">
            <v>30</v>
          </cell>
          <cell r="U938">
            <v>31</v>
          </cell>
          <cell r="V938">
            <v>30</v>
          </cell>
          <cell r="W938">
            <v>31</v>
          </cell>
          <cell r="X938">
            <v>31</v>
          </cell>
          <cell r="Y938">
            <v>30</v>
          </cell>
          <cell r="Z938">
            <v>31</v>
          </cell>
          <cell r="AA938">
            <v>30</v>
          </cell>
          <cell r="AB938">
            <v>31</v>
          </cell>
          <cell r="AC938">
            <v>369.07195999999999</v>
          </cell>
          <cell r="AD938">
            <v>369.07195999999999</v>
          </cell>
          <cell r="AE938">
            <v>369.07195999999999</v>
          </cell>
          <cell r="AF938">
            <v>369.07195999999999</v>
          </cell>
          <cell r="AG938">
            <v>369.07195999999999</v>
          </cell>
          <cell r="AH938">
            <v>369.07195999999999</v>
          </cell>
          <cell r="AI938">
            <v>369.07195999999999</v>
          </cell>
          <cell r="AJ938">
            <v>369.07195999999999</v>
          </cell>
          <cell r="AK938">
            <v>369.07195999999999</v>
          </cell>
          <cell r="AL938">
            <v>369.07195999999999</v>
          </cell>
          <cell r="AM938">
            <v>369.07195999999999</v>
          </cell>
          <cell r="AN938">
            <v>369.07195999999999</v>
          </cell>
          <cell r="AO938">
            <v>369.07195999999999</v>
          </cell>
          <cell r="AP938">
            <v>369.07195999999999</v>
          </cell>
          <cell r="AQ938">
            <v>369.07195999999999</v>
          </cell>
          <cell r="AR938">
            <v>369.07195999999999</v>
          </cell>
          <cell r="AS938">
            <v>391.21946199999996</v>
          </cell>
          <cell r="AT938">
            <v>391.21946199999996</v>
          </cell>
          <cell r="AU938">
            <v>391.21946199999996</v>
          </cell>
          <cell r="AV938">
            <v>391.21946199999996</v>
          </cell>
          <cell r="AW938">
            <v>391.21946199999996</v>
          </cell>
          <cell r="AX938">
            <v>391.21946199999996</v>
          </cell>
          <cell r="AY938">
            <v>8252.4681320000018</v>
          </cell>
          <cell r="AZ938">
            <v>90988022</v>
          </cell>
          <cell r="BA938">
            <v>8252.44</v>
          </cell>
        </row>
        <row r="939">
          <cell r="B939">
            <v>90988061</v>
          </cell>
          <cell r="C939" t="str">
            <v>Кв. 936</v>
          </cell>
          <cell r="D939">
            <v>75.3</v>
          </cell>
          <cell r="E939" t="str">
            <v>Голдобин Сергей Алексеевич</v>
          </cell>
          <cell r="F939" t="str">
            <v>Кв. 936Голдобин Сергей Алексеевич</v>
          </cell>
          <cell r="G939">
            <v>31</v>
          </cell>
          <cell r="H939">
            <v>30</v>
          </cell>
          <cell r="I939">
            <v>31</v>
          </cell>
          <cell r="J939">
            <v>30</v>
          </cell>
          <cell r="K939">
            <v>31</v>
          </cell>
          <cell r="L939">
            <v>31</v>
          </cell>
          <cell r="M939">
            <v>30</v>
          </cell>
          <cell r="N939">
            <v>31</v>
          </cell>
          <cell r="O939">
            <v>30</v>
          </cell>
          <cell r="P939">
            <v>31</v>
          </cell>
          <cell r="Q939">
            <v>31</v>
          </cell>
          <cell r="R939">
            <v>29</v>
          </cell>
          <cell r="S939">
            <v>31</v>
          </cell>
          <cell r="T939">
            <v>30</v>
          </cell>
          <cell r="U939">
            <v>31</v>
          </cell>
          <cell r="V939">
            <v>30</v>
          </cell>
          <cell r="W939">
            <v>31</v>
          </cell>
          <cell r="X939">
            <v>31</v>
          </cell>
          <cell r="Y939">
            <v>30</v>
          </cell>
          <cell r="Z939">
            <v>31</v>
          </cell>
          <cell r="AA939">
            <v>30</v>
          </cell>
          <cell r="AB939">
            <v>31</v>
          </cell>
          <cell r="AC939">
            <v>663.27251999999999</v>
          </cell>
          <cell r="AD939">
            <v>663.27251999999999</v>
          </cell>
          <cell r="AE939">
            <v>663.27251999999999</v>
          </cell>
          <cell r="AF939">
            <v>663.27251999999999</v>
          </cell>
          <cell r="AG939">
            <v>663.27251999999999</v>
          </cell>
          <cell r="AH939">
            <v>663.27251999999999</v>
          </cell>
          <cell r="AI939">
            <v>663.27251999999999</v>
          </cell>
          <cell r="AJ939">
            <v>663.27251999999999</v>
          </cell>
          <cell r="AK939">
            <v>663.27251999999999</v>
          </cell>
          <cell r="AL939">
            <v>663.27251999999999</v>
          </cell>
          <cell r="AM939">
            <v>663.27251999999999</v>
          </cell>
          <cell r="AN939">
            <v>663.27251999999999</v>
          </cell>
          <cell r="AO939">
            <v>663.27251999999999</v>
          </cell>
          <cell r="AP939">
            <v>663.27251999999999</v>
          </cell>
          <cell r="AQ939">
            <v>663.27251999999999</v>
          </cell>
          <cell r="AR939">
            <v>663.27251999999999</v>
          </cell>
          <cell r="AS939">
            <v>703.07459399999993</v>
          </cell>
          <cell r="AT939">
            <v>703.07459399999993</v>
          </cell>
          <cell r="AU939">
            <v>703.07459399999993</v>
          </cell>
          <cell r="AV939">
            <v>703.07459399999993</v>
          </cell>
          <cell r="AW939">
            <v>703.07459399999993</v>
          </cell>
          <cell r="AX939">
            <v>703.07459399999993</v>
          </cell>
          <cell r="AY939">
            <v>14830.807884000002</v>
          </cell>
          <cell r="AZ939">
            <v>90988061</v>
          </cell>
          <cell r="BA939">
            <v>14830.74</v>
          </cell>
        </row>
        <row r="940">
          <cell r="B940">
            <v>90988035</v>
          </cell>
          <cell r="C940" t="str">
            <v>Кв. 937</v>
          </cell>
          <cell r="D940">
            <v>96.2</v>
          </cell>
          <cell r="E940" t="str">
            <v>Жихарев Андрей Александрович</v>
          </cell>
          <cell r="F940" t="str">
            <v>Кв. 937Жихарев Андрей Александрович</v>
          </cell>
          <cell r="G940">
            <v>31</v>
          </cell>
          <cell r="H940">
            <v>30</v>
          </cell>
          <cell r="I940">
            <v>31</v>
          </cell>
          <cell r="J940">
            <v>30</v>
          </cell>
          <cell r="K940">
            <v>31</v>
          </cell>
          <cell r="L940">
            <v>31</v>
          </cell>
          <cell r="M940">
            <v>30</v>
          </cell>
          <cell r="N940">
            <v>31</v>
          </cell>
          <cell r="O940">
            <v>30</v>
          </cell>
          <cell r="P940">
            <v>31</v>
          </cell>
          <cell r="Q940">
            <v>31</v>
          </cell>
          <cell r="R940">
            <v>29</v>
          </cell>
          <cell r="S940">
            <v>31</v>
          </cell>
          <cell r="T940">
            <v>30</v>
          </cell>
          <cell r="U940">
            <v>31</v>
          </cell>
          <cell r="V940">
            <v>30</v>
          </cell>
          <cell r="W940">
            <v>31</v>
          </cell>
          <cell r="X940">
            <v>31</v>
          </cell>
          <cell r="Y940">
            <v>30</v>
          </cell>
          <cell r="Z940">
            <v>31</v>
          </cell>
          <cell r="AA940">
            <v>30</v>
          </cell>
          <cell r="AB940">
            <v>31</v>
          </cell>
          <cell r="AC940">
            <v>847.36808000000008</v>
          </cell>
          <cell r="AD940">
            <v>847.36808000000008</v>
          </cell>
          <cell r="AE940">
            <v>847.36808000000008</v>
          </cell>
          <cell r="AF940">
            <v>847.36808000000008</v>
          </cell>
          <cell r="AG940">
            <v>847.36808000000008</v>
          </cell>
          <cell r="AH940">
            <v>847.36808000000008</v>
          </cell>
          <cell r="AI940">
            <v>847.36808000000008</v>
          </cell>
          <cell r="AJ940">
            <v>847.36808000000008</v>
          </cell>
          <cell r="AK940">
            <v>847.36808000000008</v>
          </cell>
          <cell r="AL940">
            <v>847.36808000000008</v>
          </cell>
          <cell r="AM940">
            <v>847.36808000000008</v>
          </cell>
          <cell r="AN940">
            <v>847.36808000000008</v>
          </cell>
          <cell r="AO940">
            <v>847.36808000000008</v>
          </cell>
          <cell r="AP940">
            <v>847.36808000000008</v>
          </cell>
          <cell r="AQ940">
            <v>847.36808000000008</v>
          </cell>
          <cell r="AR940">
            <v>847.36808000000008</v>
          </cell>
          <cell r="AS940">
            <v>898.21747600000003</v>
          </cell>
          <cell r="AT940">
            <v>898.21747600000003</v>
          </cell>
          <cell r="AU940">
            <v>898.21747600000003</v>
          </cell>
          <cell r="AV940">
            <v>898.21747600000003</v>
          </cell>
          <cell r="AW940">
            <v>898.21747600000003</v>
          </cell>
          <cell r="AX940">
            <v>898.21747600000003</v>
          </cell>
          <cell r="AY940">
            <v>18947.194136000006</v>
          </cell>
          <cell r="AZ940">
            <v>90988035</v>
          </cell>
          <cell r="BA940">
            <v>18947.240000000002</v>
          </cell>
        </row>
        <row r="941">
          <cell r="B941">
            <v>90988026</v>
          </cell>
          <cell r="C941" t="str">
            <v>Кв. 938</v>
          </cell>
          <cell r="D941">
            <v>51</v>
          </cell>
          <cell r="E941" t="str">
            <v>Мхитарян Оганес Тоникович</v>
          </cell>
          <cell r="F941" t="str">
            <v>Кв. 938Мхитарян Оганес Тоникович</v>
          </cell>
          <cell r="G941">
            <v>31</v>
          </cell>
          <cell r="H941">
            <v>30</v>
          </cell>
          <cell r="I941">
            <v>31</v>
          </cell>
          <cell r="J941">
            <v>30</v>
          </cell>
          <cell r="K941">
            <v>31</v>
          </cell>
          <cell r="L941">
            <v>31</v>
          </cell>
          <cell r="M941">
            <v>30</v>
          </cell>
          <cell r="N941">
            <v>31</v>
          </cell>
          <cell r="O941">
            <v>30</v>
          </cell>
          <cell r="P941">
            <v>31</v>
          </cell>
          <cell r="Q941">
            <v>31</v>
          </cell>
          <cell r="R941">
            <v>29</v>
          </cell>
          <cell r="S941">
            <v>31</v>
          </cell>
          <cell r="T941">
            <v>30</v>
          </cell>
          <cell r="U941">
            <v>31</v>
          </cell>
          <cell r="V941">
            <v>30</v>
          </cell>
          <cell r="W941">
            <v>31</v>
          </cell>
          <cell r="X941">
            <v>31</v>
          </cell>
          <cell r="Y941">
            <v>30</v>
          </cell>
          <cell r="Z941">
            <v>31</v>
          </cell>
          <cell r="AA941">
            <v>30</v>
          </cell>
          <cell r="AB941">
            <v>31</v>
          </cell>
          <cell r="AC941">
            <v>449.22840000000002</v>
          </cell>
          <cell r="AD941">
            <v>449.22840000000002</v>
          </cell>
          <cell r="AE941">
            <v>449.22840000000002</v>
          </cell>
          <cell r="AF941">
            <v>449.22840000000002</v>
          </cell>
          <cell r="AG941">
            <v>449.22840000000002</v>
          </cell>
          <cell r="AH941">
            <v>449.22840000000002</v>
          </cell>
          <cell r="AI941">
            <v>449.22840000000002</v>
          </cell>
          <cell r="AJ941">
            <v>449.22840000000002</v>
          </cell>
          <cell r="AK941">
            <v>449.22840000000002</v>
          </cell>
          <cell r="AL941">
            <v>449.22840000000002</v>
          </cell>
          <cell r="AM941">
            <v>449.22840000000002</v>
          </cell>
          <cell r="AN941">
            <v>449.22840000000002</v>
          </cell>
          <cell r="AO941">
            <v>449.22840000000002</v>
          </cell>
          <cell r="AP941">
            <v>449.22840000000002</v>
          </cell>
          <cell r="AQ941">
            <v>449.22840000000002</v>
          </cell>
          <cell r="AR941">
            <v>449.22840000000002</v>
          </cell>
          <cell r="AS941">
            <v>476.18598000000003</v>
          </cell>
          <cell r="AT941">
            <v>476.18598000000003</v>
          </cell>
          <cell r="AU941">
            <v>476.18598000000003</v>
          </cell>
          <cell r="AV941">
            <v>476.18598000000003</v>
          </cell>
          <cell r="AW941">
            <v>476.18598000000003</v>
          </cell>
          <cell r="AX941">
            <v>476.18598000000003</v>
          </cell>
          <cell r="AY941">
            <v>10044.770280000001</v>
          </cell>
          <cell r="AZ941">
            <v>90988026</v>
          </cell>
          <cell r="BA941">
            <v>10044.82</v>
          </cell>
        </row>
        <row r="942">
          <cell r="B942">
            <v>90988008</v>
          </cell>
          <cell r="C942" t="str">
            <v>Кв. 939</v>
          </cell>
          <cell r="D942">
            <v>41.9</v>
          </cell>
          <cell r="E942" t="str">
            <v>Рышкова Наталья Сергеевна</v>
          </cell>
          <cell r="F942" t="str">
            <v>Кв. 939Рышкова Наталья Сергеевна</v>
          </cell>
          <cell r="G942">
            <v>31</v>
          </cell>
          <cell r="H942">
            <v>30</v>
          </cell>
          <cell r="I942">
            <v>31</v>
          </cell>
          <cell r="J942">
            <v>30</v>
          </cell>
          <cell r="K942">
            <v>31</v>
          </cell>
          <cell r="L942">
            <v>31</v>
          </cell>
          <cell r="M942">
            <v>30</v>
          </cell>
          <cell r="N942">
            <v>31</v>
          </cell>
          <cell r="O942">
            <v>30</v>
          </cell>
          <cell r="P942">
            <v>31</v>
          </cell>
          <cell r="Q942">
            <v>31</v>
          </cell>
          <cell r="R942">
            <v>29</v>
          </cell>
          <cell r="S942">
            <v>31</v>
          </cell>
          <cell r="T942">
            <v>30</v>
          </cell>
          <cell r="U942">
            <v>31</v>
          </cell>
          <cell r="V942">
            <v>30</v>
          </cell>
          <cell r="W942">
            <v>31</v>
          </cell>
          <cell r="X942">
            <v>31</v>
          </cell>
          <cell r="Y942">
            <v>30</v>
          </cell>
          <cell r="Z942">
            <v>31</v>
          </cell>
          <cell r="AA942">
            <v>30</v>
          </cell>
          <cell r="AB942">
            <v>31</v>
          </cell>
          <cell r="AC942">
            <v>369.07195999999999</v>
          </cell>
          <cell r="AD942">
            <v>369.07195999999999</v>
          </cell>
          <cell r="AE942">
            <v>369.07195999999999</v>
          </cell>
          <cell r="AF942">
            <v>369.07195999999999</v>
          </cell>
          <cell r="AG942">
            <v>369.07195999999999</v>
          </cell>
          <cell r="AH942">
            <v>369.07195999999999</v>
          </cell>
          <cell r="AI942">
            <v>369.07195999999999</v>
          </cell>
          <cell r="AJ942">
            <v>369.07195999999999</v>
          </cell>
          <cell r="AK942">
            <v>369.07195999999999</v>
          </cell>
          <cell r="AL942">
            <v>369.07195999999999</v>
          </cell>
          <cell r="AM942">
            <v>369.07195999999999</v>
          </cell>
          <cell r="AN942">
            <v>369.07195999999999</v>
          </cell>
          <cell r="AO942">
            <v>369.07195999999999</v>
          </cell>
          <cell r="AP942">
            <v>369.07195999999999</v>
          </cell>
          <cell r="AQ942">
            <v>369.07195999999999</v>
          </cell>
          <cell r="AR942">
            <v>369.07195999999999</v>
          </cell>
          <cell r="AS942">
            <v>391.21946199999996</v>
          </cell>
          <cell r="AT942">
            <v>391.21946199999996</v>
          </cell>
          <cell r="AU942">
            <v>391.21946199999996</v>
          </cell>
          <cell r="AV942">
            <v>391.21946199999996</v>
          </cell>
          <cell r="AW942">
            <v>391.21946199999996</v>
          </cell>
          <cell r="AX942">
            <v>391.21946199999996</v>
          </cell>
          <cell r="AY942">
            <v>8252.4681320000018</v>
          </cell>
          <cell r="AZ942">
            <v>90988008</v>
          </cell>
          <cell r="BA942">
            <v>8252.44</v>
          </cell>
        </row>
        <row r="943">
          <cell r="B943">
            <v>90988001</v>
          </cell>
          <cell r="C943" t="str">
            <v>Кв. 940</v>
          </cell>
          <cell r="D943">
            <v>75.3</v>
          </cell>
          <cell r="E943" t="str">
            <v>СЗ Юг Столицы ООО</v>
          </cell>
          <cell r="F943" t="str">
            <v>Кв. 940СЗ Юг Столицы ООО</v>
          </cell>
          <cell r="G943">
            <v>31</v>
          </cell>
          <cell r="H943">
            <v>30</v>
          </cell>
          <cell r="I943">
            <v>31</v>
          </cell>
          <cell r="J943">
            <v>30</v>
          </cell>
          <cell r="K943">
            <v>31</v>
          </cell>
          <cell r="L943">
            <v>1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663.27251999999999</v>
          </cell>
          <cell r="AD943">
            <v>663.27251999999999</v>
          </cell>
          <cell r="AE943">
            <v>663.27251999999999</v>
          </cell>
          <cell r="AF943">
            <v>663.27251999999999</v>
          </cell>
          <cell r="AG943">
            <v>663.27251999999999</v>
          </cell>
          <cell r="AH943">
            <v>21.395887741935482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P943">
            <v>0</v>
          </cell>
          <cell r="AQ943">
            <v>0</v>
          </cell>
          <cell r="AR943">
            <v>0</v>
          </cell>
          <cell r="AS943">
            <v>0</v>
          </cell>
          <cell r="AT943">
            <v>0</v>
          </cell>
          <cell r="AU943">
            <v>0</v>
          </cell>
          <cell r="AV943">
            <v>0</v>
          </cell>
          <cell r="AW943">
            <v>0</v>
          </cell>
          <cell r="AX943">
            <v>0</v>
          </cell>
          <cell r="AY943">
            <v>3337.7584877419354</v>
          </cell>
          <cell r="AZ943">
            <v>90988001</v>
          </cell>
          <cell r="BA943">
            <v>3337.74</v>
          </cell>
        </row>
        <row r="944">
          <cell r="B944">
            <v>90988002</v>
          </cell>
          <cell r="C944" t="str">
            <v>Кв. 941</v>
          </cell>
          <cell r="D944">
            <v>96.2</v>
          </cell>
          <cell r="E944" t="str">
            <v>СЗ Юг Столицы ООО</v>
          </cell>
          <cell r="F944" t="str">
            <v>Кв. 941СЗ Юг Столицы ООО</v>
          </cell>
          <cell r="G944">
            <v>31</v>
          </cell>
          <cell r="H944">
            <v>30</v>
          </cell>
          <cell r="I944">
            <v>31</v>
          </cell>
          <cell r="J944">
            <v>30</v>
          </cell>
          <cell r="K944">
            <v>31</v>
          </cell>
          <cell r="L944">
            <v>31</v>
          </cell>
          <cell r="M944">
            <v>30</v>
          </cell>
          <cell r="N944">
            <v>31</v>
          </cell>
          <cell r="O944">
            <v>30</v>
          </cell>
          <cell r="P944">
            <v>31</v>
          </cell>
          <cell r="Q944">
            <v>31</v>
          </cell>
          <cell r="R944">
            <v>29</v>
          </cell>
          <cell r="S944">
            <v>31</v>
          </cell>
          <cell r="T944">
            <v>30</v>
          </cell>
          <cell r="U944">
            <v>31</v>
          </cell>
          <cell r="V944">
            <v>30</v>
          </cell>
          <cell r="W944">
            <v>5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847.36808000000008</v>
          </cell>
          <cell r="AD944">
            <v>847.36808000000008</v>
          </cell>
          <cell r="AE944">
            <v>847.36808000000008</v>
          </cell>
          <cell r="AF944">
            <v>847.36808000000008</v>
          </cell>
          <cell r="AG944">
            <v>847.36808000000008</v>
          </cell>
          <cell r="AH944">
            <v>847.36808000000008</v>
          </cell>
          <cell r="AI944">
            <v>847.36808000000008</v>
          </cell>
          <cell r="AJ944">
            <v>847.36808000000008</v>
          </cell>
          <cell r="AK944">
            <v>847.36808000000008</v>
          </cell>
          <cell r="AL944">
            <v>847.36808000000008</v>
          </cell>
          <cell r="AM944">
            <v>847.36808000000008</v>
          </cell>
          <cell r="AN944">
            <v>847.36808000000008</v>
          </cell>
          <cell r="AO944">
            <v>847.36808000000008</v>
          </cell>
          <cell r="AP944">
            <v>847.36808000000008</v>
          </cell>
          <cell r="AQ944">
            <v>847.36808000000008</v>
          </cell>
          <cell r="AR944">
            <v>847.36808000000008</v>
          </cell>
          <cell r="AS944">
            <v>144.87378645161292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13702.763066451615</v>
          </cell>
          <cell r="AZ944">
            <v>90988002</v>
          </cell>
          <cell r="BA944">
            <v>13702.79</v>
          </cell>
        </row>
        <row r="945">
          <cell r="B945">
            <v>90988699</v>
          </cell>
          <cell r="C945" t="str">
            <v>Кв. 942</v>
          </cell>
          <cell r="D945">
            <v>51</v>
          </cell>
          <cell r="E945" t="str">
            <v>Родионова Ираида Васильевна</v>
          </cell>
          <cell r="F945" t="str">
            <v>Кв. 942Родионова Ираида Васильевна</v>
          </cell>
          <cell r="G945">
            <v>31</v>
          </cell>
          <cell r="H945">
            <v>30</v>
          </cell>
          <cell r="I945">
            <v>31</v>
          </cell>
          <cell r="J945">
            <v>30</v>
          </cell>
          <cell r="K945">
            <v>31</v>
          </cell>
          <cell r="L945">
            <v>31</v>
          </cell>
          <cell r="M945">
            <v>30</v>
          </cell>
          <cell r="N945">
            <v>31</v>
          </cell>
          <cell r="O945">
            <v>30</v>
          </cell>
          <cell r="P945">
            <v>31</v>
          </cell>
          <cell r="Q945">
            <v>31</v>
          </cell>
          <cell r="R945">
            <v>29</v>
          </cell>
          <cell r="S945">
            <v>31</v>
          </cell>
          <cell r="T945">
            <v>30</v>
          </cell>
          <cell r="U945">
            <v>31</v>
          </cell>
          <cell r="V945">
            <v>30</v>
          </cell>
          <cell r="W945">
            <v>31</v>
          </cell>
          <cell r="X945">
            <v>31</v>
          </cell>
          <cell r="Y945">
            <v>30</v>
          </cell>
          <cell r="Z945">
            <v>31</v>
          </cell>
          <cell r="AA945">
            <v>30</v>
          </cell>
          <cell r="AB945">
            <v>31</v>
          </cell>
          <cell r="AC945">
            <v>449.22840000000002</v>
          </cell>
          <cell r="AD945">
            <v>449.22840000000002</v>
          </cell>
          <cell r="AE945">
            <v>449.22840000000002</v>
          </cell>
          <cell r="AF945">
            <v>449.22840000000002</v>
          </cell>
          <cell r="AG945">
            <v>449.22840000000002</v>
          </cell>
          <cell r="AH945">
            <v>449.22840000000002</v>
          </cell>
          <cell r="AI945">
            <v>449.22840000000002</v>
          </cell>
          <cell r="AJ945">
            <v>449.22840000000002</v>
          </cell>
          <cell r="AK945">
            <v>449.22840000000002</v>
          </cell>
          <cell r="AL945">
            <v>449.22840000000002</v>
          </cell>
          <cell r="AM945">
            <v>449.22840000000002</v>
          </cell>
          <cell r="AN945">
            <v>449.22840000000002</v>
          </cell>
          <cell r="AO945">
            <v>449.22840000000002</v>
          </cell>
          <cell r="AP945">
            <v>449.22840000000002</v>
          </cell>
          <cell r="AQ945">
            <v>449.22840000000002</v>
          </cell>
          <cell r="AR945">
            <v>449.22840000000002</v>
          </cell>
          <cell r="AS945">
            <v>476.18598000000003</v>
          </cell>
          <cell r="AT945">
            <v>476.18598000000003</v>
          </cell>
          <cell r="AU945">
            <v>476.18598000000003</v>
          </cell>
          <cell r="AV945">
            <v>476.18598000000003</v>
          </cell>
          <cell r="AW945">
            <v>476.18598000000003</v>
          </cell>
          <cell r="AX945">
            <v>476.18598000000003</v>
          </cell>
          <cell r="AY945">
            <v>10044.770280000001</v>
          </cell>
          <cell r="AZ945">
            <v>90988699</v>
          </cell>
          <cell r="BA945">
            <v>10044.82</v>
          </cell>
        </row>
        <row r="946">
          <cell r="B946">
            <v>90988679</v>
          </cell>
          <cell r="C946" t="str">
            <v>Кв. 943</v>
          </cell>
          <cell r="D946">
            <v>41.9</v>
          </cell>
          <cell r="E946" t="str">
            <v>Ахмярова Алсу Нурахаметовна</v>
          </cell>
          <cell r="F946" t="str">
            <v>Кв. 943Ахмярова Алсу Нурахаметовна</v>
          </cell>
          <cell r="G946">
            <v>31</v>
          </cell>
          <cell r="H946">
            <v>30</v>
          </cell>
          <cell r="I946">
            <v>31</v>
          </cell>
          <cell r="J946">
            <v>30</v>
          </cell>
          <cell r="K946">
            <v>31</v>
          </cell>
          <cell r="L946">
            <v>31</v>
          </cell>
          <cell r="M946">
            <v>30</v>
          </cell>
          <cell r="N946">
            <v>31</v>
          </cell>
          <cell r="O946">
            <v>30</v>
          </cell>
          <cell r="P946">
            <v>31</v>
          </cell>
          <cell r="Q946">
            <v>31</v>
          </cell>
          <cell r="R946">
            <v>29</v>
          </cell>
          <cell r="S946">
            <v>31</v>
          </cell>
          <cell r="T946">
            <v>30</v>
          </cell>
          <cell r="U946">
            <v>31</v>
          </cell>
          <cell r="V946">
            <v>30</v>
          </cell>
          <cell r="W946">
            <v>31</v>
          </cell>
          <cell r="X946">
            <v>31</v>
          </cell>
          <cell r="Y946">
            <v>30</v>
          </cell>
          <cell r="Z946">
            <v>31</v>
          </cell>
          <cell r="AA946">
            <v>30</v>
          </cell>
          <cell r="AB946">
            <v>31</v>
          </cell>
          <cell r="AC946">
            <v>369.07195999999999</v>
          </cell>
          <cell r="AD946">
            <v>369.07195999999999</v>
          </cell>
          <cell r="AE946">
            <v>369.07195999999999</v>
          </cell>
          <cell r="AF946">
            <v>369.07195999999999</v>
          </cell>
          <cell r="AG946">
            <v>369.07195999999999</v>
          </cell>
          <cell r="AH946">
            <v>369.07195999999999</v>
          </cell>
          <cell r="AI946">
            <v>369.07195999999999</v>
          </cell>
          <cell r="AJ946">
            <v>369.07195999999999</v>
          </cell>
          <cell r="AK946">
            <v>369.07195999999999</v>
          </cell>
          <cell r="AL946">
            <v>369.07195999999999</v>
          </cell>
          <cell r="AM946">
            <v>369.07195999999999</v>
          </cell>
          <cell r="AN946">
            <v>369.07195999999999</v>
          </cell>
          <cell r="AO946">
            <v>369.07195999999999</v>
          </cell>
          <cell r="AP946">
            <v>369.07195999999999</v>
          </cell>
          <cell r="AQ946">
            <v>369.07195999999999</v>
          </cell>
          <cell r="AR946">
            <v>369.07195999999999</v>
          </cell>
          <cell r="AS946">
            <v>391.21946199999996</v>
          </cell>
          <cell r="AT946">
            <v>391.21946199999996</v>
          </cell>
          <cell r="AU946">
            <v>391.21946199999996</v>
          </cell>
          <cell r="AV946">
            <v>391.21946199999996</v>
          </cell>
          <cell r="AW946">
            <v>391.21946199999996</v>
          </cell>
          <cell r="AX946">
            <v>391.21946199999996</v>
          </cell>
          <cell r="AY946">
            <v>8252.4681320000018</v>
          </cell>
          <cell r="AZ946">
            <v>90988679</v>
          </cell>
          <cell r="BA946">
            <v>8252.44</v>
          </cell>
        </row>
        <row r="947">
          <cell r="B947">
            <v>90988702</v>
          </cell>
          <cell r="C947" t="str">
            <v>Кв. 944</v>
          </cell>
          <cell r="D947">
            <v>75.3</v>
          </cell>
          <cell r="E947" t="str">
            <v>Рудь Дмитрий Эдуардович</v>
          </cell>
          <cell r="F947" t="str">
            <v>Кв. 944Рудь Дмитрий Эдуардович</v>
          </cell>
          <cell r="G947">
            <v>31</v>
          </cell>
          <cell r="H947">
            <v>30</v>
          </cell>
          <cell r="I947">
            <v>31</v>
          </cell>
          <cell r="J947">
            <v>30</v>
          </cell>
          <cell r="K947">
            <v>31</v>
          </cell>
          <cell r="L947">
            <v>31</v>
          </cell>
          <cell r="M947">
            <v>30</v>
          </cell>
          <cell r="N947">
            <v>31</v>
          </cell>
          <cell r="O947">
            <v>30</v>
          </cell>
          <cell r="P947">
            <v>31</v>
          </cell>
          <cell r="Q947">
            <v>31</v>
          </cell>
          <cell r="R947">
            <v>29</v>
          </cell>
          <cell r="S947">
            <v>31</v>
          </cell>
          <cell r="T947">
            <v>30</v>
          </cell>
          <cell r="U947">
            <v>31</v>
          </cell>
          <cell r="V947">
            <v>30</v>
          </cell>
          <cell r="W947">
            <v>31</v>
          </cell>
          <cell r="X947">
            <v>31</v>
          </cell>
          <cell r="Y947">
            <v>30</v>
          </cell>
          <cell r="Z947">
            <v>31</v>
          </cell>
          <cell r="AA947">
            <v>30</v>
          </cell>
          <cell r="AB947">
            <v>31</v>
          </cell>
          <cell r="AC947">
            <v>663.27251999999999</v>
          </cell>
          <cell r="AD947">
            <v>663.27251999999999</v>
          </cell>
          <cell r="AE947">
            <v>663.27251999999999</v>
          </cell>
          <cell r="AF947">
            <v>663.27251999999999</v>
          </cell>
          <cell r="AG947">
            <v>663.27251999999999</v>
          </cell>
          <cell r="AH947">
            <v>663.27251999999999</v>
          </cell>
          <cell r="AI947">
            <v>663.27251999999999</v>
          </cell>
          <cell r="AJ947">
            <v>663.27251999999999</v>
          </cell>
          <cell r="AK947">
            <v>663.27251999999999</v>
          </cell>
          <cell r="AL947">
            <v>663.27251999999999</v>
          </cell>
          <cell r="AM947">
            <v>663.27251999999999</v>
          </cell>
          <cell r="AN947">
            <v>663.27251999999999</v>
          </cell>
          <cell r="AO947">
            <v>663.27251999999999</v>
          </cell>
          <cell r="AP947">
            <v>663.27251999999999</v>
          </cell>
          <cell r="AQ947">
            <v>663.27251999999999</v>
          </cell>
          <cell r="AR947">
            <v>663.27251999999999</v>
          </cell>
          <cell r="AS947">
            <v>703.07459399999993</v>
          </cell>
          <cell r="AT947">
            <v>703.07459399999993</v>
          </cell>
          <cell r="AU947">
            <v>703.07459399999993</v>
          </cell>
          <cell r="AV947">
            <v>703.07459399999993</v>
          </cell>
          <cell r="AW947">
            <v>703.07459399999993</v>
          </cell>
          <cell r="AX947">
            <v>703.07459399999993</v>
          </cell>
          <cell r="AY947">
            <v>14830.807884000002</v>
          </cell>
          <cell r="AZ947">
            <v>90988702</v>
          </cell>
          <cell r="BA947">
            <v>14830.74</v>
          </cell>
        </row>
        <row r="948">
          <cell r="B948">
            <v>90988772</v>
          </cell>
          <cell r="C948" t="str">
            <v>Кв. 945</v>
          </cell>
          <cell r="D948">
            <v>96.2</v>
          </cell>
          <cell r="E948" t="str">
            <v>Николаев Дмитрий Михайлович</v>
          </cell>
          <cell r="F948" t="str">
            <v>Кв. 945Николаев Дмитрий Михайлович</v>
          </cell>
          <cell r="G948">
            <v>31</v>
          </cell>
          <cell r="H948">
            <v>30</v>
          </cell>
          <cell r="I948">
            <v>31</v>
          </cell>
          <cell r="J948">
            <v>30</v>
          </cell>
          <cell r="K948">
            <v>31</v>
          </cell>
          <cell r="L948">
            <v>31</v>
          </cell>
          <cell r="M948">
            <v>30</v>
          </cell>
          <cell r="N948">
            <v>31</v>
          </cell>
          <cell r="O948">
            <v>30</v>
          </cell>
          <cell r="P948">
            <v>31</v>
          </cell>
          <cell r="Q948">
            <v>31</v>
          </cell>
          <cell r="R948">
            <v>29</v>
          </cell>
          <cell r="S948">
            <v>31</v>
          </cell>
          <cell r="T948">
            <v>30</v>
          </cell>
          <cell r="U948">
            <v>31</v>
          </cell>
          <cell r="V948">
            <v>30</v>
          </cell>
          <cell r="W948">
            <v>31</v>
          </cell>
          <cell r="X948">
            <v>31</v>
          </cell>
          <cell r="Y948">
            <v>30</v>
          </cell>
          <cell r="Z948">
            <v>31</v>
          </cell>
          <cell r="AA948">
            <v>30</v>
          </cell>
          <cell r="AB948">
            <v>31</v>
          </cell>
          <cell r="AC948">
            <v>847.36808000000008</v>
          </cell>
          <cell r="AD948">
            <v>847.36808000000008</v>
          </cell>
          <cell r="AE948">
            <v>847.36808000000008</v>
          </cell>
          <cell r="AF948">
            <v>847.36808000000008</v>
          </cell>
          <cell r="AG948">
            <v>847.36808000000008</v>
          </cell>
          <cell r="AH948">
            <v>847.36808000000008</v>
          </cell>
          <cell r="AI948">
            <v>847.36808000000008</v>
          </cell>
          <cell r="AJ948">
            <v>847.36808000000008</v>
          </cell>
          <cell r="AK948">
            <v>847.36808000000008</v>
          </cell>
          <cell r="AL948">
            <v>847.36808000000008</v>
          </cell>
          <cell r="AM948">
            <v>847.36808000000008</v>
          </cell>
          <cell r="AN948">
            <v>847.36808000000008</v>
          </cell>
          <cell r="AO948">
            <v>847.36808000000008</v>
          </cell>
          <cell r="AP948">
            <v>847.36808000000008</v>
          </cell>
          <cell r="AQ948">
            <v>847.36808000000008</v>
          </cell>
          <cell r="AR948">
            <v>847.36808000000008</v>
          </cell>
          <cell r="AS948">
            <v>898.21747600000003</v>
          </cell>
          <cell r="AT948">
            <v>898.21747600000003</v>
          </cell>
          <cell r="AU948">
            <v>898.21747600000003</v>
          </cell>
          <cell r="AV948">
            <v>898.21747600000003</v>
          </cell>
          <cell r="AW948">
            <v>898.21747600000003</v>
          </cell>
          <cell r="AX948">
            <v>898.21747600000003</v>
          </cell>
          <cell r="AY948">
            <v>18947.194136000006</v>
          </cell>
          <cell r="AZ948">
            <v>90988772</v>
          </cell>
          <cell r="BA948">
            <v>18947.240000000002</v>
          </cell>
        </row>
        <row r="949">
          <cell r="B949">
            <v>90988711</v>
          </cell>
          <cell r="C949" t="str">
            <v>Кв. 946</v>
          </cell>
          <cell r="D949">
            <v>51</v>
          </cell>
          <cell r="E949" t="str">
            <v>Калинина Варвара Константиновна</v>
          </cell>
          <cell r="F949" t="str">
            <v>Кв. 946Калинина Варвара Константиновна</v>
          </cell>
          <cell r="G949">
            <v>31</v>
          </cell>
          <cell r="H949">
            <v>30</v>
          </cell>
          <cell r="I949">
            <v>31</v>
          </cell>
          <cell r="J949">
            <v>30</v>
          </cell>
          <cell r="K949">
            <v>31</v>
          </cell>
          <cell r="L949">
            <v>31</v>
          </cell>
          <cell r="M949">
            <v>30</v>
          </cell>
          <cell r="N949">
            <v>31</v>
          </cell>
          <cell r="O949">
            <v>30</v>
          </cell>
          <cell r="P949">
            <v>31</v>
          </cell>
          <cell r="Q949">
            <v>31</v>
          </cell>
          <cell r="R949">
            <v>29</v>
          </cell>
          <cell r="S949">
            <v>31</v>
          </cell>
          <cell r="T949">
            <v>30</v>
          </cell>
          <cell r="U949">
            <v>31</v>
          </cell>
          <cell r="V949">
            <v>30</v>
          </cell>
          <cell r="W949">
            <v>31</v>
          </cell>
          <cell r="X949">
            <v>31</v>
          </cell>
          <cell r="Y949">
            <v>30</v>
          </cell>
          <cell r="Z949">
            <v>31</v>
          </cell>
          <cell r="AA949">
            <v>30</v>
          </cell>
          <cell r="AB949">
            <v>31</v>
          </cell>
          <cell r="AC949">
            <v>449.22840000000002</v>
          </cell>
          <cell r="AD949">
            <v>449.22840000000002</v>
          </cell>
          <cell r="AE949">
            <v>449.22840000000002</v>
          </cell>
          <cell r="AF949">
            <v>449.22840000000002</v>
          </cell>
          <cell r="AG949">
            <v>449.22840000000002</v>
          </cell>
          <cell r="AH949">
            <v>449.22840000000002</v>
          </cell>
          <cell r="AI949">
            <v>449.22840000000002</v>
          </cell>
          <cell r="AJ949">
            <v>449.22840000000002</v>
          </cell>
          <cell r="AK949">
            <v>449.22840000000002</v>
          </cell>
          <cell r="AL949">
            <v>449.22840000000002</v>
          </cell>
          <cell r="AM949">
            <v>449.22840000000002</v>
          </cell>
          <cell r="AN949">
            <v>449.22840000000002</v>
          </cell>
          <cell r="AO949">
            <v>449.22840000000002</v>
          </cell>
          <cell r="AP949">
            <v>449.22840000000002</v>
          </cell>
          <cell r="AQ949">
            <v>449.22840000000002</v>
          </cell>
          <cell r="AR949">
            <v>449.22840000000002</v>
          </cell>
          <cell r="AS949">
            <v>476.18598000000003</v>
          </cell>
          <cell r="AT949">
            <v>476.18598000000003</v>
          </cell>
          <cell r="AU949">
            <v>476.18598000000003</v>
          </cell>
          <cell r="AV949">
            <v>476.18598000000003</v>
          </cell>
          <cell r="AW949">
            <v>476.18598000000003</v>
          </cell>
          <cell r="AX949">
            <v>476.18598000000003</v>
          </cell>
          <cell r="AY949">
            <v>10044.770280000001</v>
          </cell>
          <cell r="AZ949">
            <v>90988711</v>
          </cell>
          <cell r="BA949">
            <v>10044.82</v>
          </cell>
        </row>
        <row r="950">
          <cell r="B950">
            <v>90988003</v>
          </cell>
          <cell r="C950" t="str">
            <v>Кв. 947</v>
          </cell>
          <cell r="D950">
            <v>41.9</v>
          </cell>
          <cell r="E950" t="str">
            <v>СЗ Юг Столицы ООО</v>
          </cell>
          <cell r="F950" t="str">
            <v>Кв. 947СЗ Юг Столицы ООО</v>
          </cell>
          <cell r="G950">
            <v>31</v>
          </cell>
          <cell r="H950">
            <v>30</v>
          </cell>
          <cell r="I950">
            <v>31</v>
          </cell>
          <cell r="J950">
            <v>30</v>
          </cell>
          <cell r="K950">
            <v>31</v>
          </cell>
          <cell r="L950">
            <v>31</v>
          </cell>
          <cell r="M950">
            <v>30</v>
          </cell>
          <cell r="N950">
            <v>5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369.07195999999999</v>
          </cell>
          <cell r="AD950">
            <v>369.07195999999999</v>
          </cell>
          <cell r="AE950">
            <v>369.07195999999999</v>
          </cell>
          <cell r="AF950">
            <v>369.07195999999999</v>
          </cell>
          <cell r="AG950">
            <v>369.07195999999999</v>
          </cell>
          <cell r="AH950">
            <v>369.07195999999999</v>
          </cell>
          <cell r="AI950">
            <v>369.07195999999999</v>
          </cell>
          <cell r="AJ950">
            <v>59.527735483870963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O950">
            <v>0</v>
          </cell>
          <cell r="AP950">
            <v>0</v>
          </cell>
          <cell r="AQ950">
            <v>0</v>
          </cell>
          <cell r="AR950">
            <v>0</v>
          </cell>
          <cell r="AS950">
            <v>0</v>
          </cell>
          <cell r="AT950">
            <v>0</v>
          </cell>
          <cell r="AU950">
            <v>0</v>
          </cell>
          <cell r="AV950">
            <v>0</v>
          </cell>
          <cell r="AW950">
            <v>0</v>
          </cell>
          <cell r="AX950">
            <v>0</v>
          </cell>
          <cell r="AY950">
            <v>2643.0314554838706</v>
          </cell>
          <cell r="AZ950">
            <v>90988003</v>
          </cell>
          <cell r="BA950">
            <v>0</v>
          </cell>
        </row>
        <row r="951">
          <cell r="B951">
            <v>90988004</v>
          </cell>
          <cell r="C951" t="str">
            <v>Кв. 948</v>
          </cell>
          <cell r="D951">
            <v>75.3</v>
          </cell>
          <cell r="E951" t="str">
            <v>СЗ Юг Столицы ООО</v>
          </cell>
          <cell r="F951" t="str">
            <v>Кв. 948СЗ Юг Столицы ООО</v>
          </cell>
          <cell r="G951">
            <v>31</v>
          </cell>
          <cell r="H951">
            <v>30</v>
          </cell>
          <cell r="I951">
            <v>31</v>
          </cell>
          <cell r="J951">
            <v>15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663.27251999999999</v>
          </cell>
          <cell r="AD951">
            <v>663.27251999999999</v>
          </cell>
          <cell r="AE951">
            <v>663.27251999999999</v>
          </cell>
          <cell r="AF951">
            <v>331.63625999999999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0</v>
          </cell>
          <cell r="AQ951">
            <v>0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2321.4538199999997</v>
          </cell>
          <cell r="AZ951">
            <v>90988004</v>
          </cell>
          <cell r="BA951">
            <v>2321.44</v>
          </cell>
        </row>
        <row r="952">
          <cell r="B952">
            <v>90988005</v>
          </cell>
          <cell r="C952" t="str">
            <v>Кв. 949</v>
          </cell>
          <cell r="D952">
            <v>96.2</v>
          </cell>
          <cell r="E952" t="str">
            <v>СЗ Юг Столицы ООО</v>
          </cell>
          <cell r="F952" t="str">
            <v>Кв. 949СЗ Юг Столицы ООО</v>
          </cell>
          <cell r="G952">
            <v>31</v>
          </cell>
          <cell r="H952">
            <v>30</v>
          </cell>
          <cell r="I952">
            <v>31</v>
          </cell>
          <cell r="J952">
            <v>30</v>
          </cell>
          <cell r="K952">
            <v>31</v>
          </cell>
          <cell r="L952">
            <v>31</v>
          </cell>
          <cell r="M952">
            <v>30</v>
          </cell>
          <cell r="N952">
            <v>31</v>
          </cell>
          <cell r="O952">
            <v>30</v>
          </cell>
          <cell r="P952">
            <v>31</v>
          </cell>
          <cell r="Q952">
            <v>31</v>
          </cell>
          <cell r="R952">
            <v>29</v>
          </cell>
          <cell r="S952">
            <v>31</v>
          </cell>
          <cell r="T952">
            <v>30</v>
          </cell>
          <cell r="U952">
            <v>31</v>
          </cell>
          <cell r="V952">
            <v>30</v>
          </cell>
          <cell r="W952">
            <v>31</v>
          </cell>
          <cell r="X952">
            <v>31</v>
          </cell>
          <cell r="Y952">
            <v>30</v>
          </cell>
          <cell r="Z952">
            <v>31</v>
          </cell>
          <cell r="AA952">
            <v>30</v>
          </cell>
          <cell r="AB952">
            <v>31</v>
          </cell>
          <cell r="AC952">
            <v>847.36808000000008</v>
          </cell>
          <cell r="AD952">
            <v>847.36808000000008</v>
          </cell>
          <cell r="AE952">
            <v>847.36808000000008</v>
          </cell>
          <cell r="AF952">
            <v>847.36808000000008</v>
          </cell>
          <cell r="AG952">
            <v>847.36808000000008</v>
          </cell>
          <cell r="AH952">
            <v>847.36808000000008</v>
          </cell>
          <cell r="AI952">
            <v>847.36808000000008</v>
          </cell>
          <cell r="AJ952">
            <v>847.36808000000008</v>
          </cell>
          <cell r="AK952">
            <v>847.36808000000008</v>
          </cell>
          <cell r="AL952">
            <v>847.36808000000008</v>
          </cell>
          <cell r="AM952">
            <v>847.36808000000008</v>
          </cell>
          <cell r="AN952">
            <v>847.36808000000008</v>
          </cell>
          <cell r="AO952">
            <v>847.36808000000008</v>
          </cell>
          <cell r="AP952">
            <v>847.36808000000008</v>
          </cell>
          <cell r="AQ952">
            <v>847.36808000000008</v>
          </cell>
          <cell r="AR952">
            <v>847.36808000000008</v>
          </cell>
          <cell r="AS952">
            <v>898.21747600000003</v>
          </cell>
          <cell r="AT952">
            <v>898.21747600000003</v>
          </cell>
          <cell r="AU952">
            <v>898.21747600000003</v>
          </cell>
          <cell r="AV952">
            <v>898.21747600000003</v>
          </cell>
          <cell r="AW952">
            <v>898.21747600000003</v>
          </cell>
          <cell r="AX952">
            <v>898.21747600000003</v>
          </cell>
          <cell r="AY952">
            <v>18947.194136000006</v>
          </cell>
          <cell r="AZ952">
            <v>90988005</v>
          </cell>
          <cell r="BA952">
            <v>18947.240000000002</v>
          </cell>
        </row>
        <row r="953">
          <cell r="B953">
            <v>90988568</v>
          </cell>
          <cell r="C953" t="str">
            <v>Кв. 950</v>
          </cell>
          <cell r="D953">
            <v>51</v>
          </cell>
          <cell r="E953" t="str">
            <v>Попов Дмитрий Андреевич</v>
          </cell>
          <cell r="F953" t="str">
            <v>Кв. 950Попов Дмитрий Андреевич</v>
          </cell>
          <cell r="G953">
            <v>31</v>
          </cell>
          <cell r="H953">
            <v>30</v>
          </cell>
          <cell r="I953">
            <v>31</v>
          </cell>
          <cell r="J953">
            <v>30</v>
          </cell>
          <cell r="K953">
            <v>31</v>
          </cell>
          <cell r="L953">
            <v>31</v>
          </cell>
          <cell r="M953">
            <v>30</v>
          </cell>
          <cell r="N953">
            <v>31</v>
          </cell>
          <cell r="O953">
            <v>30</v>
          </cell>
          <cell r="P953">
            <v>31</v>
          </cell>
          <cell r="Q953">
            <v>31</v>
          </cell>
          <cell r="R953">
            <v>29</v>
          </cell>
          <cell r="S953">
            <v>31</v>
          </cell>
          <cell r="T953">
            <v>30</v>
          </cell>
          <cell r="U953">
            <v>31</v>
          </cell>
          <cell r="V953">
            <v>30</v>
          </cell>
          <cell r="W953">
            <v>31</v>
          </cell>
          <cell r="X953">
            <v>31</v>
          </cell>
          <cell r="Y953">
            <v>30</v>
          </cell>
          <cell r="Z953">
            <v>31</v>
          </cell>
          <cell r="AA953">
            <v>30</v>
          </cell>
          <cell r="AB953">
            <v>31</v>
          </cell>
          <cell r="AC953">
            <v>449.22840000000002</v>
          </cell>
          <cell r="AD953">
            <v>449.22840000000002</v>
          </cell>
          <cell r="AE953">
            <v>449.22840000000002</v>
          </cell>
          <cell r="AF953">
            <v>449.22840000000002</v>
          </cell>
          <cell r="AG953">
            <v>449.22840000000002</v>
          </cell>
          <cell r="AH953">
            <v>449.22840000000002</v>
          </cell>
          <cell r="AI953">
            <v>449.22840000000002</v>
          </cell>
          <cell r="AJ953">
            <v>449.22840000000002</v>
          </cell>
          <cell r="AK953">
            <v>449.22840000000002</v>
          </cell>
          <cell r="AL953">
            <v>449.22840000000002</v>
          </cell>
          <cell r="AM953">
            <v>449.22840000000002</v>
          </cell>
          <cell r="AN953">
            <v>449.22840000000002</v>
          </cell>
          <cell r="AO953">
            <v>449.22840000000002</v>
          </cell>
          <cell r="AP953">
            <v>449.22840000000002</v>
          </cell>
          <cell r="AQ953">
            <v>449.22840000000002</v>
          </cell>
          <cell r="AR953">
            <v>449.22840000000002</v>
          </cell>
          <cell r="AS953">
            <v>476.18598000000003</v>
          </cell>
          <cell r="AT953">
            <v>476.18598000000003</v>
          </cell>
          <cell r="AU953">
            <v>476.18598000000003</v>
          </cell>
          <cell r="AV953">
            <v>476.18598000000003</v>
          </cell>
          <cell r="AW953">
            <v>476.18598000000003</v>
          </cell>
          <cell r="AX953">
            <v>476.18598000000003</v>
          </cell>
          <cell r="AY953">
            <v>10044.770280000001</v>
          </cell>
          <cell r="AZ953">
            <v>90988568</v>
          </cell>
          <cell r="BA953">
            <v>10044.82</v>
          </cell>
        </row>
        <row r="954">
          <cell r="B954">
            <v>90988716</v>
          </cell>
          <cell r="C954" t="str">
            <v>Кв. 951</v>
          </cell>
          <cell r="D954">
            <v>41.9</v>
          </cell>
          <cell r="E954" t="str">
            <v>Захарычев Василий Владимирович</v>
          </cell>
          <cell r="F954" t="str">
            <v>Кв. 951Захарычев Василий Владимирович</v>
          </cell>
          <cell r="G954">
            <v>31</v>
          </cell>
          <cell r="H954">
            <v>30</v>
          </cell>
          <cell r="I954">
            <v>31</v>
          </cell>
          <cell r="J954">
            <v>30</v>
          </cell>
          <cell r="K954">
            <v>31</v>
          </cell>
          <cell r="L954">
            <v>31</v>
          </cell>
          <cell r="M954">
            <v>30</v>
          </cell>
          <cell r="N954">
            <v>31</v>
          </cell>
          <cell r="O954">
            <v>30</v>
          </cell>
          <cell r="P954">
            <v>31</v>
          </cell>
          <cell r="Q954">
            <v>31</v>
          </cell>
          <cell r="R954">
            <v>29</v>
          </cell>
          <cell r="S954">
            <v>31</v>
          </cell>
          <cell r="T954">
            <v>30</v>
          </cell>
          <cell r="U954">
            <v>31</v>
          </cell>
          <cell r="V954">
            <v>30</v>
          </cell>
          <cell r="W954">
            <v>31</v>
          </cell>
          <cell r="X954">
            <v>31</v>
          </cell>
          <cell r="Y954">
            <v>30</v>
          </cell>
          <cell r="Z954">
            <v>31</v>
          </cell>
          <cell r="AA954">
            <v>30</v>
          </cell>
          <cell r="AB954">
            <v>31</v>
          </cell>
          <cell r="AC954">
            <v>369.07195999999999</v>
          </cell>
          <cell r="AD954">
            <v>369.07195999999999</v>
          </cell>
          <cell r="AE954">
            <v>369.07195999999999</v>
          </cell>
          <cell r="AF954">
            <v>369.07195999999999</v>
          </cell>
          <cell r="AG954">
            <v>369.07195999999999</v>
          </cell>
          <cell r="AH954">
            <v>369.07195999999999</v>
          </cell>
          <cell r="AI954">
            <v>369.07195999999999</v>
          </cell>
          <cell r="AJ954">
            <v>369.07195999999999</v>
          </cell>
          <cell r="AK954">
            <v>369.07195999999999</v>
          </cell>
          <cell r="AL954">
            <v>369.07195999999999</v>
          </cell>
          <cell r="AM954">
            <v>369.07195999999999</v>
          </cell>
          <cell r="AN954">
            <v>369.07195999999999</v>
          </cell>
          <cell r="AO954">
            <v>369.07195999999999</v>
          </cell>
          <cell r="AP954">
            <v>369.07195999999999</v>
          </cell>
          <cell r="AQ954">
            <v>369.07195999999999</v>
          </cell>
          <cell r="AR954">
            <v>369.07195999999999</v>
          </cell>
          <cell r="AS954">
            <v>391.21946199999996</v>
          </cell>
          <cell r="AT954">
            <v>391.21946199999996</v>
          </cell>
          <cell r="AU954">
            <v>391.21946199999996</v>
          </cell>
          <cell r="AV954">
            <v>391.21946199999996</v>
          </cell>
          <cell r="AW954">
            <v>391.21946199999996</v>
          </cell>
          <cell r="AX954">
            <v>391.21946199999996</v>
          </cell>
          <cell r="AY954">
            <v>8252.4681320000018</v>
          </cell>
          <cell r="AZ954">
            <v>90988716</v>
          </cell>
          <cell r="BA954">
            <v>8252.44</v>
          </cell>
        </row>
        <row r="955">
          <cell r="B955" t="str">
            <v>л/с №3000000170495</v>
          </cell>
          <cell r="C955" t="str">
            <v>Кв. 952</v>
          </cell>
          <cell r="D955">
            <v>75.3</v>
          </cell>
          <cell r="E955" t="str">
            <v>СЗ Юг Столицы ООО</v>
          </cell>
          <cell r="F955" t="str">
            <v>Кв. 952СЗ Юг Столицы ООО</v>
          </cell>
          <cell r="G955">
            <v>8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171.16710193548386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O955">
            <v>0</v>
          </cell>
          <cell r="AP955">
            <v>0</v>
          </cell>
          <cell r="AQ955">
            <v>0</v>
          </cell>
          <cell r="AR955">
            <v>0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0</v>
          </cell>
          <cell r="AX955">
            <v>0</v>
          </cell>
          <cell r="AY955">
            <v>171.16710193548386</v>
          </cell>
          <cell r="AZ955" t="e">
            <v>#N/A</v>
          </cell>
          <cell r="BA955">
            <v>0</v>
          </cell>
        </row>
        <row r="956">
          <cell r="B956">
            <v>90988696</v>
          </cell>
          <cell r="C956" t="str">
            <v>Кв. 953</v>
          </cell>
          <cell r="D956">
            <v>96.2</v>
          </cell>
          <cell r="E956" t="str">
            <v>Ли Анна Александровна</v>
          </cell>
          <cell r="F956" t="str">
            <v>Кв. 953Ли Анна Александровна</v>
          </cell>
          <cell r="G956">
            <v>31</v>
          </cell>
          <cell r="H956">
            <v>30</v>
          </cell>
          <cell r="I956">
            <v>31</v>
          </cell>
          <cell r="J956">
            <v>30</v>
          </cell>
          <cell r="K956">
            <v>31</v>
          </cell>
          <cell r="L956">
            <v>31</v>
          </cell>
          <cell r="M956">
            <v>30</v>
          </cell>
          <cell r="N956">
            <v>31</v>
          </cell>
          <cell r="O956">
            <v>30</v>
          </cell>
          <cell r="P956">
            <v>31</v>
          </cell>
          <cell r="Q956">
            <v>31</v>
          </cell>
          <cell r="R956">
            <v>29</v>
          </cell>
          <cell r="S956">
            <v>31</v>
          </cell>
          <cell r="T956">
            <v>30</v>
          </cell>
          <cell r="U956">
            <v>31</v>
          </cell>
          <cell r="V956">
            <v>30</v>
          </cell>
          <cell r="W956">
            <v>31</v>
          </cell>
          <cell r="X956">
            <v>31</v>
          </cell>
          <cell r="Y956">
            <v>30</v>
          </cell>
          <cell r="Z956">
            <v>31</v>
          </cell>
          <cell r="AA956">
            <v>30</v>
          </cell>
          <cell r="AB956">
            <v>31</v>
          </cell>
          <cell r="AC956">
            <v>847.36808000000008</v>
          </cell>
          <cell r="AD956">
            <v>847.36808000000008</v>
          </cell>
          <cell r="AE956">
            <v>847.36808000000008</v>
          </cell>
          <cell r="AF956">
            <v>847.36808000000008</v>
          </cell>
          <cell r="AG956">
            <v>847.36808000000008</v>
          </cell>
          <cell r="AH956">
            <v>847.36808000000008</v>
          </cell>
          <cell r="AI956">
            <v>847.36808000000008</v>
          </cell>
          <cell r="AJ956">
            <v>847.36808000000008</v>
          </cell>
          <cell r="AK956">
            <v>847.36808000000008</v>
          </cell>
          <cell r="AL956">
            <v>847.36808000000008</v>
          </cell>
          <cell r="AM956">
            <v>847.36808000000008</v>
          </cell>
          <cell r="AN956">
            <v>847.36808000000008</v>
          </cell>
          <cell r="AO956">
            <v>847.36808000000008</v>
          </cell>
          <cell r="AP956">
            <v>847.36808000000008</v>
          </cell>
          <cell r="AQ956">
            <v>847.36808000000008</v>
          </cell>
          <cell r="AR956">
            <v>847.36808000000008</v>
          </cell>
          <cell r="AS956">
            <v>898.21747600000003</v>
          </cell>
          <cell r="AT956">
            <v>898.21747600000003</v>
          </cell>
          <cell r="AU956">
            <v>898.21747600000003</v>
          </cell>
          <cell r="AV956">
            <v>898.21747600000003</v>
          </cell>
          <cell r="AW956">
            <v>898.21747600000003</v>
          </cell>
          <cell r="AX956">
            <v>898.21747600000003</v>
          </cell>
          <cell r="AY956">
            <v>18947.194136000006</v>
          </cell>
          <cell r="AZ956">
            <v>90988696</v>
          </cell>
          <cell r="BA956">
            <v>18947.240000000002</v>
          </cell>
        </row>
        <row r="957">
          <cell r="B957">
            <v>90988614</v>
          </cell>
          <cell r="C957" t="str">
            <v>Кв. 954</v>
          </cell>
          <cell r="D957">
            <v>51</v>
          </cell>
          <cell r="E957" t="str">
            <v>Терскова Татьяна Валерьевна</v>
          </cell>
          <cell r="F957" t="str">
            <v>Кв. 954Терскова Татьяна Валерьевна</v>
          </cell>
          <cell r="G957">
            <v>31</v>
          </cell>
          <cell r="H957">
            <v>30</v>
          </cell>
          <cell r="I957">
            <v>31</v>
          </cell>
          <cell r="J957">
            <v>30</v>
          </cell>
          <cell r="K957">
            <v>31</v>
          </cell>
          <cell r="L957">
            <v>31</v>
          </cell>
          <cell r="M957">
            <v>30</v>
          </cell>
          <cell r="N957">
            <v>31</v>
          </cell>
          <cell r="O957">
            <v>30</v>
          </cell>
          <cell r="P957">
            <v>31</v>
          </cell>
          <cell r="Q957">
            <v>31</v>
          </cell>
          <cell r="R957">
            <v>29</v>
          </cell>
          <cell r="S957">
            <v>31</v>
          </cell>
          <cell r="T957">
            <v>30</v>
          </cell>
          <cell r="U957">
            <v>31</v>
          </cell>
          <cell r="V957">
            <v>30</v>
          </cell>
          <cell r="W957">
            <v>31</v>
          </cell>
          <cell r="X957">
            <v>31</v>
          </cell>
          <cell r="Y957">
            <v>30</v>
          </cell>
          <cell r="Z957">
            <v>31</v>
          </cell>
          <cell r="AA957">
            <v>30</v>
          </cell>
          <cell r="AB957">
            <v>31</v>
          </cell>
          <cell r="AC957">
            <v>449.22840000000002</v>
          </cell>
          <cell r="AD957">
            <v>449.22840000000002</v>
          </cell>
          <cell r="AE957">
            <v>449.22840000000002</v>
          </cell>
          <cell r="AF957">
            <v>449.22840000000002</v>
          </cell>
          <cell r="AG957">
            <v>449.22840000000002</v>
          </cell>
          <cell r="AH957">
            <v>449.22840000000002</v>
          </cell>
          <cell r="AI957">
            <v>449.22840000000002</v>
          </cell>
          <cell r="AJ957">
            <v>449.22840000000002</v>
          </cell>
          <cell r="AK957">
            <v>449.22840000000002</v>
          </cell>
          <cell r="AL957">
            <v>449.22840000000002</v>
          </cell>
          <cell r="AM957">
            <v>449.22840000000002</v>
          </cell>
          <cell r="AN957">
            <v>449.22840000000002</v>
          </cell>
          <cell r="AO957">
            <v>449.22840000000002</v>
          </cell>
          <cell r="AP957">
            <v>449.22840000000002</v>
          </cell>
          <cell r="AQ957">
            <v>449.22840000000002</v>
          </cell>
          <cell r="AR957">
            <v>449.22840000000002</v>
          </cell>
          <cell r="AS957">
            <v>476.18598000000003</v>
          </cell>
          <cell r="AT957">
            <v>476.18598000000003</v>
          </cell>
          <cell r="AU957">
            <v>476.18598000000003</v>
          </cell>
          <cell r="AV957">
            <v>476.18598000000003</v>
          </cell>
          <cell r="AW957">
            <v>476.18598000000003</v>
          </cell>
          <cell r="AX957">
            <v>476.18598000000003</v>
          </cell>
          <cell r="AY957">
            <v>10044.770280000001</v>
          </cell>
          <cell r="AZ957">
            <v>90988614</v>
          </cell>
          <cell r="BA957">
            <v>10044.82</v>
          </cell>
        </row>
        <row r="958">
          <cell r="B958">
            <v>90988686</v>
          </cell>
          <cell r="C958" t="str">
            <v>Кв. 955</v>
          </cell>
          <cell r="D958">
            <v>41.9</v>
          </cell>
          <cell r="E958" t="str">
            <v>Артемова Анастасия Андреевна</v>
          </cell>
          <cell r="F958" t="str">
            <v>Кв. 955Артемова Анастасия Андреевна</v>
          </cell>
          <cell r="G958">
            <v>31</v>
          </cell>
          <cell r="H958">
            <v>30</v>
          </cell>
          <cell r="I958">
            <v>31</v>
          </cell>
          <cell r="J958">
            <v>30</v>
          </cell>
          <cell r="K958">
            <v>31</v>
          </cell>
          <cell r="L958">
            <v>31</v>
          </cell>
          <cell r="M958">
            <v>30</v>
          </cell>
          <cell r="N958">
            <v>31</v>
          </cell>
          <cell r="O958">
            <v>30</v>
          </cell>
          <cell r="P958">
            <v>31</v>
          </cell>
          <cell r="Q958">
            <v>31</v>
          </cell>
          <cell r="R958">
            <v>29</v>
          </cell>
          <cell r="S958">
            <v>31</v>
          </cell>
          <cell r="T958">
            <v>30</v>
          </cell>
          <cell r="U958">
            <v>31</v>
          </cell>
          <cell r="V958">
            <v>30</v>
          </cell>
          <cell r="W958">
            <v>31</v>
          </cell>
          <cell r="X958">
            <v>31</v>
          </cell>
          <cell r="Y958">
            <v>30</v>
          </cell>
          <cell r="Z958">
            <v>31</v>
          </cell>
          <cell r="AA958">
            <v>30</v>
          </cell>
          <cell r="AB958">
            <v>31</v>
          </cell>
          <cell r="AC958">
            <v>369.07195999999999</v>
          </cell>
          <cell r="AD958">
            <v>369.07195999999999</v>
          </cell>
          <cell r="AE958">
            <v>369.07195999999999</v>
          </cell>
          <cell r="AF958">
            <v>369.07195999999999</v>
          </cell>
          <cell r="AG958">
            <v>369.07195999999999</v>
          </cell>
          <cell r="AH958">
            <v>369.07195999999999</v>
          </cell>
          <cell r="AI958">
            <v>369.07195999999999</v>
          </cell>
          <cell r="AJ958">
            <v>369.07195999999999</v>
          </cell>
          <cell r="AK958">
            <v>369.07195999999999</v>
          </cell>
          <cell r="AL958">
            <v>369.07195999999999</v>
          </cell>
          <cell r="AM958">
            <v>369.07195999999999</v>
          </cell>
          <cell r="AN958">
            <v>369.07195999999999</v>
          </cell>
          <cell r="AO958">
            <v>369.07195999999999</v>
          </cell>
          <cell r="AP958">
            <v>369.07195999999999</v>
          </cell>
          <cell r="AQ958">
            <v>369.07195999999999</v>
          </cell>
          <cell r="AR958">
            <v>369.07195999999999</v>
          </cell>
          <cell r="AS958">
            <v>391.21946199999996</v>
          </cell>
          <cell r="AT958">
            <v>391.21946199999996</v>
          </cell>
          <cell r="AU958">
            <v>391.21946199999996</v>
          </cell>
          <cell r="AV958">
            <v>391.21946199999996</v>
          </cell>
          <cell r="AW958">
            <v>391.21946199999996</v>
          </cell>
          <cell r="AX958">
            <v>391.21946199999996</v>
          </cell>
          <cell r="AY958">
            <v>8252.4681320000018</v>
          </cell>
          <cell r="AZ958">
            <v>90988686</v>
          </cell>
          <cell r="BA958">
            <v>8252.44</v>
          </cell>
        </row>
        <row r="959">
          <cell r="B959">
            <v>90988006</v>
          </cell>
          <cell r="C959" t="str">
            <v>Кв. 956</v>
          </cell>
          <cell r="D959">
            <v>75.3</v>
          </cell>
          <cell r="E959" t="str">
            <v>СЗ Юг Столицы ООО</v>
          </cell>
          <cell r="F959" t="str">
            <v>Кв. 956СЗ Юг Столицы ООО</v>
          </cell>
          <cell r="G959">
            <v>31</v>
          </cell>
          <cell r="H959">
            <v>30</v>
          </cell>
          <cell r="I959">
            <v>31</v>
          </cell>
          <cell r="J959">
            <v>30</v>
          </cell>
          <cell r="K959">
            <v>31</v>
          </cell>
          <cell r="L959">
            <v>11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663.27251999999999</v>
          </cell>
          <cell r="AD959">
            <v>663.27251999999999</v>
          </cell>
          <cell r="AE959">
            <v>663.27251999999999</v>
          </cell>
          <cell r="AF959">
            <v>663.27251999999999</v>
          </cell>
          <cell r="AG959">
            <v>663.27251999999999</v>
          </cell>
          <cell r="AH959">
            <v>235.35476516129029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O959">
            <v>0</v>
          </cell>
          <cell r="AP959">
            <v>0</v>
          </cell>
          <cell r="AQ959">
            <v>0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3551.7173651612902</v>
          </cell>
          <cell r="AZ959">
            <v>90988006</v>
          </cell>
          <cell r="BA959">
            <v>3551.7</v>
          </cell>
        </row>
        <row r="960">
          <cell r="B960" t="str">
            <v>л/с №3000000170500</v>
          </cell>
          <cell r="C960" t="str">
            <v>Кв. 957</v>
          </cell>
          <cell r="D960">
            <v>96.2</v>
          </cell>
          <cell r="E960" t="str">
            <v>СЗ Юг Столицы ООО</v>
          </cell>
          <cell r="F960" t="str">
            <v>Кв. 957СЗ Юг Столицы ООО</v>
          </cell>
          <cell r="G960">
            <v>31</v>
          </cell>
          <cell r="H960">
            <v>5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847.36808000000008</v>
          </cell>
          <cell r="AD960">
            <v>141.22801333333337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O960">
            <v>0</v>
          </cell>
          <cell r="AP960">
            <v>0</v>
          </cell>
          <cell r="AQ960">
            <v>0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  <cell r="AV960">
            <v>0</v>
          </cell>
          <cell r="AW960">
            <v>0</v>
          </cell>
          <cell r="AX960">
            <v>0</v>
          </cell>
          <cell r="AY960">
            <v>988.59609333333344</v>
          </cell>
          <cell r="AZ960" t="e">
            <v>#N/A</v>
          </cell>
          <cell r="BA960">
            <v>0</v>
          </cell>
        </row>
        <row r="961">
          <cell r="B961">
            <v>90988703</v>
          </cell>
          <cell r="C961" t="str">
            <v>Кв. 958</v>
          </cell>
          <cell r="D961">
            <v>51</v>
          </cell>
          <cell r="E961" t="str">
            <v>Чалых Ирина Владимировна</v>
          </cell>
          <cell r="F961" t="str">
            <v>Кв. 958Чалых Ирина Владимировна</v>
          </cell>
          <cell r="G961">
            <v>31</v>
          </cell>
          <cell r="H961">
            <v>30</v>
          </cell>
          <cell r="I961">
            <v>31</v>
          </cell>
          <cell r="J961">
            <v>30</v>
          </cell>
          <cell r="K961">
            <v>31</v>
          </cell>
          <cell r="L961">
            <v>31</v>
          </cell>
          <cell r="M961">
            <v>30</v>
          </cell>
          <cell r="N961">
            <v>31</v>
          </cell>
          <cell r="O961">
            <v>30</v>
          </cell>
          <cell r="P961">
            <v>31</v>
          </cell>
          <cell r="Q961">
            <v>31</v>
          </cell>
          <cell r="R961">
            <v>29</v>
          </cell>
          <cell r="S961">
            <v>31</v>
          </cell>
          <cell r="T961">
            <v>30</v>
          </cell>
          <cell r="U961">
            <v>31</v>
          </cell>
          <cell r="V961">
            <v>30</v>
          </cell>
          <cell r="W961">
            <v>31</v>
          </cell>
          <cell r="X961">
            <v>31</v>
          </cell>
          <cell r="Y961">
            <v>30</v>
          </cell>
          <cell r="Z961">
            <v>31</v>
          </cell>
          <cell r="AA961">
            <v>30</v>
          </cell>
          <cell r="AB961">
            <v>31</v>
          </cell>
          <cell r="AC961">
            <v>449.22840000000002</v>
          </cell>
          <cell r="AD961">
            <v>449.22840000000002</v>
          </cell>
          <cell r="AE961">
            <v>449.22840000000002</v>
          </cell>
          <cell r="AF961">
            <v>449.22840000000002</v>
          </cell>
          <cell r="AG961">
            <v>449.22840000000002</v>
          </cell>
          <cell r="AH961">
            <v>449.22840000000002</v>
          </cell>
          <cell r="AI961">
            <v>449.22840000000002</v>
          </cell>
          <cell r="AJ961">
            <v>449.22840000000002</v>
          </cell>
          <cell r="AK961">
            <v>449.22840000000002</v>
          </cell>
          <cell r="AL961">
            <v>449.22840000000002</v>
          </cell>
          <cell r="AM961">
            <v>449.22840000000002</v>
          </cell>
          <cell r="AN961">
            <v>449.22840000000002</v>
          </cell>
          <cell r="AO961">
            <v>449.22840000000002</v>
          </cell>
          <cell r="AP961">
            <v>449.22840000000002</v>
          </cell>
          <cell r="AQ961">
            <v>449.22840000000002</v>
          </cell>
          <cell r="AR961">
            <v>449.22840000000002</v>
          </cell>
          <cell r="AS961">
            <v>476.18598000000003</v>
          </cell>
          <cell r="AT961">
            <v>476.18598000000003</v>
          </cell>
          <cell r="AU961">
            <v>476.18598000000003</v>
          </cell>
          <cell r="AV961">
            <v>476.18598000000003</v>
          </cell>
          <cell r="AW961">
            <v>476.18598000000003</v>
          </cell>
          <cell r="AX961">
            <v>476.18598000000003</v>
          </cell>
          <cell r="AY961">
            <v>10044.770280000001</v>
          </cell>
          <cell r="AZ961">
            <v>90988703</v>
          </cell>
          <cell r="BA961">
            <v>10044.82</v>
          </cell>
        </row>
        <row r="962">
          <cell r="B962">
            <v>90988007</v>
          </cell>
          <cell r="C962" t="str">
            <v>Кв. 959</v>
          </cell>
          <cell r="D962">
            <v>41.9</v>
          </cell>
          <cell r="E962" t="str">
            <v>СЗ Юг Столицы ООО</v>
          </cell>
          <cell r="F962" t="str">
            <v>Кв. 959СЗ Юг Столицы ООО</v>
          </cell>
          <cell r="G962">
            <v>31</v>
          </cell>
          <cell r="H962">
            <v>30</v>
          </cell>
          <cell r="I962">
            <v>31</v>
          </cell>
          <cell r="J962">
            <v>30</v>
          </cell>
          <cell r="K962">
            <v>31</v>
          </cell>
          <cell r="L962">
            <v>31</v>
          </cell>
          <cell r="M962">
            <v>30</v>
          </cell>
          <cell r="N962">
            <v>31</v>
          </cell>
          <cell r="O962">
            <v>30</v>
          </cell>
          <cell r="P962">
            <v>21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369.07195999999999</v>
          </cell>
          <cell r="AD962">
            <v>369.07195999999999</v>
          </cell>
          <cell r="AE962">
            <v>369.07195999999999</v>
          </cell>
          <cell r="AF962">
            <v>369.07195999999999</v>
          </cell>
          <cell r="AG962">
            <v>369.07195999999999</v>
          </cell>
          <cell r="AH962">
            <v>369.07195999999999</v>
          </cell>
          <cell r="AI962">
            <v>369.07195999999999</v>
          </cell>
          <cell r="AJ962">
            <v>369.07195999999999</v>
          </cell>
          <cell r="AK962">
            <v>369.07195999999999</v>
          </cell>
          <cell r="AL962">
            <v>250.01648903225805</v>
          </cell>
          <cell r="AM962">
            <v>0</v>
          </cell>
          <cell r="AN962">
            <v>0</v>
          </cell>
          <cell r="AO962">
            <v>0</v>
          </cell>
          <cell r="AP962">
            <v>0</v>
          </cell>
          <cell r="AQ962">
            <v>0</v>
          </cell>
          <cell r="AR962">
            <v>0</v>
          </cell>
          <cell r="AS962">
            <v>0</v>
          </cell>
          <cell r="AT962">
            <v>0</v>
          </cell>
          <cell r="AU962">
            <v>0</v>
          </cell>
          <cell r="AV962">
            <v>0</v>
          </cell>
          <cell r="AW962">
            <v>0</v>
          </cell>
          <cell r="AX962">
            <v>0</v>
          </cell>
          <cell r="AY962">
            <v>3571.6641290322582</v>
          </cell>
          <cell r="AZ962">
            <v>90988007</v>
          </cell>
          <cell r="BA962">
            <v>3202.58</v>
          </cell>
        </row>
        <row r="963">
          <cell r="B963" t="str">
            <v>л/с №3000000170503</v>
          </cell>
          <cell r="C963" t="str">
            <v>Кв. 960</v>
          </cell>
          <cell r="D963">
            <v>75.3</v>
          </cell>
          <cell r="E963" t="str">
            <v>СЗ Юг Столицы ООО</v>
          </cell>
          <cell r="F963" t="str">
            <v>Кв. 960СЗ Юг Столицы ООО</v>
          </cell>
          <cell r="G963">
            <v>31</v>
          </cell>
          <cell r="H963">
            <v>30</v>
          </cell>
          <cell r="I963">
            <v>9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663.27251999999999</v>
          </cell>
          <cell r="AD963">
            <v>663.27251999999999</v>
          </cell>
          <cell r="AE963">
            <v>192.56298967741935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O963">
            <v>0</v>
          </cell>
          <cell r="AP963">
            <v>0</v>
          </cell>
          <cell r="AQ963">
            <v>0</v>
          </cell>
          <cell r="AR963">
            <v>0</v>
          </cell>
          <cell r="AS963">
            <v>0</v>
          </cell>
          <cell r="AT963">
            <v>0</v>
          </cell>
          <cell r="AU963">
            <v>0</v>
          </cell>
          <cell r="AV963">
            <v>0</v>
          </cell>
          <cell r="AW963">
            <v>0</v>
          </cell>
          <cell r="AX963">
            <v>0</v>
          </cell>
          <cell r="AY963">
            <v>1519.1080296774194</v>
          </cell>
          <cell r="AZ963" t="e">
            <v>#N/A</v>
          </cell>
          <cell r="BA963">
            <v>0</v>
          </cell>
        </row>
        <row r="964">
          <cell r="B964">
            <v>90989221</v>
          </cell>
          <cell r="C964" t="str">
            <v>Кв. 11</v>
          </cell>
          <cell r="D964">
            <v>52.6</v>
          </cell>
          <cell r="E964" t="str">
            <v>Карлашова Наталья Алексеевна</v>
          </cell>
          <cell r="F964" t="str">
            <v>Кв. 11Карлашова Наталья Алексеевна</v>
          </cell>
          <cell r="G964">
            <v>8</v>
          </cell>
          <cell r="H964">
            <v>30</v>
          </cell>
          <cell r="I964">
            <v>31</v>
          </cell>
          <cell r="J964">
            <v>30</v>
          </cell>
          <cell r="K964">
            <v>31</v>
          </cell>
          <cell r="L964">
            <v>31</v>
          </cell>
          <cell r="M964">
            <v>30</v>
          </cell>
          <cell r="N964">
            <v>31</v>
          </cell>
          <cell r="O964">
            <v>30</v>
          </cell>
          <cell r="P964">
            <v>31</v>
          </cell>
          <cell r="Q964">
            <v>31</v>
          </cell>
          <cell r="R964">
            <v>29</v>
          </cell>
          <cell r="S964">
            <v>31</v>
          </cell>
          <cell r="T964">
            <v>30</v>
          </cell>
          <cell r="U964">
            <v>31</v>
          </cell>
          <cell r="V964">
            <v>30</v>
          </cell>
          <cell r="W964">
            <v>31</v>
          </cell>
          <cell r="X964">
            <v>31</v>
          </cell>
          <cell r="Y964">
            <v>30</v>
          </cell>
          <cell r="Z964">
            <v>31</v>
          </cell>
          <cell r="AA964">
            <v>30</v>
          </cell>
          <cell r="AB964">
            <v>31</v>
          </cell>
          <cell r="AC964">
            <v>119.5669264516129</v>
          </cell>
          <cell r="AD964">
            <v>463.32184000000001</v>
          </cell>
          <cell r="AE964">
            <v>463.32184000000001</v>
          </cell>
          <cell r="AF964">
            <v>463.32184000000001</v>
          </cell>
          <cell r="AG964">
            <v>463.32184000000001</v>
          </cell>
          <cell r="AH964">
            <v>463.32184000000001</v>
          </cell>
          <cell r="AI964">
            <v>463.32184000000001</v>
          </cell>
          <cell r="AJ964">
            <v>463.32184000000001</v>
          </cell>
          <cell r="AK964">
            <v>463.32184000000001</v>
          </cell>
          <cell r="AL964">
            <v>463.32184000000001</v>
          </cell>
          <cell r="AM964">
            <v>463.32184000000001</v>
          </cell>
          <cell r="AN964">
            <v>463.32184000000001</v>
          </cell>
          <cell r="AO964">
            <v>463.32184000000001</v>
          </cell>
          <cell r="AP964">
            <v>463.32184000000001</v>
          </cell>
          <cell r="AQ964">
            <v>463.32184000000001</v>
          </cell>
          <cell r="AR964">
            <v>463.32184000000001</v>
          </cell>
          <cell r="AS964">
            <v>491.12514799999997</v>
          </cell>
          <cell r="AT964">
            <v>491.12514799999997</v>
          </cell>
          <cell r="AU964">
            <v>491.12514799999997</v>
          </cell>
          <cell r="AV964">
            <v>491.12514799999997</v>
          </cell>
          <cell r="AW964">
            <v>491.12514799999997</v>
          </cell>
          <cell r="AX964">
            <v>491.12514799999997</v>
          </cell>
          <cell r="AY964">
            <v>10016.145414451608</v>
          </cell>
          <cell r="AZ964">
            <v>90989221</v>
          </cell>
          <cell r="BA964">
            <v>10016.15</v>
          </cell>
        </row>
        <row r="965">
          <cell r="B965">
            <v>90989267</v>
          </cell>
          <cell r="C965" t="str">
            <v>Кв. 12</v>
          </cell>
          <cell r="D965">
            <v>35.1</v>
          </cell>
          <cell r="E965" t="str">
            <v>Райцева Яна Владимировна</v>
          </cell>
          <cell r="F965" t="str">
            <v>Кв. 12Райцева Яна Владимировна</v>
          </cell>
          <cell r="G965">
            <v>3</v>
          </cell>
          <cell r="H965">
            <v>30</v>
          </cell>
          <cell r="I965">
            <v>31</v>
          </cell>
          <cell r="J965">
            <v>30</v>
          </cell>
          <cell r="K965">
            <v>31</v>
          </cell>
          <cell r="L965">
            <v>31</v>
          </cell>
          <cell r="M965">
            <v>30</v>
          </cell>
          <cell r="N965">
            <v>31</v>
          </cell>
          <cell r="O965">
            <v>30</v>
          </cell>
          <cell r="P965">
            <v>31</v>
          </cell>
          <cell r="Q965">
            <v>31</v>
          </cell>
          <cell r="R965">
            <v>29</v>
          </cell>
          <cell r="S965">
            <v>31</v>
          </cell>
          <cell r="T965">
            <v>30</v>
          </cell>
          <cell r="U965">
            <v>31</v>
          </cell>
          <cell r="V965">
            <v>30</v>
          </cell>
          <cell r="W965">
            <v>31</v>
          </cell>
          <cell r="X965">
            <v>31</v>
          </cell>
          <cell r="Y965">
            <v>30</v>
          </cell>
          <cell r="Z965">
            <v>31</v>
          </cell>
          <cell r="AA965">
            <v>30</v>
          </cell>
          <cell r="AB965">
            <v>31</v>
          </cell>
          <cell r="AC965">
            <v>29.920145806451615</v>
          </cell>
          <cell r="AD965">
            <v>309.17484000000002</v>
          </cell>
          <cell r="AE965">
            <v>309.17484000000002</v>
          </cell>
          <cell r="AF965">
            <v>309.17484000000002</v>
          </cell>
          <cell r="AG965">
            <v>309.17484000000002</v>
          </cell>
          <cell r="AH965">
            <v>309.17484000000002</v>
          </cell>
          <cell r="AI965">
            <v>309.17484000000002</v>
          </cell>
          <cell r="AJ965">
            <v>309.17484000000002</v>
          </cell>
          <cell r="AK965">
            <v>309.17484000000002</v>
          </cell>
          <cell r="AL965">
            <v>309.17484000000002</v>
          </cell>
          <cell r="AM965">
            <v>309.17484000000002</v>
          </cell>
          <cell r="AN965">
            <v>309.17484000000002</v>
          </cell>
          <cell r="AO965">
            <v>309.17484000000002</v>
          </cell>
          <cell r="AP965">
            <v>309.17484000000002</v>
          </cell>
          <cell r="AQ965">
            <v>309.17484000000002</v>
          </cell>
          <cell r="AR965">
            <v>309.17484000000002</v>
          </cell>
          <cell r="AS965">
            <v>327.72799800000001</v>
          </cell>
          <cell r="AT965">
            <v>327.72799800000001</v>
          </cell>
          <cell r="AU965">
            <v>327.72799800000001</v>
          </cell>
          <cell r="AV965">
            <v>327.72799800000001</v>
          </cell>
          <cell r="AW965">
            <v>327.72799800000001</v>
          </cell>
          <cell r="AX965">
            <v>327.72799800000001</v>
          </cell>
          <cell r="AY965">
            <v>6633.9107338064541</v>
          </cell>
          <cell r="AZ965">
            <v>90989267</v>
          </cell>
          <cell r="BA965">
            <v>6633.85</v>
          </cell>
        </row>
        <row r="966">
          <cell r="B966">
            <v>90989324</v>
          </cell>
          <cell r="C966" t="str">
            <v>Кв. 15</v>
          </cell>
          <cell r="D966">
            <v>27</v>
          </cell>
          <cell r="E966" t="str">
            <v>Кившарь Ольга Александровна</v>
          </cell>
          <cell r="F966" t="str">
            <v>Кв. 15Кившарь Ольга Александровна</v>
          </cell>
          <cell r="G966">
            <v>2</v>
          </cell>
          <cell r="H966">
            <v>30</v>
          </cell>
          <cell r="I966">
            <v>31</v>
          </cell>
          <cell r="J966">
            <v>30</v>
          </cell>
          <cell r="K966">
            <v>31</v>
          </cell>
          <cell r="L966">
            <v>31</v>
          </cell>
          <cell r="M966">
            <v>30</v>
          </cell>
          <cell r="N966">
            <v>31</v>
          </cell>
          <cell r="O966">
            <v>30</v>
          </cell>
          <cell r="P966">
            <v>31</v>
          </cell>
          <cell r="Q966">
            <v>31</v>
          </cell>
          <cell r="R966">
            <v>29</v>
          </cell>
          <cell r="S966">
            <v>31</v>
          </cell>
          <cell r="T966">
            <v>30</v>
          </cell>
          <cell r="U966">
            <v>31</v>
          </cell>
          <cell r="V966">
            <v>30</v>
          </cell>
          <cell r="W966">
            <v>31</v>
          </cell>
          <cell r="X966">
            <v>31</v>
          </cell>
          <cell r="Y966">
            <v>30</v>
          </cell>
          <cell r="Z966">
            <v>31</v>
          </cell>
          <cell r="AA966">
            <v>30</v>
          </cell>
          <cell r="AB966">
            <v>31</v>
          </cell>
          <cell r="AC966">
            <v>15.343664516129033</v>
          </cell>
          <cell r="AD966">
            <v>237.82680000000002</v>
          </cell>
          <cell r="AE966">
            <v>237.82680000000002</v>
          </cell>
          <cell r="AF966">
            <v>237.82680000000002</v>
          </cell>
          <cell r="AG966">
            <v>237.82680000000002</v>
          </cell>
          <cell r="AH966">
            <v>237.82680000000002</v>
          </cell>
          <cell r="AI966">
            <v>237.82680000000002</v>
          </cell>
          <cell r="AJ966">
            <v>237.82680000000002</v>
          </cell>
          <cell r="AK966">
            <v>237.82680000000002</v>
          </cell>
          <cell r="AL966">
            <v>237.82680000000002</v>
          </cell>
          <cell r="AM966">
            <v>237.82680000000002</v>
          </cell>
          <cell r="AN966">
            <v>237.82680000000005</v>
          </cell>
          <cell r="AO966">
            <v>237.82680000000002</v>
          </cell>
          <cell r="AP966">
            <v>237.82680000000002</v>
          </cell>
          <cell r="AQ966">
            <v>237.82680000000002</v>
          </cell>
          <cell r="AR966">
            <v>237.82680000000002</v>
          </cell>
          <cell r="AS966">
            <v>252.09846000000002</v>
          </cell>
          <cell r="AT966">
            <v>252.09846000000002</v>
          </cell>
          <cell r="AU966">
            <v>252.09846000000002</v>
          </cell>
          <cell r="AV966">
            <v>252.09846000000002</v>
          </cell>
          <cell r="AW966">
            <v>252.09846000000002</v>
          </cell>
          <cell r="AX966">
            <v>252.09846000000002</v>
          </cell>
          <cell r="AY966">
            <v>5095.3364245161292</v>
          </cell>
          <cell r="AZ966">
            <v>90989324</v>
          </cell>
          <cell r="BA966">
            <v>5095.3900000000003</v>
          </cell>
        </row>
        <row r="967">
          <cell r="B967">
            <v>90989297</v>
          </cell>
          <cell r="C967" t="str">
            <v>Кв. 17</v>
          </cell>
          <cell r="D967">
            <v>42.6</v>
          </cell>
          <cell r="E967" t="str">
            <v>Агакишиева Офеля Иманали кызы</v>
          </cell>
          <cell r="F967" t="str">
            <v>Кв. 17Агакишиева Офеля Иманали кызы</v>
          </cell>
          <cell r="G967">
            <v>2</v>
          </cell>
          <cell r="H967">
            <v>30</v>
          </cell>
          <cell r="I967">
            <v>31</v>
          </cell>
          <cell r="J967">
            <v>30</v>
          </cell>
          <cell r="K967">
            <v>31</v>
          </cell>
          <cell r="L967">
            <v>31</v>
          </cell>
          <cell r="M967">
            <v>30</v>
          </cell>
          <cell r="N967">
            <v>31</v>
          </cell>
          <cell r="O967">
            <v>30</v>
          </cell>
          <cell r="P967">
            <v>31</v>
          </cell>
          <cell r="Q967">
            <v>31</v>
          </cell>
          <cell r="R967">
            <v>29</v>
          </cell>
          <cell r="S967">
            <v>31</v>
          </cell>
          <cell r="T967">
            <v>30</v>
          </cell>
          <cell r="U967">
            <v>31</v>
          </cell>
          <cell r="V967">
            <v>30</v>
          </cell>
          <cell r="W967">
            <v>31</v>
          </cell>
          <cell r="X967">
            <v>31</v>
          </cell>
          <cell r="Y967">
            <v>30</v>
          </cell>
          <cell r="Z967">
            <v>31</v>
          </cell>
          <cell r="AA967">
            <v>30</v>
          </cell>
          <cell r="AB967">
            <v>31</v>
          </cell>
          <cell r="AC967">
            <v>24.208892903225806</v>
          </cell>
          <cell r="AD967">
            <v>375.23784000000001</v>
          </cell>
          <cell r="AE967">
            <v>375.23784000000001</v>
          </cell>
          <cell r="AF967">
            <v>375.23784000000001</v>
          </cell>
          <cell r="AG967">
            <v>375.23784000000001</v>
          </cell>
          <cell r="AH967">
            <v>375.23784000000001</v>
          </cell>
          <cell r="AI967">
            <v>375.23784000000001</v>
          </cell>
          <cell r="AJ967">
            <v>375.23784000000001</v>
          </cell>
          <cell r="AK967">
            <v>375.23784000000001</v>
          </cell>
          <cell r="AL967">
            <v>375.23784000000001</v>
          </cell>
          <cell r="AM967">
            <v>375.23784000000001</v>
          </cell>
          <cell r="AN967">
            <v>375.23784000000001</v>
          </cell>
          <cell r="AO967">
            <v>375.23784000000001</v>
          </cell>
          <cell r="AP967">
            <v>375.23784000000001</v>
          </cell>
          <cell r="AQ967">
            <v>375.23784000000001</v>
          </cell>
          <cell r="AR967">
            <v>375.23784000000001</v>
          </cell>
          <cell r="AS967">
            <v>397.75534800000003</v>
          </cell>
          <cell r="AT967">
            <v>397.75534800000003</v>
          </cell>
          <cell r="AU967">
            <v>397.75534800000003</v>
          </cell>
          <cell r="AV967">
            <v>397.75534800000003</v>
          </cell>
          <cell r="AW967">
            <v>397.75534800000003</v>
          </cell>
          <cell r="AX967">
            <v>397.75534800000003</v>
          </cell>
          <cell r="AY967">
            <v>8039.3085809032218</v>
          </cell>
          <cell r="AZ967">
            <v>90989297</v>
          </cell>
          <cell r="BA967">
            <v>8039.37</v>
          </cell>
        </row>
        <row r="968">
          <cell r="B968">
            <v>90989832</v>
          </cell>
          <cell r="C968" t="str">
            <v>Кв. 19</v>
          </cell>
          <cell r="D968">
            <v>33.799999999999997</v>
          </cell>
          <cell r="E968" t="str">
            <v>Шаталова Татьяна Викторовна</v>
          </cell>
          <cell r="F968" t="str">
            <v>Кв. 19Шаталова Татьяна Викторовна</v>
          </cell>
          <cell r="G968">
            <v>4</v>
          </cell>
          <cell r="H968">
            <v>30</v>
          </cell>
          <cell r="I968">
            <v>31</v>
          </cell>
          <cell r="J968">
            <v>30</v>
          </cell>
          <cell r="K968">
            <v>31</v>
          </cell>
          <cell r="L968">
            <v>31</v>
          </cell>
          <cell r="M968">
            <v>30</v>
          </cell>
          <cell r="N968">
            <v>31</v>
          </cell>
          <cell r="O968">
            <v>30</v>
          </cell>
          <cell r="P968">
            <v>31</v>
          </cell>
          <cell r="Q968">
            <v>31</v>
          </cell>
          <cell r="R968">
            <v>29</v>
          </cell>
          <cell r="S968">
            <v>31</v>
          </cell>
          <cell r="T968">
            <v>30</v>
          </cell>
          <cell r="U968">
            <v>31</v>
          </cell>
          <cell r="V968">
            <v>30</v>
          </cell>
          <cell r="W968">
            <v>31</v>
          </cell>
          <cell r="X968">
            <v>31</v>
          </cell>
          <cell r="Y968">
            <v>30</v>
          </cell>
          <cell r="Z968">
            <v>31</v>
          </cell>
          <cell r="AA968">
            <v>30</v>
          </cell>
          <cell r="AB968">
            <v>31</v>
          </cell>
          <cell r="AC968">
            <v>38.415989677419347</v>
          </cell>
          <cell r="AD968">
            <v>297.72391999999996</v>
          </cell>
          <cell r="AE968">
            <v>297.72391999999996</v>
          </cell>
          <cell r="AF968">
            <v>297.72391999999996</v>
          </cell>
          <cell r="AG968">
            <v>297.72391999999996</v>
          </cell>
          <cell r="AH968">
            <v>297.72391999999996</v>
          </cell>
          <cell r="AI968">
            <v>297.72391999999996</v>
          </cell>
          <cell r="AJ968">
            <v>297.72391999999996</v>
          </cell>
          <cell r="AK968">
            <v>297.72391999999996</v>
          </cell>
          <cell r="AL968">
            <v>297.72391999999996</v>
          </cell>
          <cell r="AM968">
            <v>297.72391999999996</v>
          </cell>
          <cell r="AN968">
            <v>297.72391999999996</v>
          </cell>
          <cell r="AO968">
            <v>297.72391999999996</v>
          </cell>
          <cell r="AP968">
            <v>297.72391999999996</v>
          </cell>
          <cell r="AQ968">
            <v>297.72391999999996</v>
          </cell>
          <cell r="AR968">
            <v>297.72391999999996</v>
          </cell>
          <cell r="AS968">
            <v>315.58992399999994</v>
          </cell>
          <cell r="AT968">
            <v>315.58992399999994</v>
          </cell>
          <cell r="AU968">
            <v>315.58992399999994</v>
          </cell>
          <cell r="AV968">
            <v>315.58992399999994</v>
          </cell>
          <cell r="AW968">
            <v>315.58992399999994</v>
          </cell>
          <cell r="AX968">
            <v>315.58992399999994</v>
          </cell>
          <cell r="AY968">
            <v>6397.8143336774183</v>
          </cell>
          <cell r="AZ968">
            <v>90989832</v>
          </cell>
          <cell r="BA968">
            <v>6397.76</v>
          </cell>
        </row>
        <row r="969">
          <cell r="B969">
            <v>90989278</v>
          </cell>
          <cell r="C969" t="str">
            <v>Кв. 26</v>
          </cell>
          <cell r="D969">
            <v>27</v>
          </cell>
          <cell r="E969" t="str">
            <v>Числов Александр Викторович</v>
          </cell>
          <cell r="F969" t="str">
            <v>Кв. 26Числов Александр Викторович</v>
          </cell>
          <cell r="G969">
            <v>3</v>
          </cell>
          <cell r="H969">
            <v>30</v>
          </cell>
          <cell r="I969">
            <v>31</v>
          </cell>
          <cell r="J969">
            <v>30</v>
          </cell>
          <cell r="K969">
            <v>31</v>
          </cell>
          <cell r="L969">
            <v>31</v>
          </cell>
          <cell r="M969">
            <v>30</v>
          </cell>
          <cell r="N969">
            <v>31</v>
          </cell>
          <cell r="O969">
            <v>30</v>
          </cell>
          <cell r="P969">
            <v>31</v>
          </cell>
          <cell r="Q969">
            <v>31</v>
          </cell>
          <cell r="R969">
            <v>29</v>
          </cell>
          <cell r="S969">
            <v>31</v>
          </cell>
          <cell r="T969">
            <v>30</v>
          </cell>
          <cell r="U969">
            <v>31</v>
          </cell>
          <cell r="V969">
            <v>30</v>
          </cell>
          <cell r="W969">
            <v>31</v>
          </cell>
          <cell r="X969">
            <v>31</v>
          </cell>
          <cell r="Y969">
            <v>30</v>
          </cell>
          <cell r="Z969">
            <v>31</v>
          </cell>
          <cell r="AA969">
            <v>30</v>
          </cell>
          <cell r="AB969">
            <v>31</v>
          </cell>
          <cell r="AC969">
            <v>23.015496774193551</v>
          </cell>
          <cell r="AD969">
            <v>237.82680000000002</v>
          </cell>
          <cell r="AE969">
            <v>237.82680000000002</v>
          </cell>
          <cell r="AF969">
            <v>237.82680000000002</v>
          </cell>
          <cell r="AG969">
            <v>237.82680000000002</v>
          </cell>
          <cell r="AH969">
            <v>237.82680000000002</v>
          </cell>
          <cell r="AI969">
            <v>237.82680000000002</v>
          </cell>
          <cell r="AJ969">
            <v>237.82680000000002</v>
          </cell>
          <cell r="AK969">
            <v>237.82680000000002</v>
          </cell>
          <cell r="AL969">
            <v>237.82680000000002</v>
          </cell>
          <cell r="AM969">
            <v>237.82680000000002</v>
          </cell>
          <cell r="AN969">
            <v>237.82680000000005</v>
          </cell>
          <cell r="AO969">
            <v>237.82680000000002</v>
          </cell>
          <cell r="AP969">
            <v>237.82680000000002</v>
          </cell>
          <cell r="AQ969">
            <v>237.82680000000002</v>
          </cell>
          <cell r="AR969">
            <v>237.82680000000002</v>
          </cell>
          <cell r="AS969">
            <v>252.09846000000002</v>
          </cell>
          <cell r="AT969">
            <v>252.09846000000002</v>
          </cell>
          <cell r="AU969">
            <v>252.09846000000002</v>
          </cell>
          <cell r="AV969">
            <v>252.09846000000002</v>
          </cell>
          <cell r="AW969">
            <v>252.09846000000002</v>
          </cell>
          <cell r="AX969">
            <v>252.09846000000002</v>
          </cell>
          <cell r="AY969">
            <v>5103.0082567741938</v>
          </cell>
          <cell r="AZ969">
            <v>90989278</v>
          </cell>
          <cell r="BA969">
            <v>5103.07</v>
          </cell>
        </row>
        <row r="970">
          <cell r="B970">
            <v>90989305</v>
          </cell>
          <cell r="C970" t="str">
            <v>Кв. 28</v>
          </cell>
          <cell r="D970">
            <v>42.6</v>
          </cell>
          <cell r="E970" t="str">
            <v>Шахова Галина Александровна</v>
          </cell>
          <cell r="F970" t="str">
            <v>Кв. 28Шахова Галина Александровна</v>
          </cell>
          <cell r="G970">
            <v>1</v>
          </cell>
          <cell r="H970">
            <v>30</v>
          </cell>
          <cell r="I970">
            <v>31</v>
          </cell>
          <cell r="J970">
            <v>30</v>
          </cell>
          <cell r="K970">
            <v>31</v>
          </cell>
          <cell r="L970">
            <v>31</v>
          </cell>
          <cell r="M970">
            <v>30</v>
          </cell>
          <cell r="N970">
            <v>31</v>
          </cell>
          <cell r="O970">
            <v>30</v>
          </cell>
          <cell r="P970">
            <v>31</v>
          </cell>
          <cell r="Q970">
            <v>31</v>
          </cell>
          <cell r="R970">
            <v>29</v>
          </cell>
          <cell r="S970">
            <v>31</v>
          </cell>
          <cell r="T970">
            <v>30</v>
          </cell>
          <cell r="U970">
            <v>31</v>
          </cell>
          <cell r="V970">
            <v>30</v>
          </cell>
          <cell r="W970">
            <v>31</v>
          </cell>
          <cell r="X970">
            <v>31</v>
          </cell>
          <cell r="Y970">
            <v>30</v>
          </cell>
          <cell r="Z970">
            <v>31</v>
          </cell>
          <cell r="AA970">
            <v>30</v>
          </cell>
          <cell r="AB970">
            <v>31</v>
          </cell>
          <cell r="AC970">
            <v>12.104446451612903</v>
          </cell>
          <cell r="AD970">
            <v>375.23784000000001</v>
          </cell>
          <cell r="AE970">
            <v>375.23784000000001</v>
          </cell>
          <cell r="AF970">
            <v>375.23784000000001</v>
          </cell>
          <cell r="AG970">
            <v>375.23784000000001</v>
          </cell>
          <cell r="AH970">
            <v>375.23784000000001</v>
          </cell>
          <cell r="AI970">
            <v>375.23784000000001</v>
          </cell>
          <cell r="AJ970">
            <v>375.23784000000001</v>
          </cell>
          <cell r="AK970">
            <v>375.23784000000001</v>
          </cell>
          <cell r="AL970">
            <v>375.23784000000001</v>
          </cell>
          <cell r="AM970">
            <v>375.23784000000001</v>
          </cell>
          <cell r="AN970">
            <v>375.23784000000001</v>
          </cell>
          <cell r="AO970">
            <v>375.23784000000001</v>
          </cell>
          <cell r="AP970">
            <v>375.23784000000001</v>
          </cell>
          <cell r="AQ970">
            <v>375.23784000000001</v>
          </cell>
          <cell r="AR970">
            <v>375.23784000000001</v>
          </cell>
          <cell r="AS970">
            <v>397.75534800000003</v>
          </cell>
          <cell r="AT970">
            <v>397.75534800000003</v>
          </cell>
          <cell r="AU970">
            <v>397.75534800000003</v>
          </cell>
          <cell r="AV970">
            <v>397.75534800000003</v>
          </cell>
          <cell r="AW970">
            <v>397.75534800000003</v>
          </cell>
          <cell r="AX970">
            <v>397.75534800000003</v>
          </cell>
          <cell r="AY970">
            <v>8027.2041344516092</v>
          </cell>
          <cell r="AZ970">
            <v>90989305</v>
          </cell>
          <cell r="BA970">
            <v>8027.26</v>
          </cell>
        </row>
        <row r="971">
          <cell r="B971">
            <v>90989333</v>
          </cell>
          <cell r="C971" t="str">
            <v>Кв. 29</v>
          </cell>
          <cell r="D971">
            <v>37.700000000000003</v>
          </cell>
          <cell r="E971" t="str">
            <v>Костанян Мамикон Эльдарович</v>
          </cell>
          <cell r="F971" t="str">
            <v>Кв. 29Костанян Мамикон Эльдарович</v>
          </cell>
          <cell r="G971">
            <v>1</v>
          </cell>
          <cell r="H971">
            <v>30</v>
          </cell>
          <cell r="I971">
            <v>31</v>
          </cell>
          <cell r="J971">
            <v>30</v>
          </cell>
          <cell r="K971">
            <v>31</v>
          </cell>
          <cell r="L971">
            <v>31</v>
          </cell>
          <cell r="M971">
            <v>30</v>
          </cell>
          <cell r="N971">
            <v>31</v>
          </cell>
          <cell r="O971">
            <v>30</v>
          </cell>
          <cell r="P971">
            <v>31</v>
          </cell>
          <cell r="Q971">
            <v>31</v>
          </cell>
          <cell r="R971">
            <v>29</v>
          </cell>
          <cell r="S971">
            <v>31</v>
          </cell>
          <cell r="T971">
            <v>30</v>
          </cell>
          <cell r="U971">
            <v>31</v>
          </cell>
          <cell r="V971">
            <v>30</v>
          </cell>
          <cell r="W971">
            <v>31</v>
          </cell>
          <cell r="X971">
            <v>31</v>
          </cell>
          <cell r="Y971">
            <v>30</v>
          </cell>
          <cell r="Z971">
            <v>31</v>
          </cell>
          <cell r="AA971">
            <v>30</v>
          </cell>
          <cell r="AB971">
            <v>31</v>
          </cell>
          <cell r="AC971">
            <v>10.712150967741936</v>
          </cell>
          <cell r="AD971">
            <v>332.07668000000001</v>
          </cell>
          <cell r="AE971">
            <v>332.07668000000001</v>
          </cell>
          <cell r="AF971">
            <v>332.07668000000001</v>
          </cell>
          <cell r="AG971">
            <v>332.07668000000001</v>
          </cell>
          <cell r="AH971">
            <v>332.07668000000001</v>
          </cell>
          <cell r="AI971">
            <v>332.07668000000001</v>
          </cell>
          <cell r="AJ971">
            <v>332.07668000000001</v>
          </cell>
          <cell r="AK971">
            <v>332.07668000000001</v>
          </cell>
          <cell r="AL971">
            <v>332.07668000000001</v>
          </cell>
          <cell r="AM971">
            <v>332.07668000000001</v>
          </cell>
          <cell r="AN971">
            <v>332.07668000000001</v>
          </cell>
          <cell r="AO971">
            <v>332.07668000000001</v>
          </cell>
          <cell r="AP971">
            <v>332.07668000000001</v>
          </cell>
          <cell r="AQ971">
            <v>332.07668000000001</v>
          </cell>
          <cell r="AR971">
            <v>332.07668000000001</v>
          </cell>
          <cell r="AS971">
            <v>352.00414600000005</v>
          </cell>
          <cell r="AT971">
            <v>352.00414600000005</v>
          </cell>
          <cell r="AU971">
            <v>352.00414600000005</v>
          </cell>
          <cell r="AV971">
            <v>352.00414600000005</v>
          </cell>
          <cell r="AW971">
            <v>352.00414600000005</v>
          </cell>
          <cell r="AX971">
            <v>352.00414600000005</v>
          </cell>
          <cell r="AY971">
            <v>7103.887226967744</v>
          </cell>
          <cell r="AZ971">
            <v>90989333</v>
          </cell>
          <cell r="BA971">
            <v>7103.91</v>
          </cell>
        </row>
        <row r="972">
          <cell r="B972">
            <v>90989268</v>
          </cell>
          <cell r="C972" t="str">
            <v>Кв. 31</v>
          </cell>
          <cell r="D972">
            <v>27.1</v>
          </cell>
          <cell r="E972" t="str">
            <v>Павельев Дмитрий Александрович</v>
          </cell>
          <cell r="F972" t="str">
            <v>Кв. 31Павельев Дмитрий Александрович</v>
          </cell>
          <cell r="G972">
            <v>3</v>
          </cell>
          <cell r="H972">
            <v>30</v>
          </cell>
          <cell r="I972">
            <v>31</v>
          </cell>
          <cell r="J972">
            <v>30</v>
          </cell>
          <cell r="K972">
            <v>31</v>
          </cell>
          <cell r="L972">
            <v>31</v>
          </cell>
          <cell r="M972">
            <v>30</v>
          </cell>
          <cell r="N972">
            <v>31</v>
          </cell>
          <cell r="O972">
            <v>30</v>
          </cell>
          <cell r="P972">
            <v>31</v>
          </cell>
          <cell r="Q972">
            <v>31</v>
          </cell>
          <cell r="R972">
            <v>29</v>
          </cell>
          <cell r="S972">
            <v>31</v>
          </cell>
          <cell r="T972">
            <v>30</v>
          </cell>
          <cell r="U972">
            <v>31</v>
          </cell>
          <cell r="V972">
            <v>30</v>
          </cell>
          <cell r="W972">
            <v>31</v>
          </cell>
          <cell r="X972">
            <v>31</v>
          </cell>
          <cell r="Y972">
            <v>30</v>
          </cell>
          <cell r="Z972">
            <v>31</v>
          </cell>
          <cell r="AA972">
            <v>30</v>
          </cell>
          <cell r="AB972">
            <v>31</v>
          </cell>
          <cell r="AC972">
            <v>23.100739354838712</v>
          </cell>
          <cell r="AD972">
            <v>238.70764000000003</v>
          </cell>
          <cell r="AE972">
            <v>238.70764000000003</v>
          </cell>
          <cell r="AF972">
            <v>238.70764000000003</v>
          </cell>
          <cell r="AG972">
            <v>238.70764000000003</v>
          </cell>
          <cell r="AH972">
            <v>238.70764000000003</v>
          </cell>
          <cell r="AI972">
            <v>238.70764000000003</v>
          </cell>
          <cell r="AJ972">
            <v>238.70764000000003</v>
          </cell>
          <cell r="AK972">
            <v>238.70764000000003</v>
          </cell>
          <cell r="AL972">
            <v>238.70764000000003</v>
          </cell>
          <cell r="AM972">
            <v>238.70764000000003</v>
          </cell>
          <cell r="AN972">
            <v>238.70764</v>
          </cell>
          <cell r="AO972">
            <v>238.70764000000003</v>
          </cell>
          <cell r="AP972">
            <v>238.70764000000003</v>
          </cell>
          <cell r="AQ972">
            <v>238.70764000000003</v>
          </cell>
          <cell r="AR972">
            <v>238.70764000000003</v>
          </cell>
          <cell r="AS972">
            <v>253.03215800000004</v>
          </cell>
          <cell r="AT972">
            <v>253.03215800000004</v>
          </cell>
          <cell r="AU972">
            <v>253.03215800000001</v>
          </cell>
          <cell r="AV972">
            <v>253.03215800000004</v>
          </cell>
          <cell r="AW972">
            <v>253.03215800000001</v>
          </cell>
          <cell r="AX972">
            <v>253.03215800000004</v>
          </cell>
          <cell r="AY972">
            <v>5121.9082873548396</v>
          </cell>
          <cell r="AZ972">
            <v>90989268</v>
          </cell>
          <cell r="BA972">
            <v>5121.93</v>
          </cell>
        </row>
        <row r="973">
          <cell r="B973">
            <v>90989289</v>
          </cell>
          <cell r="C973" t="str">
            <v>Кв. 33</v>
          </cell>
          <cell r="D973">
            <v>52.6</v>
          </cell>
          <cell r="E973" t="str">
            <v>Аламшоева Зарангез Камолидиновна</v>
          </cell>
          <cell r="F973" t="str">
            <v>Кв. 33Аламшоева Зарангез Камолидиновна</v>
          </cell>
          <cell r="G973">
            <v>3</v>
          </cell>
          <cell r="H973">
            <v>30</v>
          </cell>
          <cell r="I973">
            <v>31</v>
          </cell>
          <cell r="J973">
            <v>30</v>
          </cell>
          <cell r="K973">
            <v>31</v>
          </cell>
          <cell r="L973">
            <v>31</v>
          </cell>
          <cell r="M973">
            <v>30</v>
          </cell>
          <cell r="N973">
            <v>31</v>
          </cell>
          <cell r="O973">
            <v>30</v>
          </cell>
          <cell r="P973">
            <v>31</v>
          </cell>
          <cell r="Q973">
            <v>31</v>
          </cell>
          <cell r="R973">
            <v>29</v>
          </cell>
          <cell r="S973">
            <v>31</v>
          </cell>
          <cell r="T973">
            <v>30</v>
          </cell>
          <cell r="U973">
            <v>31</v>
          </cell>
          <cell r="V973">
            <v>30</v>
          </cell>
          <cell r="W973">
            <v>31</v>
          </cell>
          <cell r="X973">
            <v>31</v>
          </cell>
          <cell r="Y973">
            <v>30</v>
          </cell>
          <cell r="Z973">
            <v>31</v>
          </cell>
          <cell r="AA973">
            <v>30</v>
          </cell>
          <cell r="AB973">
            <v>31</v>
          </cell>
          <cell r="AC973">
            <v>44.837597419354836</v>
          </cell>
          <cell r="AD973">
            <v>463.32184000000001</v>
          </cell>
          <cell r="AE973">
            <v>463.32184000000001</v>
          </cell>
          <cell r="AF973">
            <v>463.32184000000001</v>
          </cell>
          <cell r="AG973">
            <v>463.32184000000001</v>
          </cell>
          <cell r="AH973">
            <v>463.32184000000001</v>
          </cell>
          <cell r="AI973">
            <v>463.32184000000001</v>
          </cell>
          <cell r="AJ973">
            <v>463.32184000000001</v>
          </cell>
          <cell r="AK973">
            <v>463.32184000000001</v>
          </cell>
          <cell r="AL973">
            <v>463.32184000000001</v>
          </cell>
          <cell r="AM973">
            <v>463.32184000000001</v>
          </cell>
          <cell r="AN973">
            <v>463.32184000000001</v>
          </cell>
          <cell r="AO973">
            <v>463.32184000000001</v>
          </cell>
          <cell r="AP973">
            <v>463.32184000000001</v>
          </cell>
          <cell r="AQ973">
            <v>463.32184000000001</v>
          </cell>
          <cell r="AR973">
            <v>463.32184000000001</v>
          </cell>
          <cell r="AS973">
            <v>491.12514799999997</v>
          </cell>
          <cell r="AT973">
            <v>491.12514799999997</v>
          </cell>
          <cell r="AU973">
            <v>491.12514799999997</v>
          </cell>
          <cell r="AV973">
            <v>491.12514799999997</v>
          </cell>
          <cell r="AW973">
            <v>491.12514799999997</v>
          </cell>
          <cell r="AX973">
            <v>491.12514799999997</v>
          </cell>
          <cell r="AY973">
            <v>9941.4160854193506</v>
          </cell>
          <cell r="AZ973">
            <v>90989289</v>
          </cell>
          <cell r="BA973">
            <v>9941.42</v>
          </cell>
        </row>
        <row r="974">
          <cell r="B974">
            <v>90989295</v>
          </cell>
          <cell r="C974" t="str">
            <v>Кв. 38</v>
          </cell>
          <cell r="D974">
            <v>34.299999999999997</v>
          </cell>
          <cell r="E974" t="str">
            <v>Курашов Юрий Викторович</v>
          </cell>
          <cell r="F974" t="str">
            <v>Кв. 38Курашов Юрий Викторович</v>
          </cell>
          <cell r="G974">
            <v>2</v>
          </cell>
          <cell r="H974">
            <v>30</v>
          </cell>
          <cell r="I974">
            <v>31</v>
          </cell>
          <cell r="J974">
            <v>30</v>
          </cell>
          <cell r="K974">
            <v>31</v>
          </cell>
          <cell r="L974">
            <v>31</v>
          </cell>
          <cell r="M974">
            <v>30</v>
          </cell>
          <cell r="N974">
            <v>31</v>
          </cell>
          <cell r="O974">
            <v>30</v>
          </cell>
          <cell r="P974">
            <v>31</v>
          </cell>
          <cell r="Q974">
            <v>31</v>
          </cell>
          <cell r="R974">
            <v>29</v>
          </cell>
          <cell r="S974">
            <v>31</v>
          </cell>
          <cell r="T974">
            <v>30</v>
          </cell>
          <cell r="U974">
            <v>31</v>
          </cell>
          <cell r="V974">
            <v>30</v>
          </cell>
          <cell r="W974">
            <v>31</v>
          </cell>
          <cell r="X974">
            <v>31</v>
          </cell>
          <cell r="Y974">
            <v>30</v>
          </cell>
          <cell r="Z974">
            <v>31</v>
          </cell>
          <cell r="AA974">
            <v>30</v>
          </cell>
          <cell r="AB974">
            <v>31</v>
          </cell>
          <cell r="AC974">
            <v>19.492136774193547</v>
          </cell>
          <cell r="AD974">
            <v>302.12811999999997</v>
          </cell>
          <cell r="AE974">
            <v>302.12811999999997</v>
          </cell>
          <cell r="AF974">
            <v>302.12811999999997</v>
          </cell>
          <cell r="AG974">
            <v>302.12811999999997</v>
          </cell>
          <cell r="AH974">
            <v>302.12811999999997</v>
          </cell>
          <cell r="AI974">
            <v>302.12811999999997</v>
          </cell>
          <cell r="AJ974">
            <v>302.12811999999997</v>
          </cell>
          <cell r="AK974">
            <v>302.12811999999997</v>
          </cell>
          <cell r="AL974">
            <v>302.12811999999997</v>
          </cell>
          <cell r="AM974">
            <v>302.12811999999997</v>
          </cell>
          <cell r="AN974">
            <v>302.12811999999997</v>
          </cell>
          <cell r="AO974">
            <v>302.12811999999997</v>
          </cell>
          <cell r="AP974">
            <v>302.12811999999997</v>
          </cell>
          <cell r="AQ974">
            <v>302.12811999999997</v>
          </cell>
          <cell r="AR974">
            <v>302.12811999999997</v>
          </cell>
          <cell r="AS974">
            <v>320.25841399999996</v>
          </cell>
          <cell r="AT974">
            <v>320.25841399999996</v>
          </cell>
          <cell r="AU974">
            <v>320.25841399999996</v>
          </cell>
          <cell r="AV974">
            <v>320.25841399999996</v>
          </cell>
          <cell r="AW974">
            <v>320.25841399999996</v>
          </cell>
          <cell r="AX974">
            <v>320.25841399999996</v>
          </cell>
          <cell r="AY974">
            <v>6472.9644207741921</v>
          </cell>
          <cell r="AZ974">
            <v>90989295</v>
          </cell>
          <cell r="BA974">
            <v>6473</v>
          </cell>
        </row>
        <row r="975">
          <cell r="B975">
            <v>90989256</v>
          </cell>
          <cell r="C975" t="str">
            <v>Кв. 41</v>
          </cell>
          <cell r="D975">
            <v>33.799999999999997</v>
          </cell>
          <cell r="E975" t="str">
            <v>Пивоваров Юрий Николаевич</v>
          </cell>
          <cell r="F975" t="str">
            <v>Кв. 41Пивоваров Юрий Николаевич</v>
          </cell>
          <cell r="G975">
            <v>4</v>
          </cell>
          <cell r="H975">
            <v>30</v>
          </cell>
          <cell r="I975">
            <v>31</v>
          </cell>
          <cell r="J975">
            <v>30</v>
          </cell>
          <cell r="K975">
            <v>31</v>
          </cell>
          <cell r="L975">
            <v>31</v>
          </cell>
          <cell r="M975">
            <v>30</v>
          </cell>
          <cell r="N975">
            <v>31</v>
          </cell>
          <cell r="O975">
            <v>30</v>
          </cell>
          <cell r="P975">
            <v>31</v>
          </cell>
          <cell r="Q975">
            <v>31</v>
          </cell>
          <cell r="R975">
            <v>29</v>
          </cell>
          <cell r="S975">
            <v>31</v>
          </cell>
          <cell r="T975">
            <v>30</v>
          </cell>
          <cell r="U975">
            <v>31</v>
          </cell>
          <cell r="V975">
            <v>30</v>
          </cell>
          <cell r="W975">
            <v>31</v>
          </cell>
          <cell r="X975">
            <v>31</v>
          </cell>
          <cell r="Y975">
            <v>30</v>
          </cell>
          <cell r="Z975">
            <v>31</v>
          </cell>
          <cell r="AA975">
            <v>30</v>
          </cell>
          <cell r="AB975">
            <v>31</v>
          </cell>
          <cell r="AC975">
            <v>38.415989677419347</v>
          </cell>
          <cell r="AD975">
            <v>297.72391999999996</v>
          </cell>
          <cell r="AE975">
            <v>297.72391999999996</v>
          </cell>
          <cell r="AF975">
            <v>297.72391999999996</v>
          </cell>
          <cell r="AG975">
            <v>297.72391999999996</v>
          </cell>
          <cell r="AH975">
            <v>297.72391999999996</v>
          </cell>
          <cell r="AI975">
            <v>297.72391999999996</v>
          </cell>
          <cell r="AJ975">
            <v>297.72391999999996</v>
          </cell>
          <cell r="AK975">
            <v>297.72391999999996</v>
          </cell>
          <cell r="AL975">
            <v>297.72391999999996</v>
          </cell>
          <cell r="AM975">
            <v>297.72391999999996</v>
          </cell>
          <cell r="AN975">
            <v>297.72391999999996</v>
          </cell>
          <cell r="AO975">
            <v>297.72391999999996</v>
          </cell>
          <cell r="AP975">
            <v>297.72391999999996</v>
          </cell>
          <cell r="AQ975">
            <v>297.72391999999996</v>
          </cell>
          <cell r="AR975">
            <v>297.72391999999996</v>
          </cell>
          <cell r="AS975">
            <v>315.58992399999994</v>
          </cell>
          <cell r="AT975">
            <v>315.58992399999994</v>
          </cell>
          <cell r="AU975">
            <v>315.58992399999994</v>
          </cell>
          <cell r="AV975">
            <v>315.58992399999994</v>
          </cell>
          <cell r="AW975">
            <v>315.58992399999994</v>
          </cell>
          <cell r="AX975">
            <v>315.58992399999994</v>
          </cell>
          <cell r="AY975">
            <v>6397.8143336774183</v>
          </cell>
          <cell r="AZ975">
            <v>90989256</v>
          </cell>
          <cell r="BA975">
            <v>6397.76</v>
          </cell>
        </row>
        <row r="976">
          <cell r="B976">
            <v>90989255</v>
          </cell>
          <cell r="C976" t="str">
            <v>Кв. 44</v>
          </cell>
          <cell r="D976">
            <v>52.6</v>
          </cell>
          <cell r="E976" t="str">
            <v>Елистратов Дмитрий Сергеевич</v>
          </cell>
          <cell r="F976" t="str">
            <v>Кв. 44Елистратов Дмитрий Сергеевич</v>
          </cell>
          <cell r="G976">
            <v>4</v>
          </cell>
          <cell r="H976">
            <v>30</v>
          </cell>
          <cell r="I976">
            <v>31</v>
          </cell>
          <cell r="J976">
            <v>30</v>
          </cell>
          <cell r="K976">
            <v>31</v>
          </cell>
          <cell r="L976">
            <v>31</v>
          </cell>
          <cell r="M976">
            <v>30</v>
          </cell>
          <cell r="N976">
            <v>31</v>
          </cell>
          <cell r="O976">
            <v>30</v>
          </cell>
          <cell r="P976">
            <v>31</v>
          </cell>
          <cell r="Q976">
            <v>31</v>
          </cell>
          <cell r="R976">
            <v>29</v>
          </cell>
          <cell r="S976">
            <v>31</v>
          </cell>
          <cell r="T976">
            <v>30</v>
          </cell>
          <cell r="U976">
            <v>31</v>
          </cell>
          <cell r="V976">
            <v>30</v>
          </cell>
          <cell r="W976">
            <v>31</v>
          </cell>
          <cell r="X976">
            <v>31</v>
          </cell>
          <cell r="Y976">
            <v>30</v>
          </cell>
          <cell r="Z976">
            <v>31</v>
          </cell>
          <cell r="AA976">
            <v>30</v>
          </cell>
          <cell r="AB976">
            <v>31</v>
          </cell>
          <cell r="AC976">
            <v>59.78346322580645</v>
          </cell>
          <cell r="AD976">
            <v>463.32184000000001</v>
          </cell>
          <cell r="AE976">
            <v>463.32184000000001</v>
          </cell>
          <cell r="AF976">
            <v>463.32184000000001</v>
          </cell>
          <cell r="AG976">
            <v>463.32184000000001</v>
          </cell>
          <cell r="AH976">
            <v>463.32184000000001</v>
          </cell>
          <cell r="AI976">
            <v>463.32184000000001</v>
          </cell>
          <cell r="AJ976">
            <v>463.32184000000001</v>
          </cell>
          <cell r="AK976">
            <v>463.32184000000001</v>
          </cell>
          <cell r="AL976">
            <v>463.32184000000001</v>
          </cell>
          <cell r="AM976">
            <v>463.32184000000001</v>
          </cell>
          <cell r="AN976">
            <v>463.32184000000001</v>
          </cell>
          <cell r="AO976">
            <v>463.32184000000001</v>
          </cell>
          <cell r="AP976">
            <v>463.32184000000001</v>
          </cell>
          <cell r="AQ976">
            <v>463.32184000000001</v>
          </cell>
          <cell r="AR976">
            <v>463.32184000000001</v>
          </cell>
          <cell r="AS976">
            <v>491.12514799999997</v>
          </cell>
          <cell r="AT976">
            <v>491.12514799999997</v>
          </cell>
          <cell r="AU976">
            <v>491.12514799999997</v>
          </cell>
          <cell r="AV976">
            <v>491.12514799999997</v>
          </cell>
          <cell r="AW976">
            <v>491.12514799999997</v>
          </cell>
          <cell r="AX976">
            <v>491.12514799999997</v>
          </cell>
          <cell r="AY976">
            <v>9956.361951225801</v>
          </cell>
          <cell r="AZ976">
            <v>90989255</v>
          </cell>
          <cell r="BA976">
            <v>9956.36</v>
          </cell>
        </row>
        <row r="977">
          <cell r="B977">
            <v>90989308</v>
          </cell>
          <cell r="C977" t="str">
            <v>Кв. 45</v>
          </cell>
          <cell r="D977">
            <v>35.1</v>
          </cell>
          <cell r="E977" t="str">
            <v xml:space="preserve">Клабуков Сергей Николаевич </v>
          </cell>
          <cell r="F977" t="str">
            <v xml:space="preserve">Кв. 45Клабуков Сергей Николаевич </v>
          </cell>
          <cell r="G977">
            <v>1</v>
          </cell>
          <cell r="H977">
            <v>30</v>
          </cell>
          <cell r="I977">
            <v>31</v>
          </cell>
          <cell r="J977">
            <v>30</v>
          </cell>
          <cell r="K977">
            <v>31</v>
          </cell>
          <cell r="L977">
            <v>31</v>
          </cell>
          <cell r="M977">
            <v>30</v>
          </cell>
          <cell r="N977">
            <v>31</v>
          </cell>
          <cell r="O977">
            <v>30</v>
          </cell>
          <cell r="P977">
            <v>31</v>
          </cell>
          <cell r="Q977">
            <v>31</v>
          </cell>
          <cell r="R977">
            <v>29</v>
          </cell>
          <cell r="S977">
            <v>31</v>
          </cell>
          <cell r="T977">
            <v>30</v>
          </cell>
          <cell r="U977">
            <v>31</v>
          </cell>
          <cell r="V977">
            <v>30</v>
          </cell>
          <cell r="W977">
            <v>31</v>
          </cell>
          <cell r="X977">
            <v>31</v>
          </cell>
          <cell r="Y977">
            <v>30</v>
          </cell>
          <cell r="Z977">
            <v>31</v>
          </cell>
          <cell r="AA977">
            <v>30</v>
          </cell>
          <cell r="AB977">
            <v>31</v>
          </cell>
          <cell r="AC977">
            <v>9.9733819354838715</v>
          </cell>
          <cell r="AD977">
            <v>309.17484000000002</v>
          </cell>
          <cell r="AE977">
            <v>309.17484000000002</v>
          </cell>
          <cell r="AF977">
            <v>309.17484000000002</v>
          </cell>
          <cell r="AG977">
            <v>309.17484000000002</v>
          </cell>
          <cell r="AH977">
            <v>309.17484000000002</v>
          </cell>
          <cell r="AI977">
            <v>309.17484000000002</v>
          </cell>
          <cell r="AJ977">
            <v>309.17484000000002</v>
          </cell>
          <cell r="AK977">
            <v>309.17484000000002</v>
          </cell>
          <cell r="AL977">
            <v>309.17484000000002</v>
          </cell>
          <cell r="AM977">
            <v>309.17484000000002</v>
          </cell>
          <cell r="AN977">
            <v>309.17484000000002</v>
          </cell>
          <cell r="AO977">
            <v>309.17484000000002</v>
          </cell>
          <cell r="AP977">
            <v>309.17484000000002</v>
          </cell>
          <cell r="AQ977">
            <v>309.17484000000002</v>
          </cell>
          <cell r="AR977">
            <v>309.17484000000002</v>
          </cell>
          <cell r="AS977">
            <v>327.72799800000001</v>
          </cell>
          <cell r="AT977">
            <v>327.72799800000001</v>
          </cell>
          <cell r="AU977">
            <v>327.72799800000001</v>
          </cell>
          <cell r="AV977">
            <v>327.72799800000001</v>
          </cell>
          <cell r="AW977">
            <v>327.72799800000001</v>
          </cell>
          <cell r="AX977">
            <v>327.72799800000001</v>
          </cell>
          <cell r="AY977">
            <v>6613.9639699354866</v>
          </cell>
          <cell r="AZ977">
            <v>90989308</v>
          </cell>
          <cell r="BA977">
            <v>6613.9</v>
          </cell>
        </row>
        <row r="978">
          <cell r="B978">
            <v>90989294</v>
          </cell>
          <cell r="C978" t="str">
            <v>Кв. 46</v>
          </cell>
          <cell r="D978">
            <v>34.799999999999997</v>
          </cell>
          <cell r="E978" t="str">
            <v>Дерябина Оксана Анатольевна</v>
          </cell>
          <cell r="F978" t="str">
            <v>Кв. 46Дерябина Оксана Анатольевна</v>
          </cell>
          <cell r="G978">
            <v>2</v>
          </cell>
          <cell r="H978">
            <v>30</v>
          </cell>
          <cell r="I978">
            <v>31</v>
          </cell>
          <cell r="J978">
            <v>30</v>
          </cell>
          <cell r="K978">
            <v>31</v>
          </cell>
          <cell r="L978">
            <v>31</v>
          </cell>
          <cell r="M978">
            <v>30</v>
          </cell>
          <cell r="N978">
            <v>31</v>
          </cell>
          <cell r="O978">
            <v>30</v>
          </cell>
          <cell r="P978">
            <v>31</v>
          </cell>
          <cell r="Q978">
            <v>31</v>
          </cell>
          <cell r="R978">
            <v>29</v>
          </cell>
          <cell r="S978">
            <v>31</v>
          </cell>
          <cell r="T978">
            <v>30</v>
          </cell>
          <cell r="U978">
            <v>31</v>
          </cell>
          <cell r="V978">
            <v>30</v>
          </cell>
          <cell r="W978">
            <v>31</v>
          </cell>
          <cell r="X978">
            <v>31</v>
          </cell>
          <cell r="Y978">
            <v>30</v>
          </cell>
          <cell r="Z978">
            <v>31</v>
          </cell>
          <cell r="AA978">
            <v>30</v>
          </cell>
          <cell r="AB978">
            <v>31</v>
          </cell>
          <cell r="AC978">
            <v>19.776278709677417</v>
          </cell>
          <cell r="AD978">
            <v>306.53231999999997</v>
          </cell>
          <cell r="AE978">
            <v>306.53231999999997</v>
          </cell>
          <cell r="AF978">
            <v>306.53231999999997</v>
          </cell>
          <cell r="AG978">
            <v>306.53231999999997</v>
          </cell>
          <cell r="AH978">
            <v>306.53231999999997</v>
          </cell>
          <cell r="AI978">
            <v>306.53231999999997</v>
          </cell>
          <cell r="AJ978">
            <v>306.53231999999997</v>
          </cell>
          <cell r="AK978">
            <v>306.53231999999997</v>
          </cell>
          <cell r="AL978">
            <v>306.53231999999997</v>
          </cell>
          <cell r="AM978">
            <v>306.53231999999997</v>
          </cell>
          <cell r="AN978">
            <v>306.53231999999997</v>
          </cell>
          <cell r="AO978">
            <v>306.53231999999997</v>
          </cell>
          <cell r="AP978">
            <v>306.53231999999997</v>
          </cell>
          <cell r="AQ978">
            <v>306.53231999999997</v>
          </cell>
          <cell r="AR978">
            <v>306.53231999999997</v>
          </cell>
          <cell r="AS978">
            <v>324.92690399999998</v>
          </cell>
          <cell r="AT978">
            <v>324.92690399999998</v>
          </cell>
          <cell r="AU978">
            <v>324.92690399999998</v>
          </cell>
          <cell r="AV978">
            <v>324.92690399999998</v>
          </cell>
          <cell r="AW978">
            <v>324.92690399999998</v>
          </cell>
          <cell r="AX978">
            <v>324.92690399999998</v>
          </cell>
          <cell r="AY978">
            <v>6567.322502709676</v>
          </cell>
          <cell r="AZ978">
            <v>90989294</v>
          </cell>
          <cell r="BA978">
            <v>6567.31</v>
          </cell>
        </row>
        <row r="979">
          <cell r="B979">
            <v>90989314</v>
          </cell>
          <cell r="C979" t="str">
            <v>Кв. 47</v>
          </cell>
          <cell r="D979">
            <v>43</v>
          </cell>
          <cell r="E979" t="str">
            <v xml:space="preserve">Бочкарева Мария Кинстантиновна </v>
          </cell>
          <cell r="F979" t="str">
            <v xml:space="preserve">Кв. 47Бочкарева Мария Кинстантиновна </v>
          </cell>
          <cell r="G979">
            <v>1</v>
          </cell>
          <cell r="H979">
            <v>30</v>
          </cell>
          <cell r="I979">
            <v>31</v>
          </cell>
          <cell r="J979">
            <v>30</v>
          </cell>
          <cell r="K979">
            <v>31</v>
          </cell>
          <cell r="L979">
            <v>31</v>
          </cell>
          <cell r="M979">
            <v>30</v>
          </cell>
          <cell r="N979">
            <v>31</v>
          </cell>
          <cell r="O979">
            <v>30</v>
          </cell>
          <cell r="P979">
            <v>31</v>
          </cell>
          <cell r="Q979">
            <v>31</v>
          </cell>
          <cell r="R979">
            <v>29</v>
          </cell>
          <cell r="S979">
            <v>31</v>
          </cell>
          <cell r="T979">
            <v>30</v>
          </cell>
          <cell r="U979">
            <v>31</v>
          </cell>
          <cell r="V979">
            <v>30</v>
          </cell>
          <cell r="W979">
            <v>31</v>
          </cell>
          <cell r="X979">
            <v>31</v>
          </cell>
          <cell r="Y979">
            <v>30</v>
          </cell>
          <cell r="Z979">
            <v>31</v>
          </cell>
          <cell r="AA979">
            <v>30</v>
          </cell>
          <cell r="AB979">
            <v>31</v>
          </cell>
          <cell r="AC979">
            <v>12.21810322580645</v>
          </cell>
          <cell r="AD979">
            <v>378.76119999999997</v>
          </cell>
          <cell r="AE979">
            <v>378.76119999999997</v>
          </cell>
          <cell r="AF979">
            <v>378.76119999999997</v>
          </cell>
          <cell r="AG979">
            <v>378.76119999999997</v>
          </cell>
          <cell r="AH979">
            <v>378.76119999999997</v>
          </cell>
          <cell r="AI979">
            <v>378.76119999999997</v>
          </cell>
          <cell r="AJ979">
            <v>378.76119999999997</v>
          </cell>
          <cell r="AK979">
            <v>378.76119999999997</v>
          </cell>
          <cell r="AL979">
            <v>378.76119999999997</v>
          </cell>
          <cell r="AM979">
            <v>378.76119999999997</v>
          </cell>
          <cell r="AN979">
            <v>378.76119999999997</v>
          </cell>
          <cell r="AO979">
            <v>378.76119999999997</v>
          </cell>
          <cell r="AP979">
            <v>378.76119999999997</v>
          </cell>
          <cell r="AQ979">
            <v>378.76119999999997</v>
          </cell>
          <cell r="AR979">
            <v>378.76119999999997</v>
          </cell>
          <cell r="AS979">
            <v>401.49014</v>
          </cell>
          <cell r="AT979">
            <v>401.49014</v>
          </cell>
          <cell r="AU979">
            <v>401.49014</v>
          </cell>
          <cell r="AV979">
            <v>401.49014</v>
          </cell>
          <cell r="AW979">
            <v>401.49014</v>
          </cell>
          <cell r="AX979">
            <v>401.49014</v>
          </cell>
          <cell r="AY979">
            <v>8102.5769432258048</v>
          </cell>
          <cell r="AZ979">
            <v>90989314</v>
          </cell>
          <cell r="BA979">
            <v>8102.56</v>
          </cell>
        </row>
        <row r="980">
          <cell r="B980">
            <v>90989326</v>
          </cell>
          <cell r="C980" t="str">
            <v>Кв. 49</v>
          </cell>
          <cell r="D980">
            <v>34.299999999999997</v>
          </cell>
          <cell r="E980" t="str">
            <v>Строганов Иван Алексеевич</v>
          </cell>
          <cell r="F980" t="str">
            <v>Кв. 49Строганов Иван Алексеевич</v>
          </cell>
          <cell r="G980">
            <v>2</v>
          </cell>
          <cell r="H980">
            <v>30</v>
          </cell>
          <cell r="I980">
            <v>31</v>
          </cell>
          <cell r="J980">
            <v>30</v>
          </cell>
          <cell r="K980">
            <v>31</v>
          </cell>
          <cell r="L980">
            <v>31</v>
          </cell>
          <cell r="M980">
            <v>30</v>
          </cell>
          <cell r="N980">
            <v>31</v>
          </cell>
          <cell r="O980">
            <v>30</v>
          </cell>
          <cell r="P980">
            <v>31</v>
          </cell>
          <cell r="Q980">
            <v>31</v>
          </cell>
          <cell r="R980">
            <v>29</v>
          </cell>
          <cell r="S980">
            <v>31</v>
          </cell>
          <cell r="T980">
            <v>30</v>
          </cell>
          <cell r="U980">
            <v>31</v>
          </cell>
          <cell r="V980">
            <v>30</v>
          </cell>
          <cell r="W980">
            <v>31</v>
          </cell>
          <cell r="X980">
            <v>31</v>
          </cell>
          <cell r="Y980">
            <v>30</v>
          </cell>
          <cell r="Z980">
            <v>31</v>
          </cell>
          <cell r="AA980">
            <v>30</v>
          </cell>
          <cell r="AB980">
            <v>31</v>
          </cell>
          <cell r="AC980">
            <v>19.492136774193547</v>
          </cell>
          <cell r="AD980">
            <v>302.12811999999997</v>
          </cell>
          <cell r="AE980">
            <v>302.12811999999997</v>
          </cell>
          <cell r="AF980">
            <v>302.12811999999997</v>
          </cell>
          <cell r="AG980">
            <v>302.12811999999997</v>
          </cell>
          <cell r="AH980">
            <v>302.12811999999997</v>
          </cell>
          <cell r="AI980">
            <v>302.12811999999997</v>
          </cell>
          <cell r="AJ980">
            <v>302.12811999999997</v>
          </cell>
          <cell r="AK980">
            <v>302.12811999999997</v>
          </cell>
          <cell r="AL980">
            <v>302.12811999999997</v>
          </cell>
          <cell r="AM980">
            <v>302.12811999999997</v>
          </cell>
          <cell r="AN980">
            <v>302.12811999999997</v>
          </cell>
          <cell r="AO980">
            <v>302.12811999999997</v>
          </cell>
          <cell r="AP980">
            <v>302.12811999999997</v>
          </cell>
          <cell r="AQ980">
            <v>302.12811999999997</v>
          </cell>
          <cell r="AR980">
            <v>302.12811999999997</v>
          </cell>
          <cell r="AS980">
            <v>320.25841399999996</v>
          </cell>
          <cell r="AT980">
            <v>320.25841399999996</v>
          </cell>
          <cell r="AU980">
            <v>320.25841399999996</v>
          </cell>
          <cell r="AV980">
            <v>320.25841399999996</v>
          </cell>
          <cell r="AW980">
            <v>320.25841399999996</v>
          </cell>
          <cell r="AX980">
            <v>320.25841399999996</v>
          </cell>
          <cell r="AY980">
            <v>6472.9644207741921</v>
          </cell>
          <cell r="AZ980">
            <v>90989326</v>
          </cell>
          <cell r="BA980">
            <v>6473</v>
          </cell>
        </row>
        <row r="981">
          <cell r="B981">
            <v>90989332</v>
          </cell>
          <cell r="C981" t="str">
            <v>Кв. 51</v>
          </cell>
          <cell r="D981">
            <v>37.700000000000003</v>
          </cell>
          <cell r="E981" t="str">
            <v>Устинова Марина Николаевна</v>
          </cell>
          <cell r="F981" t="str">
            <v>Кв. 51Устинова Марина Николаевна</v>
          </cell>
          <cell r="G981">
            <v>2</v>
          </cell>
          <cell r="H981">
            <v>30</v>
          </cell>
          <cell r="I981">
            <v>31</v>
          </cell>
          <cell r="J981">
            <v>30</v>
          </cell>
          <cell r="K981">
            <v>31</v>
          </cell>
          <cell r="L981">
            <v>31</v>
          </cell>
          <cell r="M981">
            <v>30</v>
          </cell>
          <cell r="N981">
            <v>31</v>
          </cell>
          <cell r="O981">
            <v>30</v>
          </cell>
          <cell r="P981">
            <v>31</v>
          </cell>
          <cell r="Q981">
            <v>31</v>
          </cell>
          <cell r="R981">
            <v>29</v>
          </cell>
          <cell r="S981">
            <v>31</v>
          </cell>
          <cell r="T981">
            <v>30</v>
          </cell>
          <cell r="U981">
            <v>31</v>
          </cell>
          <cell r="V981">
            <v>30</v>
          </cell>
          <cell r="W981">
            <v>31</v>
          </cell>
          <cell r="X981">
            <v>31</v>
          </cell>
          <cell r="Y981">
            <v>30</v>
          </cell>
          <cell r="Z981">
            <v>31</v>
          </cell>
          <cell r="AA981">
            <v>30</v>
          </cell>
          <cell r="AB981">
            <v>31</v>
          </cell>
          <cell r="AC981">
            <v>21.424301935483872</v>
          </cell>
          <cell r="AD981">
            <v>332.07668000000001</v>
          </cell>
          <cell r="AE981">
            <v>332.07668000000001</v>
          </cell>
          <cell r="AF981">
            <v>332.07668000000001</v>
          </cell>
          <cell r="AG981">
            <v>332.07668000000001</v>
          </cell>
          <cell r="AH981">
            <v>332.07668000000001</v>
          </cell>
          <cell r="AI981">
            <v>332.07668000000001</v>
          </cell>
          <cell r="AJ981">
            <v>332.07668000000001</v>
          </cell>
          <cell r="AK981">
            <v>332.07668000000001</v>
          </cell>
          <cell r="AL981">
            <v>332.07668000000001</v>
          </cell>
          <cell r="AM981">
            <v>332.07668000000001</v>
          </cell>
          <cell r="AN981">
            <v>332.07668000000001</v>
          </cell>
          <cell r="AO981">
            <v>332.07668000000001</v>
          </cell>
          <cell r="AP981">
            <v>332.07668000000001</v>
          </cell>
          <cell r="AQ981">
            <v>332.07668000000001</v>
          </cell>
          <cell r="AR981">
            <v>332.07668000000001</v>
          </cell>
          <cell r="AS981">
            <v>352.00414600000005</v>
          </cell>
          <cell r="AT981">
            <v>352.00414600000005</v>
          </cell>
          <cell r="AU981">
            <v>352.00414600000005</v>
          </cell>
          <cell r="AV981">
            <v>352.00414600000005</v>
          </cell>
          <cell r="AW981">
            <v>352.00414600000005</v>
          </cell>
          <cell r="AX981">
            <v>352.00414600000005</v>
          </cell>
          <cell r="AY981">
            <v>7114.5993779354867</v>
          </cell>
          <cell r="AZ981">
            <v>90989332</v>
          </cell>
          <cell r="BA981">
            <v>7114.62</v>
          </cell>
        </row>
        <row r="982">
          <cell r="B982">
            <v>90989274</v>
          </cell>
          <cell r="C982" t="str">
            <v>Кв. 52</v>
          </cell>
          <cell r="D982">
            <v>33.799999999999997</v>
          </cell>
          <cell r="E982" t="str">
            <v>Павлюков Денис Павлович</v>
          </cell>
          <cell r="F982" t="str">
            <v>Кв. 52Павлюков Денис Павлович</v>
          </cell>
          <cell r="G982">
            <v>3</v>
          </cell>
          <cell r="H982">
            <v>30</v>
          </cell>
          <cell r="I982">
            <v>31</v>
          </cell>
          <cell r="J982">
            <v>30</v>
          </cell>
          <cell r="K982">
            <v>31</v>
          </cell>
          <cell r="L982">
            <v>31</v>
          </cell>
          <cell r="M982">
            <v>30</v>
          </cell>
          <cell r="N982">
            <v>31</v>
          </cell>
          <cell r="O982">
            <v>30</v>
          </cell>
          <cell r="P982">
            <v>31</v>
          </cell>
          <cell r="Q982">
            <v>31</v>
          </cell>
          <cell r="R982">
            <v>29</v>
          </cell>
          <cell r="S982">
            <v>31</v>
          </cell>
          <cell r="T982">
            <v>30</v>
          </cell>
          <cell r="U982">
            <v>31</v>
          </cell>
          <cell r="V982">
            <v>30</v>
          </cell>
          <cell r="W982">
            <v>31</v>
          </cell>
          <cell r="X982">
            <v>31</v>
          </cell>
          <cell r="Y982">
            <v>30</v>
          </cell>
          <cell r="Z982">
            <v>31</v>
          </cell>
          <cell r="AA982">
            <v>30</v>
          </cell>
          <cell r="AB982">
            <v>31</v>
          </cell>
          <cell r="AC982">
            <v>28.81199225806451</v>
          </cell>
          <cell r="AD982">
            <v>297.72391999999996</v>
          </cell>
          <cell r="AE982">
            <v>297.72391999999996</v>
          </cell>
          <cell r="AF982">
            <v>297.72391999999996</v>
          </cell>
          <cell r="AG982">
            <v>297.72391999999996</v>
          </cell>
          <cell r="AH982">
            <v>297.72391999999996</v>
          </cell>
          <cell r="AI982">
            <v>297.72391999999996</v>
          </cell>
          <cell r="AJ982">
            <v>297.72391999999996</v>
          </cell>
          <cell r="AK982">
            <v>297.72391999999996</v>
          </cell>
          <cell r="AL982">
            <v>297.72391999999996</v>
          </cell>
          <cell r="AM982">
            <v>297.72391999999996</v>
          </cell>
          <cell r="AN982">
            <v>297.72391999999996</v>
          </cell>
          <cell r="AO982">
            <v>297.72391999999996</v>
          </cell>
          <cell r="AP982">
            <v>297.72391999999996</v>
          </cell>
          <cell r="AQ982">
            <v>297.72391999999996</v>
          </cell>
          <cell r="AR982">
            <v>297.72391999999996</v>
          </cell>
          <cell r="AS982">
            <v>315.58992399999994</v>
          </cell>
          <cell r="AT982">
            <v>315.58992399999994</v>
          </cell>
          <cell r="AU982">
            <v>315.58992399999994</v>
          </cell>
          <cell r="AV982">
            <v>315.58992399999994</v>
          </cell>
          <cell r="AW982">
            <v>315.58992399999994</v>
          </cell>
          <cell r="AX982">
            <v>315.58992399999994</v>
          </cell>
          <cell r="AY982">
            <v>6388.2103362580638</v>
          </cell>
          <cell r="AZ982">
            <v>90989274</v>
          </cell>
          <cell r="BA982">
            <v>6388.15</v>
          </cell>
        </row>
        <row r="983">
          <cell r="B983">
            <v>90989276</v>
          </cell>
          <cell r="C983" t="str">
            <v>Кв. 54</v>
          </cell>
          <cell r="D983">
            <v>57</v>
          </cell>
          <cell r="E983" t="str">
            <v>Агапова Карина Валерьевна</v>
          </cell>
          <cell r="F983" t="str">
            <v>Кв. 54Агапова Карина Валерьевна</v>
          </cell>
          <cell r="G983">
            <v>3</v>
          </cell>
          <cell r="H983">
            <v>30</v>
          </cell>
          <cell r="I983">
            <v>31</v>
          </cell>
          <cell r="J983">
            <v>30</v>
          </cell>
          <cell r="K983">
            <v>31</v>
          </cell>
          <cell r="L983">
            <v>31</v>
          </cell>
          <cell r="M983">
            <v>30</v>
          </cell>
          <cell r="N983">
            <v>31</v>
          </cell>
          <cell r="O983">
            <v>30</v>
          </cell>
          <cell r="P983">
            <v>31</v>
          </cell>
          <cell r="Q983">
            <v>31</v>
          </cell>
          <cell r="R983">
            <v>29</v>
          </cell>
          <cell r="S983">
            <v>31</v>
          </cell>
          <cell r="T983">
            <v>30</v>
          </cell>
          <cell r="U983">
            <v>31</v>
          </cell>
          <cell r="V983">
            <v>30</v>
          </cell>
          <cell r="W983">
            <v>31</v>
          </cell>
          <cell r="X983">
            <v>31</v>
          </cell>
          <cell r="Y983">
            <v>30</v>
          </cell>
          <cell r="Z983">
            <v>31</v>
          </cell>
          <cell r="AA983">
            <v>30</v>
          </cell>
          <cell r="AB983">
            <v>31</v>
          </cell>
          <cell r="AC983">
            <v>48.588270967741934</v>
          </cell>
          <cell r="AD983">
            <v>502.07879999999994</v>
          </cell>
          <cell r="AE983">
            <v>502.0788</v>
          </cell>
          <cell r="AF983">
            <v>502.07879999999994</v>
          </cell>
          <cell r="AG983">
            <v>502.0788</v>
          </cell>
          <cell r="AH983">
            <v>502.0788</v>
          </cell>
          <cell r="AI983">
            <v>502.07879999999994</v>
          </cell>
          <cell r="AJ983">
            <v>502.0788</v>
          </cell>
          <cell r="AK983">
            <v>502.07879999999994</v>
          </cell>
          <cell r="AL983">
            <v>502.0788</v>
          </cell>
          <cell r="AM983">
            <v>502.0788</v>
          </cell>
          <cell r="AN983">
            <v>502.0788</v>
          </cell>
          <cell r="AO983">
            <v>502.0788</v>
          </cell>
          <cell r="AP983">
            <v>502.07879999999994</v>
          </cell>
          <cell r="AQ983">
            <v>502.0788</v>
          </cell>
          <cell r="AR983">
            <v>502.07879999999994</v>
          </cell>
          <cell r="AS983">
            <v>532.20785999999998</v>
          </cell>
          <cell r="AT983">
            <v>532.20785999999998</v>
          </cell>
          <cell r="AU983">
            <v>532.20785999999998</v>
          </cell>
          <cell r="AV983">
            <v>532.20785999999998</v>
          </cell>
          <cell r="AW983">
            <v>532.20785999999998</v>
          </cell>
          <cell r="AX983">
            <v>532.20785999999998</v>
          </cell>
          <cell r="AY983">
            <v>10773.017430967744</v>
          </cell>
          <cell r="AZ983">
            <v>90989276</v>
          </cell>
          <cell r="BA983">
            <v>10773.05</v>
          </cell>
        </row>
        <row r="984">
          <cell r="B984">
            <v>90989253</v>
          </cell>
          <cell r="C984" t="str">
            <v>Кв. 57</v>
          </cell>
          <cell r="D984">
            <v>34.799999999999997</v>
          </cell>
          <cell r="E984" t="str">
            <v>Гребцова Виктория Кястутевна</v>
          </cell>
          <cell r="F984" t="str">
            <v>Кв. 57Гребцова Виктория Кястутевна</v>
          </cell>
          <cell r="G984">
            <v>4</v>
          </cell>
          <cell r="H984">
            <v>30</v>
          </cell>
          <cell r="I984">
            <v>31</v>
          </cell>
          <cell r="J984">
            <v>30</v>
          </cell>
          <cell r="K984">
            <v>31</v>
          </cell>
          <cell r="L984">
            <v>31</v>
          </cell>
          <cell r="M984">
            <v>30</v>
          </cell>
          <cell r="N984">
            <v>31</v>
          </cell>
          <cell r="O984">
            <v>30</v>
          </cell>
          <cell r="P984">
            <v>31</v>
          </cell>
          <cell r="Q984">
            <v>31</v>
          </cell>
          <cell r="R984">
            <v>29</v>
          </cell>
          <cell r="S984">
            <v>31</v>
          </cell>
          <cell r="T984">
            <v>30</v>
          </cell>
          <cell r="U984">
            <v>31</v>
          </cell>
          <cell r="V984">
            <v>30</v>
          </cell>
          <cell r="W984">
            <v>31</v>
          </cell>
          <cell r="X984">
            <v>31</v>
          </cell>
          <cell r="Y984">
            <v>30</v>
          </cell>
          <cell r="Z984">
            <v>31</v>
          </cell>
          <cell r="AA984">
            <v>30</v>
          </cell>
          <cell r="AB984">
            <v>31</v>
          </cell>
          <cell r="AC984">
            <v>39.552557419354834</v>
          </cell>
          <cell r="AD984">
            <v>306.53231999999997</v>
          </cell>
          <cell r="AE984">
            <v>306.53231999999997</v>
          </cell>
          <cell r="AF984">
            <v>306.53231999999997</v>
          </cell>
          <cell r="AG984">
            <v>306.53231999999997</v>
          </cell>
          <cell r="AH984">
            <v>306.53231999999997</v>
          </cell>
          <cell r="AI984">
            <v>306.53231999999997</v>
          </cell>
          <cell r="AJ984">
            <v>306.53231999999997</v>
          </cell>
          <cell r="AK984">
            <v>306.53231999999997</v>
          </cell>
          <cell r="AL984">
            <v>306.53231999999997</v>
          </cell>
          <cell r="AM984">
            <v>306.53231999999997</v>
          </cell>
          <cell r="AN984">
            <v>306.53231999999997</v>
          </cell>
          <cell r="AO984">
            <v>306.53231999999997</v>
          </cell>
          <cell r="AP984">
            <v>306.53231999999997</v>
          </cell>
          <cell r="AQ984">
            <v>306.53231999999997</v>
          </cell>
          <cell r="AR984">
            <v>306.53231999999997</v>
          </cell>
          <cell r="AS984">
            <v>324.92690399999998</v>
          </cell>
          <cell r="AT984">
            <v>324.92690399999998</v>
          </cell>
          <cell r="AU984">
            <v>324.92690399999998</v>
          </cell>
          <cell r="AV984">
            <v>324.92690399999998</v>
          </cell>
          <cell r="AW984">
            <v>324.92690399999998</v>
          </cell>
          <cell r="AX984">
            <v>324.92690399999998</v>
          </cell>
          <cell r="AY984">
            <v>6587.0987814193531</v>
          </cell>
          <cell r="AZ984">
            <v>90989253</v>
          </cell>
          <cell r="BA984">
            <v>6587.08</v>
          </cell>
        </row>
        <row r="985">
          <cell r="B985">
            <v>90989330</v>
          </cell>
          <cell r="C985" t="str">
            <v>Кв. 59</v>
          </cell>
          <cell r="D985">
            <v>27</v>
          </cell>
          <cell r="E985" t="str">
            <v xml:space="preserve">Ефремов Алексей Евгеньевич </v>
          </cell>
          <cell r="F985" t="str">
            <v xml:space="preserve">Кв. 59Ефремов Алексей Евгеньевич </v>
          </cell>
          <cell r="G985">
            <v>1</v>
          </cell>
          <cell r="H985">
            <v>30</v>
          </cell>
          <cell r="I985">
            <v>31</v>
          </cell>
          <cell r="J985">
            <v>15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7.6718322580645166</v>
          </cell>
          <cell r="AD985">
            <v>237.82680000000002</v>
          </cell>
          <cell r="AE985">
            <v>237.82680000000002</v>
          </cell>
          <cell r="AF985">
            <v>118.91340000000001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P985">
            <v>0</v>
          </cell>
          <cell r="AQ985">
            <v>0</v>
          </cell>
          <cell r="AR985">
            <v>0</v>
          </cell>
          <cell r="AS985">
            <v>0</v>
          </cell>
          <cell r="AT985">
            <v>0</v>
          </cell>
          <cell r="AU985">
            <v>0</v>
          </cell>
          <cell r="AV985">
            <v>0</v>
          </cell>
          <cell r="AW985">
            <v>0</v>
          </cell>
          <cell r="AX985">
            <v>0</v>
          </cell>
          <cell r="AY985">
            <v>602.23883225806458</v>
          </cell>
          <cell r="AZ985">
            <v>90989330</v>
          </cell>
          <cell r="BA985">
            <v>832.41</v>
          </cell>
        </row>
        <row r="986">
          <cell r="B986">
            <v>90989254</v>
          </cell>
          <cell r="C986" t="str">
            <v>Кв. 61</v>
          </cell>
          <cell r="D986">
            <v>42.6</v>
          </cell>
          <cell r="E986" t="str">
            <v>Дмитриев Александр Александрович</v>
          </cell>
          <cell r="F986" t="str">
            <v>Кв. 61Дмитриев Александр Александрович</v>
          </cell>
          <cell r="G986">
            <v>4</v>
          </cell>
          <cell r="H986">
            <v>30</v>
          </cell>
          <cell r="I986">
            <v>31</v>
          </cell>
          <cell r="J986">
            <v>30</v>
          </cell>
          <cell r="K986">
            <v>31</v>
          </cell>
          <cell r="L986">
            <v>31</v>
          </cell>
          <cell r="M986">
            <v>30</v>
          </cell>
          <cell r="N986">
            <v>31</v>
          </cell>
          <cell r="O986">
            <v>30</v>
          </cell>
          <cell r="P986">
            <v>31</v>
          </cell>
          <cell r="Q986">
            <v>31</v>
          </cell>
          <cell r="R986">
            <v>29</v>
          </cell>
          <cell r="S986">
            <v>31</v>
          </cell>
          <cell r="T986">
            <v>30</v>
          </cell>
          <cell r="U986">
            <v>31</v>
          </cell>
          <cell r="V986">
            <v>30</v>
          </cell>
          <cell r="W986">
            <v>31</v>
          </cell>
          <cell r="X986">
            <v>31</v>
          </cell>
          <cell r="Y986">
            <v>30</v>
          </cell>
          <cell r="Z986">
            <v>31</v>
          </cell>
          <cell r="AA986">
            <v>30</v>
          </cell>
          <cell r="AB986">
            <v>31</v>
          </cell>
          <cell r="AC986">
            <v>48.417785806451612</v>
          </cell>
          <cell r="AD986">
            <v>375.23784000000001</v>
          </cell>
          <cell r="AE986">
            <v>375.23784000000001</v>
          </cell>
          <cell r="AF986">
            <v>375.23784000000001</v>
          </cell>
          <cell r="AG986">
            <v>375.23784000000001</v>
          </cell>
          <cell r="AH986">
            <v>375.23784000000001</v>
          </cell>
          <cell r="AI986">
            <v>375.23784000000001</v>
          </cell>
          <cell r="AJ986">
            <v>375.23784000000001</v>
          </cell>
          <cell r="AK986">
            <v>375.23784000000001</v>
          </cell>
          <cell r="AL986">
            <v>375.23784000000001</v>
          </cell>
          <cell r="AM986">
            <v>375.23784000000001</v>
          </cell>
          <cell r="AN986">
            <v>375.23784000000001</v>
          </cell>
          <cell r="AO986">
            <v>375.23784000000001</v>
          </cell>
          <cell r="AP986">
            <v>375.23784000000001</v>
          </cell>
          <cell r="AQ986">
            <v>375.23784000000001</v>
          </cell>
          <cell r="AR986">
            <v>375.23784000000001</v>
          </cell>
          <cell r="AS986">
            <v>397.75534800000003</v>
          </cell>
          <cell r="AT986">
            <v>397.75534800000003</v>
          </cell>
          <cell r="AU986">
            <v>397.75534800000003</v>
          </cell>
          <cell r="AV986">
            <v>397.75534800000003</v>
          </cell>
          <cell r="AW986">
            <v>397.75534800000003</v>
          </cell>
          <cell r="AX986">
            <v>397.75534800000003</v>
          </cell>
          <cell r="AY986">
            <v>8063.5174738064479</v>
          </cell>
          <cell r="AZ986">
            <v>90989254</v>
          </cell>
          <cell r="BA986">
            <v>8390.4</v>
          </cell>
        </row>
        <row r="987">
          <cell r="B987">
            <v>90989269</v>
          </cell>
          <cell r="C987" t="str">
            <v>Кв. 63</v>
          </cell>
          <cell r="D987">
            <v>33.799999999999997</v>
          </cell>
          <cell r="E987" t="str">
            <v>Максимова Елена Евгеньевна</v>
          </cell>
          <cell r="F987" t="str">
            <v>Кв. 63Максимова Елена Евгеньевна</v>
          </cell>
          <cell r="G987">
            <v>3</v>
          </cell>
          <cell r="H987">
            <v>30</v>
          </cell>
          <cell r="I987">
            <v>31</v>
          </cell>
          <cell r="J987">
            <v>30</v>
          </cell>
          <cell r="K987">
            <v>31</v>
          </cell>
          <cell r="L987">
            <v>31</v>
          </cell>
          <cell r="M987">
            <v>30</v>
          </cell>
          <cell r="N987">
            <v>31</v>
          </cell>
          <cell r="O987">
            <v>30</v>
          </cell>
          <cell r="P987">
            <v>31</v>
          </cell>
          <cell r="Q987">
            <v>31</v>
          </cell>
          <cell r="R987">
            <v>29</v>
          </cell>
          <cell r="S987">
            <v>31</v>
          </cell>
          <cell r="T987">
            <v>30</v>
          </cell>
          <cell r="U987">
            <v>31</v>
          </cell>
          <cell r="V987">
            <v>30</v>
          </cell>
          <cell r="W987">
            <v>31</v>
          </cell>
          <cell r="X987">
            <v>31</v>
          </cell>
          <cell r="Y987">
            <v>30</v>
          </cell>
          <cell r="Z987">
            <v>31</v>
          </cell>
          <cell r="AA987">
            <v>30</v>
          </cell>
          <cell r="AB987">
            <v>31</v>
          </cell>
          <cell r="AC987">
            <v>28.81199225806451</v>
          </cell>
          <cell r="AD987">
            <v>297.72391999999996</v>
          </cell>
          <cell r="AE987">
            <v>297.72391999999996</v>
          </cell>
          <cell r="AF987">
            <v>297.72391999999996</v>
          </cell>
          <cell r="AG987">
            <v>297.72391999999996</v>
          </cell>
          <cell r="AH987">
            <v>297.72391999999996</v>
          </cell>
          <cell r="AI987">
            <v>297.72391999999996</v>
          </cell>
          <cell r="AJ987">
            <v>297.72391999999996</v>
          </cell>
          <cell r="AK987">
            <v>297.72391999999996</v>
          </cell>
          <cell r="AL987">
            <v>297.72391999999996</v>
          </cell>
          <cell r="AM987">
            <v>297.72391999999996</v>
          </cell>
          <cell r="AN987">
            <v>297.72391999999996</v>
          </cell>
          <cell r="AO987">
            <v>297.72391999999996</v>
          </cell>
          <cell r="AP987">
            <v>297.72391999999996</v>
          </cell>
          <cell r="AQ987">
            <v>297.72391999999996</v>
          </cell>
          <cell r="AR987">
            <v>297.72391999999996</v>
          </cell>
          <cell r="AS987">
            <v>315.58992399999994</v>
          </cell>
          <cell r="AT987">
            <v>315.58992399999994</v>
          </cell>
          <cell r="AU987">
            <v>315.58992399999994</v>
          </cell>
          <cell r="AV987">
            <v>315.58992399999994</v>
          </cell>
          <cell r="AW987">
            <v>315.58992399999994</v>
          </cell>
          <cell r="AX987">
            <v>315.58992399999994</v>
          </cell>
          <cell r="AY987">
            <v>6388.2103362580638</v>
          </cell>
          <cell r="AZ987">
            <v>90989269</v>
          </cell>
          <cell r="BA987">
            <v>6388.15</v>
          </cell>
        </row>
        <row r="988">
          <cell r="B988">
            <v>90989246</v>
          </cell>
          <cell r="C988" t="str">
            <v>Кв. 66</v>
          </cell>
          <cell r="D988">
            <v>52.6</v>
          </cell>
          <cell r="E988" t="str">
            <v>Ботина Ирина Евгеньевна</v>
          </cell>
          <cell r="F988" t="str">
            <v>Кв. 66Ботина Ирина Евгеньевна</v>
          </cell>
          <cell r="G988">
            <v>4</v>
          </cell>
          <cell r="H988">
            <v>30</v>
          </cell>
          <cell r="I988">
            <v>31</v>
          </cell>
          <cell r="J988">
            <v>30</v>
          </cell>
          <cell r="K988">
            <v>31</v>
          </cell>
          <cell r="L988">
            <v>31</v>
          </cell>
          <cell r="M988">
            <v>30</v>
          </cell>
          <cell r="N988">
            <v>31</v>
          </cell>
          <cell r="O988">
            <v>30</v>
          </cell>
          <cell r="P988">
            <v>31</v>
          </cell>
          <cell r="Q988">
            <v>31</v>
          </cell>
          <cell r="R988">
            <v>29</v>
          </cell>
          <cell r="S988">
            <v>31</v>
          </cell>
          <cell r="T988">
            <v>30</v>
          </cell>
          <cell r="U988">
            <v>31</v>
          </cell>
          <cell r="V988">
            <v>30</v>
          </cell>
          <cell r="W988">
            <v>31</v>
          </cell>
          <cell r="X988">
            <v>31</v>
          </cell>
          <cell r="Y988">
            <v>30</v>
          </cell>
          <cell r="Z988">
            <v>31</v>
          </cell>
          <cell r="AA988">
            <v>30</v>
          </cell>
          <cell r="AB988">
            <v>31</v>
          </cell>
          <cell r="AC988">
            <v>59.78346322580645</v>
          </cell>
          <cell r="AD988">
            <v>463.32184000000001</v>
          </cell>
          <cell r="AE988">
            <v>463.32184000000001</v>
          </cell>
          <cell r="AF988">
            <v>463.32184000000001</v>
          </cell>
          <cell r="AG988">
            <v>463.32184000000001</v>
          </cell>
          <cell r="AH988">
            <v>463.32184000000001</v>
          </cell>
          <cell r="AI988">
            <v>463.32184000000001</v>
          </cell>
          <cell r="AJ988">
            <v>463.32184000000001</v>
          </cell>
          <cell r="AK988">
            <v>463.32184000000001</v>
          </cell>
          <cell r="AL988">
            <v>463.32184000000001</v>
          </cell>
          <cell r="AM988">
            <v>463.32184000000001</v>
          </cell>
          <cell r="AN988">
            <v>463.32184000000001</v>
          </cell>
          <cell r="AO988">
            <v>463.32184000000001</v>
          </cell>
          <cell r="AP988">
            <v>463.32184000000001</v>
          </cell>
          <cell r="AQ988">
            <v>463.32184000000001</v>
          </cell>
          <cell r="AR988">
            <v>463.32184000000001</v>
          </cell>
          <cell r="AS988">
            <v>491.12514799999997</v>
          </cell>
          <cell r="AT988">
            <v>491.12514799999997</v>
          </cell>
          <cell r="AU988">
            <v>491.12514799999997</v>
          </cell>
          <cell r="AV988">
            <v>491.12514799999997</v>
          </cell>
          <cell r="AW988">
            <v>491.12514799999997</v>
          </cell>
          <cell r="AX988">
            <v>491.12514799999997</v>
          </cell>
          <cell r="AY988">
            <v>9956.361951225801</v>
          </cell>
          <cell r="AZ988">
            <v>90989246</v>
          </cell>
          <cell r="BA988">
            <v>9956.36</v>
          </cell>
        </row>
        <row r="989">
          <cell r="B989">
            <v>90989334</v>
          </cell>
          <cell r="C989" t="str">
            <v>Кв. 75</v>
          </cell>
          <cell r="D989">
            <v>27.1</v>
          </cell>
          <cell r="E989" t="str">
            <v>Островская Валентина Владимировна</v>
          </cell>
          <cell r="F989" t="str">
            <v>Кв. 75Островская Валентина Владимировна</v>
          </cell>
          <cell r="G989">
            <v>1</v>
          </cell>
          <cell r="H989">
            <v>30</v>
          </cell>
          <cell r="I989">
            <v>31</v>
          </cell>
          <cell r="J989">
            <v>30</v>
          </cell>
          <cell r="K989">
            <v>31</v>
          </cell>
          <cell r="L989">
            <v>31</v>
          </cell>
          <cell r="M989">
            <v>30</v>
          </cell>
          <cell r="N989">
            <v>31</v>
          </cell>
          <cell r="O989">
            <v>30</v>
          </cell>
          <cell r="P989">
            <v>31</v>
          </cell>
          <cell r="Q989">
            <v>31</v>
          </cell>
          <cell r="R989">
            <v>29</v>
          </cell>
          <cell r="S989">
            <v>31</v>
          </cell>
          <cell r="T989">
            <v>30</v>
          </cell>
          <cell r="U989">
            <v>31</v>
          </cell>
          <cell r="V989">
            <v>30</v>
          </cell>
          <cell r="W989">
            <v>31</v>
          </cell>
          <cell r="X989">
            <v>31</v>
          </cell>
          <cell r="Y989">
            <v>30</v>
          </cell>
          <cell r="Z989">
            <v>31</v>
          </cell>
          <cell r="AA989">
            <v>30</v>
          </cell>
          <cell r="AB989">
            <v>31</v>
          </cell>
          <cell r="AC989">
            <v>7.7002464516129043</v>
          </cell>
          <cell r="AD989">
            <v>238.70764000000003</v>
          </cell>
          <cell r="AE989">
            <v>238.70764000000003</v>
          </cell>
          <cell r="AF989">
            <v>238.70764000000003</v>
          </cell>
          <cell r="AG989">
            <v>238.70764000000003</v>
          </cell>
          <cell r="AH989">
            <v>238.70764000000003</v>
          </cell>
          <cell r="AI989">
            <v>238.70764000000003</v>
          </cell>
          <cell r="AJ989">
            <v>238.70764000000003</v>
          </cell>
          <cell r="AK989">
            <v>238.70764000000003</v>
          </cell>
          <cell r="AL989">
            <v>238.70764000000003</v>
          </cell>
          <cell r="AM989">
            <v>238.70764000000003</v>
          </cell>
          <cell r="AN989">
            <v>238.70764</v>
          </cell>
          <cell r="AO989">
            <v>238.70764000000003</v>
          </cell>
          <cell r="AP989">
            <v>238.70764000000003</v>
          </cell>
          <cell r="AQ989">
            <v>238.70764000000003</v>
          </cell>
          <cell r="AR989">
            <v>238.70764000000003</v>
          </cell>
          <cell r="AS989">
            <v>253.03215800000004</v>
          </cell>
          <cell r="AT989">
            <v>253.03215800000004</v>
          </cell>
          <cell r="AU989">
            <v>253.03215800000001</v>
          </cell>
          <cell r="AV989">
            <v>253.03215800000004</v>
          </cell>
          <cell r="AW989">
            <v>253.03215800000001</v>
          </cell>
          <cell r="AX989">
            <v>253.03215800000004</v>
          </cell>
          <cell r="AY989">
            <v>5106.5077944516142</v>
          </cell>
          <cell r="AZ989">
            <v>90989334</v>
          </cell>
          <cell r="BA989">
            <v>5106.53</v>
          </cell>
        </row>
        <row r="990">
          <cell r="B990">
            <v>90989252</v>
          </cell>
          <cell r="C990" t="str">
            <v>Кв. 76</v>
          </cell>
          <cell r="D990">
            <v>57</v>
          </cell>
          <cell r="E990" t="str">
            <v>Гейнц Наталья Владимировна</v>
          </cell>
          <cell r="F990" t="str">
            <v>Кв. 76Гейнц Наталья Владимировна</v>
          </cell>
          <cell r="G990">
            <v>4</v>
          </cell>
          <cell r="H990">
            <v>30</v>
          </cell>
          <cell r="I990">
            <v>31</v>
          </cell>
          <cell r="J990">
            <v>30</v>
          </cell>
          <cell r="K990">
            <v>31</v>
          </cell>
          <cell r="L990">
            <v>31</v>
          </cell>
          <cell r="M990">
            <v>30</v>
          </cell>
          <cell r="N990">
            <v>31</v>
          </cell>
          <cell r="O990">
            <v>30</v>
          </cell>
          <cell r="P990">
            <v>31</v>
          </cell>
          <cell r="Q990">
            <v>31</v>
          </cell>
          <cell r="R990">
            <v>29</v>
          </cell>
          <cell r="S990">
            <v>31</v>
          </cell>
          <cell r="T990">
            <v>30</v>
          </cell>
          <cell r="U990">
            <v>31</v>
          </cell>
          <cell r="V990">
            <v>30</v>
          </cell>
          <cell r="W990">
            <v>31</v>
          </cell>
          <cell r="X990">
            <v>31</v>
          </cell>
          <cell r="Y990">
            <v>30</v>
          </cell>
          <cell r="Z990">
            <v>31</v>
          </cell>
          <cell r="AA990">
            <v>30</v>
          </cell>
          <cell r="AB990">
            <v>31</v>
          </cell>
          <cell r="AC990">
            <v>64.784361290322579</v>
          </cell>
          <cell r="AD990">
            <v>502.07879999999994</v>
          </cell>
          <cell r="AE990">
            <v>502.0788</v>
          </cell>
          <cell r="AF990">
            <v>502.07879999999994</v>
          </cell>
          <cell r="AG990">
            <v>502.0788</v>
          </cell>
          <cell r="AH990">
            <v>502.0788</v>
          </cell>
          <cell r="AI990">
            <v>502.07879999999994</v>
          </cell>
          <cell r="AJ990">
            <v>502.0788</v>
          </cell>
          <cell r="AK990">
            <v>502.07879999999994</v>
          </cell>
          <cell r="AL990">
            <v>502.0788</v>
          </cell>
          <cell r="AM990">
            <v>502.0788</v>
          </cell>
          <cell r="AN990">
            <v>502.0788</v>
          </cell>
          <cell r="AO990">
            <v>502.0788</v>
          </cell>
          <cell r="AP990">
            <v>502.07879999999994</v>
          </cell>
          <cell r="AQ990">
            <v>502.0788</v>
          </cell>
          <cell r="AR990">
            <v>502.07879999999994</v>
          </cell>
          <cell r="AS990">
            <v>532.20785999999998</v>
          </cell>
          <cell r="AT990">
            <v>532.20785999999998</v>
          </cell>
          <cell r="AU990">
            <v>532.20785999999998</v>
          </cell>
          <cell r="AV990">
            <v>532.20785999999998</v>
          </cell>
          <cell r="AW990">
            <v>532.20785999999998</v>
          </cell>
          <cell r="AX990">
            <v>532.20785999999998</v>
          </cell>
          <cell r="AY990">
            <v>10789.213521290325</v>
          </cell>
          <cell r="AZ990">
            <v>90989252</v>
          </cell>
          <cell r="BA990">
            <v>10789.24</v>
          </cell>
        </row>
        <row r="991">
          <cell r="B991">
            <v>90989304</v>
          </cell>
          <cell r="C991" t="str">
            <v>Кв. 78</v>
          </cell>
          <cell r="D991">
            <v>35.1</v>
          </cell>
          <cell r="E991" t="str">
            <v>Рожнов Антон Михайлович</v>
          </cell>
          <cell r="F991" t="str">
            <v>Кв. 78Рожнов Антон Михайлович</v>
          </cell>
          <cell r="G991">
            <v>1</v>
          </cell>
          <cell r="H991">
            <v>30</v>
          </cell>
          <cell r="I991">
            <v>31</v>
          </cell>
          <cell r="J991">
            <v>30</v>
          </cell>
          <cell r="K991">
            <v>31</v>
          </cell>
          <cell r="L991">
            <v>31</v>
          </cell>
          <cell r="M991">
            <v>30</v>
          </cell>
          <cell r="N991">
            <v>31</v>
          </cell>
          <cell r="O991">
            <v>30</v>
          </cell>
          <cell r="P991">
            <v>31</v>
          </cell>
          <cell r="Q991">
            <v>31</v>
          </cell>
          <cell r="R991">
            <v>29</v>
          </cell>
          <cell r="S991">
            <v>31</v>
          </cell>
          <cell r="T991">
            <v>30</v>
          </cell>
          <cell r="U991">
            <v>31</v>
          </cell>
          <cell r="V991">
            <v>30</v>
          </cell>
          <cell r="W991">
            <v>31</v>
          </cell>
          <cell r="X991">
            <v>31</v>
          </cell>
          <cell r="Y991">
            <v>30</v>
          </cell>
          <cell r="Z991">
            <v>31</v>
          </cell>
          <cell r="AA991">
            <v>30</v>
          </cell>
          <cell r="AB991">
            <v>31</v>
          </cell>
          <cell r="AC991">
            <v>9.9733819354838715</v>
          </cell>
          <cell r="AD991">
            <v>309.17484000000002</v>
          </cell>
          <cell r="AE991">
            <v>309.17484000000002</v>
          </cell>
          <cell r="AF991">
            <v>309.17484000000002</v>
          </cell>
          <cell r="AG991">
            <v>309.17484000000002</v>
          </cell>
          <cell r="AH991">
            <v>309.17484000000002</v>
          </cell>
          <cell r="AI991">
            <v>309.17484000000002</v>
          </cell>
          <cell r="AJ991">
            <v>309.17484000000002</v>
          </cell>
          <cell r="AK991">
            <v>309.17484000000002</v>
          </cell>
          <cell r="AL991">
            <v>309.17484000000002</v>
          </cell>
          <cell r="AM991">
            <v>309.17484000000002</v>
          </cell>
          <cell r="AN991">
            <v>309.17484000000002</v>
          </cell>
          <cell r="AO991">
            <v>309.17484000000002</v>
          </cell>
          <cell r="AP991">
            <v>309.17484000000002</v>
          </cell>
          <cell r="AQ991">
            <v>309.17484000000002</v>
          </cell>
          <cell r="AR991">
            <v>309.17484000000002</v>
          </cell>
          <cell r="AS991">
            <v>327.72799800000001</v>
          </cell>
          <cell r="AT991">
            <v>327.72799800000001</v>
          </cell>
          <cell r="AU991">
            <v>327.72799800000001</v>
          </cell>
          <cell r="AV991">
            <v>327.72799800000001</v>
          </cell>
          <cell r="AW991">
            <v>327.72799800000001</v>
          </cell>
          <cell r="AX991">
            <v>327.72799800000001</v>
          </cell>
          <cell r="AY991">
            <v>6613.9639699354866</v>
          </cell>
          <cell r="AZ991">
            <v>90989304</v>
          </cell>
          <cell r="BA991">
            <v>6613.9</v>
          </cell>
        </row>
        <row r="992">
          <cell r="B992">
            <v>90989258</v>
          </cell>
          <cell r="C992" t="str">
            <v>Кв. 81</v>
          </cell>
          <cell r="D992">
            <v>27</v>
          </cell>
          <cell r="E992" t="str">
            <v>Шалякина Мария Николаевна</v>
          </cell>
          <cell r="F992" t="str">
            <v>Кв. 81Шалякина Мария Николаевна</v>
          </cell>
          <cell r="G992">
            <v>4</v>
          </cell>
          <cell r="H992">
            <v>30</v>
          </cell>
          <cell r="I992">
            <v>31</v>
          </cell>
          <cell r="J992">
            <v>30</v>
          </cell>
          <cell r="K992">
            <v>31</v>
          </cell>
          <cell r="L992">
            <v>31</v>
          </cell>
          <cell r="M992">
            <v>30</v>
          </cell>
          <cell r="N992">
            <v>31</v>
          </cell>
          <cell r="O992">
            <v>30</v>
          </cell>
          <cell r="P992">
            <v>31</v>
          </cell>
          <cell r="Q992">
            <v>31</v>
          </cell>
          <cell r="R992">
            <v>29</v>
          </cell>
          <cell r="S992">
            <v>31</v>
          </cell>
          <cell r="T992">
            <v>30</v>
          </cell>
          <cell r="U992">
            <v>31</v>
          </cell>
          <cell r="V992">
            <v>30</v>
          </cell>
          <cell r="W992">
            <v>31</v>
          </cell>
          <cell r="X992">
            <v>31</v>
          </cell>
          <cell r="Y992">
            <v>30</v>
          </cell>
          <cell r="Z992">
            <v>31</v>
          </cell>
          <cell r="AA992">
            <v>30</v>
          </cell>
          <cell r="AB992">
            <v>31</v>
          </cell>
          <cell r="AC992">
            <v>30.687329032258067</v>
          </cell>
          <cell r="AD992">
            <v>237.82680000000002</v>
          </cell>
          <cell r="AE992">
            <v>237.82680000000002</v>
          </cell>
          <cell r="AF992">
            <v>237.82680000000002</v>
          </cell>
          <cell r="AG992">
            <v>237.82680000000002</v>
          </cell>
          <cell r="AH992">
            <v>237.82680000000002</v>
          </cell>
          <cell r="AI992">
            <v>237.82680000000002</v>
          </cell>
          <cell r="AJ992">
            <v>237.82680000000002</v>
          </cell>
          <cell r="AK992">
            <v>237.82680000000002</v>
          </cell>
          <cell r="AL992">
            <v>237.82680000000002</v>
          </cell>
          <cell r="AM992">
            <v>237.82680000000002</v>
          </cell>
          <cell r="AN992">
            <v>237.82680000000005</v>
          </cell>
          <cell r="AO992">
            <v>237.82680000000002</v>
          </cell>
          <cell r="AP992">
            <v>237.82680000000002</v>
          </cell>
          <cell r="AQ992">
            <v>237.82680000000002</v>
          </cell>
          <cell r="AR992">
            <v>237.82680000000002</v>
          </cell>
          <cell r="AS992">
            <v>252.09846000000002</v>
          </cell>
          <cell r="AT992">
            <v>252.09846000000002</v>
          </cell>
          <cell r="AU992">
            <v>252.09846000000002</v>
          </cell>
          <cell r="AV992">
            <v>252.09846000000002</v>
          </cell>
          <cell r="AW992">
            <v>252.09846000000002</v>
          </cell>
          <cell r="AX992">
            <v>252.09846000000002</v>
          </cell>
          <cell r="AY992">
            <v>5110.6800890322584</v>
          </cell>
          <cell r="AZ992">
            <v>90989258</v>
          </cell>
          <cell r="BA992">
            <v>5110.74</v>
          </cell>
        </row>
        <row r="993">
          <cell r="B993">
            <v>90989271</v>
          </cell>
          <cell r="C993" t="str">
            <v>Кв. 83</v>
          </cell>
          <cell r="D993">
            <v>42.6</v>
          </cell>
          <cell r="E993" t="str">
            <v>Епимахов Андрей Дмитриевич</v>
          </cell>
          <cell r="F993" t="str">
            <v>Кв. 83Епимахов Андрей Дмитриевич</v>
          </cell>
          <cell r="G993">
            <v>3</v>
          </cell>
          <cell r="H993">
            <v>30</v>
          </cell>
          <cell r="I993">
            <v>31</v>
          </cell>
          <cell r="J993">
            <v>30</v>
          </cell>
          <cell r="K993">
            <v>31</v>
          </cell>
          <cell r="L993">
            <v>31</v>
          </cell>
          <cell r="M993">
            <v>30</v>
          </cell>
          <cell r="N993">
            <v>31</v>
          </cell>
          <cell r="O993">
            <v>30</v>
          </cell>
          <cell r="P993">
            <v>31</v>
          </cell>
          <cell r="Q993">
            <v>31</v>
          </cell>
          <cell r="R993">
            <v>29</v>
          </cell>
          <cell r="S993">
            <v>31</v>
          </cell>
          <cell r="T993">
            <v>30</v>
          </cell>
          <cell r="U993">
            <v>31</v>
          </cell>
          <cell r="V993">
            <v>30</v>
          </cell>
          <cell r="W993">
            <v>31</v>
          </cell>
          <cell r="X993">
            <v>31</v>
          </cell>
          <cell r="Y993">
            <v>30</v>
          </cell>
          <cell r="Z993">
            <v>31</v>
          </cell>
          <cell r="AA993">
            <v>30</v>
          </cell>
          <cell r="AB993">
            <v>31</v>
          </cell>
          <cell r="AC993">
            <v>36.31333935483871</v>
          </cell>
          <cell r="AD993">
            <v>375.23784000000001</v>
          </cell>
          <cell r="AE993">
            <v>375.23784000000001</v>
          </cell>
          <cell r="AF993">
            <v>375.23784000000001</v>
          </cell>
          <cell r="AG993">
            <v>375.23784000000001</v>
          </cell>
          <cell r="AH993">
            <v>375.23784000000001</v>
          </cell>
          <cell r="AI993">
            <v>375.23784000000001</v>
          </cell>
          <cell r="AJ993">
            <v>375.23784000000001</v>
          </cell>
          <cell r="AK993">
            <v>375.23784000000001</v>
          </cell>
          <cell r="AL993">
            <v>375.23784000000001</v>
          </cell>
          <cell r="AM993">
            <v>375.23784000000001</v>
          </cell>
          <cell r="AN993">
            <v>375.23784000000001</v>
          </cell>
          <cell r="AO993">
            <v>375.23784000000001</v>
          </cell>
          <cell r="AP993">
            <v>375.23784000000001</v>
          </cell>
          <cell r="AQ993">
            <v>375.23784000000001</v>
          </cell>
          <cell r="AR993">
            <v>375.23784000000001</v>
          </cell>
          <cell r="AS993">
            <v>397.75534800000003</v>
          </cell>
          <cell r="AT993">
            <v>397.75534800000003</v>
          </cell>
          <cell r="AU993">
            <v>397.75534800000003</v>
          </cell>
          <cell r="AV993">
            <v>397.75534800000003</v>
          </cell>
          <cell r="AW993">
            <v>397.75534800000003</v>
          </cell>
          <cell r="AX993">
            <v>397.75534800000003</v>
          </cell>
          <cell r="AY993">
            <v>8051.4130273548353</v>
          </cell>
          <cell r="AZ993">
            <v>90989271</v>
          </cell>
          <cell r="BA993">
            <v>8051.47</v>
          </cell>
        </row>
        <row r="994">
          <cell r="B994">
            <v>90989244</v>
          </cell>
          <cell r="C994" t="str">
            <v>Кв. 85</v>
          </cell>
          <cell r="D994">
            <v>33.799999999999997</v>
          </cell>
          <cell r="E994" t="str">
            <v>Басалаева Юлия Андреевна</v>
          </cell>
          <cell r="F994" t="str">
            <v>Кв. 85Басалаева Юлия Андреевна</v>
          </cell>
          <cell r="G994">
            <v>4</v>
          </cell>
          <cell r="H994">
            <v>30</v>
          </cell>
          <cell r="I994">
            <v>31</v>
          </cell>
          <cell r="J994">
            <v>30</v>
          </cell>
          <cell r="K994">
            <v>31</v>
          </cell>
          <cell r="L994">
            <v>31</v>
          </cell>
          <cell r="M994">
            <v>30</v>
          </cell>
          <cell r="N994">
            <v>31</v>
          </cell>
          <cell r="O994">
            <v>30</v>
          </cell>
          <cell r="P994">
            <v>31</v>
          </cell>
          <cell r="Q994">
            <v>31</v>
          </cell>
          <cell r="R994">
            <v>29</v>
          </cell>
          <cell r="S994">
            <v>31</v>
          </cell>
          <cell r="T994">
            <v>30</v>
          </cell>
          <cell r="U994">
            <v>31</v>
          </cell>
          <cell r="V994">
            <v>30</v>
          </cell>
          <cell r="W994">
            <v>31</v>
          </cell>
          <cell r="X994">
            <v>31</v>
          </cell>
          <cell r="Y994">
            <v>30</v>
          </cell>
          <cell r="Z994">
            <v>31</v>
          </cell>
          <cell r="AA994">
            <v>30</v>
          </cell>
          <cell r="AB994">
            <v>31</v>
          </cell>
          <cell r="AC994">
            <v>38.415989677419347</v>
          </cell>
          <cell r="AD994">
            <v>297.72391999999996</v>
          </cell>
          <cell r="AE994">
            <v>297.72391999999996</v>
          </cell>
          <cell r="AF994">
            <v>297.72391999999996</v>
          </cell>
          <cell r="AG994">
            <v>297.72391999999996</v>
          </cell>
          <cell r="AH994">
            <v>297.72391999999996</v>
          </cell>
          <cell r="AI994">
            <v>297.72391999999996</v>
          </cell>
          <cell r="AJ994">
            <v>297.72391999999996</v>
          </cell>
          <cell r="AK994">
            <v>297.72391999999996</v>
          </cell>
          <cell r="AL994">
            <v>297.72391999999996</v>
          </cell>
          <cell r="AM994">
            <v>297.72391999999996</v>
          </cell>
          <cell r="AN994">
            <v>297.72391999999996</v>
          </cell>
          <cell r="AO994">
            <v>297.72391999999996</v>
          </cell>
          <cell r="AP994">
            <v>297.72391999999996</v>
          </cell>
          <cell r="AQ994">
            <v>297.72391999999996</v>
          </cell>
          <cell r="AR994">
            <v>297.72391999999996</v>
          </cell>
          <cell r="AS994">
            <v>315.58992399999994</v>
          </cell>
          <cell r="AT994">
            <v>315.58992399999994</v>
          </cell>
          <cell r="AU994">
            <v>315.58992399999994</v>
          </cell>
          <cell r="AV994">
            <v>315.58992399999994</v>
          </cell>
          <cell r="AW994">
            <v>315.58992399999994</v>
          </cell>
          <cell r="AX994">
            <v>315.58992399999994</v>
          </cell>
          <cell r="AY994">
            <v>6397.8143336774183</v>
          </cell>
          <cell r="AZ994">
            <v>90989244</v>
          </cell>
          <cell r="BA994">
            <v>6397.76</v>
          </cell>
        </row>
        <row r="995">
          <cell r="B995">
            <v>90989243</v>
          </cell>
          <cell r="C995" t="str">
            <v>Кв. 89</v>
          </cell>
          <cell r="D995">
            <v>35.1</v>
          </cell>
          <cell r="E995" t="str">
            <v>Алдушина Татьяна Александровна</v>
          </cell>
          <cell r="F995" t="str">
            <v>Кв. 89Алдушина Татьяна Александровна</v>
          </cell>
          <cell r="G995">
            <v>4</v>
          </cell>
          <cell r="H995">
            <v>30</v>
          </cell>
          <cell r="I995">
            <v>31</v>
          </cell>
          <cell r="J995">
            <v>30</v>
          </cell>
          <cell r="K995">
            <v>31</v>
          </cell>
          <cell r="L995">
            <v>31</v>
          </cell>
          <cell r="M995">
            <v>30</v>
          </cell>
          <cell r="N995">
            <v>31</v>
          </cell>
          <cell r="O995">
            <v>30</v>
          </cell>
          <cell r="P995">
            <v>31</v>
          </cell>
          <cell r="Q995">
            <v>31</v>
          </cell>
          <cell r="R995">
            <v>29</v>
          </cell>
          <cell r="S995">
            <v>31</v>
          </cell>
          <cell r="T995">
            <v>30</v>
          </cell>
          <cell r="U995">
            <v>31</v>
          </cell>
          <cell r="V995">
            <v>30</v>
          </cell>
          <cell r="W995">
            <v>31</v>
          </cell>
          <cell r="X995">
            <v>31</v>
          </cell>
          <cell r="Y995">
            <v>30</v>
          </cell>
          <cell r="Z995">
            <v>31</v>
          </cell>
          <cell r="AA995">
            <v>30</v>
          </cell>
          <cell r="AB995">
            <v>31</v>
          </cell>
          <cell r="AC995">
            <v>39.893527741935486</v>
          </cell>
          <cell r="AD995">
            <v>309.17484000000002</v>
          </cell>
          <cell r="AE995">
            <v>309.17484000000002</v>
          </cell>
          <cell r="AF995">
            <v>309.17484000000002</v>
          </cell>
          <cell r="AG995">
            <v>309.17484000000002</v>
          </cell>
          <cell r="AH995">
            <v>309.17484000000002</v>
          </cell>
          <cell r="AI995">
            <v>309.17484000000002</v>
          </cell>
          <cell r="AJ995">
            <v>309.17484000000002</v>
          </cell>
          <cell r="AK995">
            <v>309.17484000000002</v>
          </cell>
          <cell r="AL995">
            <v>309.17484000000002</v>
          </cell>
          <cell r="AM995">
            <v>309.17484000000002</v>
          </cell>
          <cell r="AN995">
            <v>309.17484000000002</v>
          </cell>
          <cell r="AO995">
            <v>309.17484000000002</v>
          </cell>
          <cell r="AP995">
            <v>309.17484000000002</v>
          </cell>
          <cell r="AQ995">
            <v>309.17484000000002</v>
          </cell>
          <cell r="AR995">
            <v>309.17484000000002</v>
          </cell>
          <cell r="AS995">
            <v>327.72799800000001</v>
          </cell>
          <cell r="AT995">
            <v>327.72799800000001</v>
          </cell>
          <cell r="AU995">
            <v>327.72799800000001</v>
          </cell>
          <cell r="AV995">
            <v>327.72799800000001</v>
          </cell>
          <cell r="AW995">
            <v>327.72799800000001</v>
          </cell>
          <cell r="AX995">
            <v>327.72799800000001</v>
          </cell>
          <cell r="AY995">
            <v>6643.8841157419383</v>
          </cell>
          <cell r="AZ995">
            <v>90989243</v>
          </cell>
          <cell r="BA995">
            <v>6643.82</v>
          </cell>
        </row>
        <row r="996">
          <cell r="B996">
            <v>90989325</v>
          </cell>
          <cell r="C996" t="str">
            <v>Кв. 95</v>
          </cell>
          <cell r="D996">
            <v>37.700000000000003</v>
          </cell>
          <cell r="E996" t="str">
            <v>Сергеева Александра Юрьевна</v>
          </cell>
          <cell r="F996" t="str">
            <v>Кв. 95Сергеева Александра Юрьевна</v>
          </cell>
          <cell r="G996">
            <v>2</v>
          </cell>
          <cell r="H996">
            <v>30</v>
          </cell>
          <cell r="I996">
            <v>31</v>
          </cell>
          <cell r="J996">
            <v>30</v>
          </cell>
          <cell r="K996">
            <v>31</v>
          </cell>
          <cell r="L996">
            <v>31</v>
          </cell>
          <cell r="M996">
            <v>30</v>
          </cell>
          <cell r="N996">
            <v>31</v>
          </cell>
          <cell r="O996">
            <v>30</v>
          </cell>
          <cell r="P996">
            <v>31</v>
          </cell>
          <cell r="Q996">
            <v>31</v>
          </cell>
          <cell r="R996">
            <v>29</v>
          </cell>
          <cell r="S996">
            <v>31</v>
          </cell>
          <cell r="T996">
            <v>30</v>
          </cell>
          <cell r="U996">
            <v>31</v>
          </cell>
          <cell r="V996">
            <v>30</v>
          </cell>
          <cell r="W996">
            <v>14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21.424301935483872</v>
          </cell>
          <cell r="AD996">
            <v>332.07668000000001</v>
          </cell>
          <cell r="AE996">
            <v>332.07668000000001</v>
          </cell>
          <cell r="AF996">
            <v>332.07668000000001</v>
          </cell>
          <cell r="AG996">
            <v>332.07668000000001</v>
          </cell>
          <cell r="AH996">
            <v>332.07668000000001</v>
          </cell>
          <cell r="AI996">
            <v>332.07668000000001</v>
          </cell>
          <cell r="AJ996">
            <v>332.07668000000001</v>
          </cell>
          <cell r="AK996">
            <v>332.07668000000001</v>
          </cell>
          <cell r="AL996">
            <v>332.07668000000001</v>
          </cell>
          <cell r="AM996">
            <v>332.07668000000001</v>
          </cell>
          <cell r="AN996">
            <v>332.07668000000001</v>
          </cell>
          <cell r="AO996">
            <v>332.07668000000001</v>
          </cell>
          <cell r="AP996">
            <v>332.07668000000001</v>
          </cell>
          <cell r="AQ996">
            <v>332.07668000000001</v>
          </cell>
          <cell r="AR996">
            <v>332.07668000000001</v>
          </cell>
          <cell r="AS996">
            <v>158.96961432258067</v>
          </cell>
          <cell r="AT996">
            <v>0</v>
          </cell>
          <cell r="AU996">
            <v>0</v>
          </cell>
          <cell r="AV996">
            <v>0</v>
          </cell>
          <cell r="AW996">
            <v>0</v>
          </cell>
          <cell r="AX996">
            <v>0</v>
          </cell>
          <cell r="AY996">
            <v>5161.5441162580664</v>
          </cell>
          <cell r="AZ996">
            <v>90989325</v>
          </cell>
          <cell r="BA996">
            <v>5161.59</v>
          </cell>
        </row>
        <row r="997">
          <cell r="B997">
            <v>90989266</v>
          </cell>
          <cell r="C997" t="str">
            <v>Кв. 96</v>
          </cell>
          <cell r="D997">
            <v>33.799999999999997</v>
          </cell>
          <cell r="E997" t="str">
            <v>Свиридова Юлия Сергеевна</v>
          </cell>
          <cell r="F997" t="str">
            <v>Кв. 96Свиридова Юлия Сергеевна</v>
          </cell>
          <cell r="G997">
            <v>3</v>
          </cell>
          <cell r="H997">
            <v>30</v>
          </cell>
          <cell r="I997">
            <v>31</v>
          </cell>
          <cell r="J997">
            <v>30</v>
          </cell>
          <cell r="K997">
            <v>31</v>
          </cell>
          <cell r="L997">
            <v>31</v>
          </cell>
          <cell r="M997">
            <v>30</v>
          </cell>
          <cell r="N997">
            <v>31</v>
          </cell>
          <cell r="O997">
            <v>30</v>
          </cell>
          <cell r="P997">
            <v>31</v>
          </cell>
          <cell r="Q997">
            <v>31</v>
          </cell>
          <cell r="R997">
            <v>29</v>
          </cell>
          <cell r="S997">
            <v>31</v>
          </cell>
          <cell r="T997">
            <v>30</v>
          </cell>
          <cell r="U997">
            <v>31</v>
          </cell>
          <cell r="V997">
            <v>30</v>
          </cell>
          <cell r="W997">
            <v>31</v>
          </cell>
          <cell r="X997">
            <v>31</v>
          </cell>
          <cell r="Y997">
            <v>30</v>
          </cell>
          <cell r="Z997">
            <v>31</v>
          </cell>
          <cell r="AA997">
            <v>30</v>
          </cell>
          <cell r="AB997">
            <v>31</v>
          </cell>
          <cell r="AC997">
            <v>28.81199225806451</v>
          </cell>
          <cell r="AD997">
            <v>297.72391999999996</v>
          </cell>
          <cell r="AE997">
            <v>297.72391999999996</v>
          </cell>
          <cell r="AF997">
            <v>297.72391999999996</v>
          </cell>
          <cell r="AG997">
            <v>297.72391999999996</v>
          </cell>
          <cell r="AH997">
            <v>297.72391999999996</v>
          </cell>
          <cell r="AI997">
            <v>297.72391999999996</v>
          </cell>
          <cell r="AJ997">
            <v>297.72391999999996</v>
          </cell>
          <cell r="AK997">
            <v>297.72391999999996</v>
          </cell>
          <cell r="AL997">
            <v>297.72391999999996</v>
          </cell>
          <cell r="AM997">
            <v>297.72391999999996</v>
          </cell>
          <cell r="AN997">
            <v>297.72391999999996</v>
          </cell>
          <cell r="AO997">
            <v>297.72391999999996</v>
          </cell>
          <cell r="AP997">
            <v>297.72391999999996</v>
          </cell>
          <cell r="AQ997">
            <v>297.72391999999996</v>
          </cell>
          <cell r="AR997">
            <v>297.72391999999996</v>
          </cell>
          <cell r="AS997">
            <v>315.58992399999994</v>
          </cell>
          <cell r="AT997">
            <v>315.58992399999994</v>
          </cell>
          <cell r="AU997">
            <v>315.58992399999994</v>
          </cell>
          <cell r="AV997">
            <v>315.58992399999994</v>
          </cell>
          <cell r="AW997">
            <v>315.58992399999994</v>
          </cell>
          <cell r="AX997">
            <v>315.58992399999994</v>
          </cell>
          <cell r="AY997">
            <v>6388.2103362580638</v>
          </cell>
          <cell r="AZ997">
            <v>90989266</v>
          </cell>
          <cell r="BA997">
            <v>6388.15</v>
          </cell>
        </row>
        <row r="998">
          <cell r="B998">
            <v>90989270</v>
          </cell>
          <cell r="C998" t="str">
            <v>Кв. 97</v>
          </cell>
          <cell r="D998">
            <v>27.1</v>
          </cell>
          <cell r="E998" t="str">
            <v>Ильинков Андрей Викторович</v>
          </cell>
          <cell r="F998" t="str">
            <v>Кв. 97Ильинков Андрей Викторович</v>
          </cell>
          <cell r="G998">
            <v>3</v>
          </cell>
          <cell r="H998">
            <v>30</v>
          </cell>
          <cell r="I998">
            <v>31</v>
          </cell>
          <cell r="J998">
            <v>30</v>
          </cell>
          <cell r="K998">
            <v>31</v>
          </cell>
          <cell r="L998">
            <v>31</v>
          </cell>
          <cell r="M998">
            <v>30</v>
          </cell>
          <cell r="N998">
            <v>31</v>
          </cell>
          <cell r="O998">
            <v>30</v>
          </cell>
          <cell r="P998">
            <v>31</v>
          </cell>
          <cell r="Q998">
            <v>31</v>
          </cell>
          <cell r="R998">
            <v>29</v>
          </cell>
          <cell r="S998">
            <v>31</v>
          </cell>
          <cell r="T998">
            <v>30</v>
          </cell>
          <cell r="U998">
            <v>31</v>
          </cell>
          <cell r="V998">
            <v>30</v>
          </cell>
          <cell r="W998">
            <v>31</v>
          </cell>
          <cell r="X998">
            <v>31</v>
          </cell>
          <cell r="Y998">
            <v>30</v>
          </cell>
          <cell r="Z998">
            <v>31</v>
          </cell>
          <cell r="AA998">
            <v>30</v>
          </cell>
          <cell r="AB998">
            <v>31</v>
          </cell>
          <cell r="AC998">
            <v>23.100739354838712</v>
          </cell>
          <cell r="AD998">
            <v>238.70764000000003</v>
          </cell>
          <cell r="AE998">
            <v>238.70764000000003</v>
          </cell>
          <cell r="AF998">
            <v>238.70764000000003</v>
          </cell>
          <cell r="AG998">
            <v>238.70764000000003</v>
          </cell>
          <cell r="AH998">
            <v>238.70764000000003</v>
          </cell>
          <cell r="AI998">
            <v>238.70764000000003</v>
          </cell>
          <cell r="AJ998">
            <v>238.70764000000003</v>
          </cell>
          <cell r="AK998">
            <v>238.70764000000003</v>
          </cell>
          <cell r="AL998">
            <v>238.70764000000003</v>
          </cell>
          <cell r="AM998">
            <v>238.70764000000003</v>
          </cell>
          <cell r="AN998">
            <v>238.70764</v>
          </cell>
          <cell r="AO998">
            <v>238.70764000000003</v>
          </cell>
          <cell r="AP998">
            <v>238.70764000000003</v>
          </cell>
          <cell r="AQ998">
            <v>238.70764000000003</v>
          </cell>
          <cell r="AR998">
            <v>238.70764000000003</v>
          </cell>
          <cell r="AS998">
            <v>253.03215800000004</v>
          </cell>
          <cell r="AT998">
            <v>253.03215800000004</v>
          </cell>
          <cell r="AU998">
            <v>253.03215800000001</v>
          </cell>
          <cell r="AV998">
            <v>253.03215800000004</v>
          </cell>
          <cell r="AW998">
            <v>253.03215800000001</v>
          </cell>
          <cell r="AX998">
            <v>253.03215800000004</v>
          </cell>
          <cell r="AY998">
            <v>5121.9082873548396</v>
          </cell>
          <cell r="AZ998">
            <v>90989270</v>
          </cell>
          <cell r="BA998">
            <v>5121.93</v>
          </cell>
        </row>
        <row r="999">
          <cell r="B999">
            <v>90989319</v>
          </cell>
          <cell r="C999" t="str">
            <v>Кв. 99</v>
          </cell>
          <cell r="D999">
            <v>52.6</v>
          </cell>
          <cell r="E999" t="str">
            <v>Кодре Анна Юрьевна</v>
          </cell>
          <cell r="F999" t="str">
            <v>Кв. 99Кодре Анна Юрьевна</v>
          </cell>
          <cell r="G999">
            <v>2</v>
          </cell>
          <cell r="H999">
            <v>30</v>
          </cell>
          <cell r="I999">
            <v>31</v>
          </cell>
          <cell r="J999">
            <v>30</v>
          </cell>
          <cell r="K999">
            <v>31</v>
          </cell>
          <cell r="L999">
            <v>31</v>
          </cell>
          <cell r="M999">
            <v>30</v>
          </cell>
          <cell r="N999">
            <v>31</v>
          </cell>
          <cell r="O999">
            <v>30</v>
          </cell>
          <cell r="P999">
            <v>31</v>
          </cell>
          <cell r="Q999">
            <v>31</v>
          </cell>
          <cell r="R999">
            <v>29</v>
          </cell>
          <cell r="S999">
            <v>31</v>
          </cell>
          <cell r="T999">
            <v>30</v>
          </cell>
          <cell r="U999">
            <v>31</v>
          </cell>
          <cell r="V999">
            <v>30</v>
          </cell>
          <cell r="W999">
            <v>31</v>
          </cell>
          <cell r="X999">
            <v>31</v>
          </cell>
          <cell r="Y999">
            <v>30</v>
          </cell>
          <cell r="Z999">
            <v>31</v>
          </cell>
          <cell r="AA999">
            <v>30</v>
          </cell>
          <cell r="AB999">
            <v>31</v>
          </cell>
          <cell r="AC999">
            <v>29.891731612903225</v>
          </cell>
          <cell r="AD999">
            <v>463.32184000000001</v>
          </cell>
          <cell r="AE999">
            <v>463.32184000000001</v>
          </cell>
          <cell r="AF999">
            <v>463.32184000000001</v>
          </cell>
          <cell r="AG999">
            <v>463.32184000000001</v>
          </cell>
          <cell r="AH999">
            <v>463.32184000000001</v>
          </cell>
          <cell r="AI999">
            <v>463.32184000000001</v>
          </cell>
          <cell r="AJ999">
            <v>463.32184000000001</v>
          </cell>
          <cell r="AK999">
            <v>463.32184000000001</v>
          </cell>
          <cell r="AL999">
            <v>463.32184000000001</v>
          </cell>
          <cell r="AM999">
            <v>463.32184000000001</v>
          </cell>
          <cell r="AN999">
            <v>463.32184000000001</v>
          </cell>
          <cell r="AO999">
            <v>463.32184000000001</v>
          </cell>
          <cell r="AP999">
            <v>463.32184000000001</v>
          </cell>
          <cell r="AQ999">
            <v>463.32184000000001</v>
          </cell>
          <cell r="AR999">
            <v>463.32184000000001</v>
          </cell>
          <cell r="AS999">
            <v>491.12514799999997</v>
          </cell>
          <cell r="AT999">
            <v>491.12514799999997</v>
          </cell>
          <cell r="AU999">
            <v>491.12514799999997</v>
          </cell>
          <cell r="AV999">
            <v>491.12514799999997</v>
          </cell>
          <cell r="AW999">
            <v>491.12514799999997</v>
          </cell>
          <cell r="AX999">
            <v>491.12514799999997</v>
          </cell>
          <cell r="AY999">
            <v>9926.4702196128983</v>
          </cell>
          <cell r="AZ999">
            <v>90989319</v>
          </cell>
          <cell r="BA999">
            <v>9926.4699999999993</v>
          </cell>
        </row>
        <row r="1000">
          <cell r="B1000">
            <v>90989301</v>
          </cell>
          <cell r="C1000" t="str">
            <v>Кв. 103</v>
          </cell>
          <cell r="D1000">
            <v>27</v>
          </cell>
          <cell r="E1000" t="str">
            <v>Харитонов Юрий Дмитриевич</v>
          </cell>
          <cell r="F1000" t="str">
            <v>Кв. 103Харитонов Юрий Дмитриевич</v>
          </cell>
          <cell r="G1000">
            <v>1</v>
          </cell>
          <cell r="H1000">
            <v>30</v>
          </cell>
          <cell r="I1000">
            <v>31</v>
          </cell>
          <cell r="J1000">
            <v>30</v>
          </cell>
          <cell r="K1000">
            <v>31</v>
          </cell>
          <cell r="L1000">
            <v>31</v>
          </cell>
          <cell r="M1000">
            <v>30</v>
          </cell>
          <cell r="N1000">
            <v>31</v>
          </cell>
          <cell r="O1000">
            <v>30</v>
          </cell>
          <cell r="P1000">
            <v>31</v>
          </cell>
          <cell r="Q1000">
            <v>31</v>
          </cell>
          <cell r="R1000">
            <v>29</v>
          </cell>
          <cell r="S1000">
            <v>31</v>
          </cell>
          <cell r="T1000">
            <v>30</v>
          </cell>
          <cell r="U1000">
            <v>31</v>
          </cell>
          <cell r="V1000">
            <v>30</v>
          </cell>
          <cell r="W1000">
            <v>31</v>
          </cell>
          <cell r="X1000">
            <v>31</v>
          </cell>
          <cell r="Y1000">
            <v>30</v>
          </cell>
          <cell r="Z1000">
            <v>31</v>
          </cell>
          <cell r="AA1000">
            <v>30</v>
          </cell>
          <cell r="AB1000">
            <v>31</v>
          </cell>
          <cell r="AC1000">
            <v>7.6718322580645166</v>
          </cell>
          <cell r="AD1000">
            <v>237.82680000000002</v>
          </cell>
          <cell r="AE1000">
            <v>237.82680000000002</v>
          </cell>
          <cell r="AF1000">
            <v>237.82680000000002</v>
          </cell>
          <cell r="AG1000">
            <v>237.82680000000002</v>
          </cell>
          <cell r="AH1000">
            <v>237.82680000000002</v>
          </cell>
          <cell r="AI1000">
            <v>237.82680000000002</v>
          </cell>
          <cell r="AJ1000">
            <v>237.82680000000002</v>
          </cell>
          <cell r="AK1000">
            <v>237.82680000000002</v>
          </cell>
          <cell r="AL1000">
            <v>237.82680000000002</v>
          </cell>
          <cell r="AM1000">
            <v>237.82680000000002</v>
          </cell>
          <cell r="AN1000">
            <v>237.82680000000005</v>
          </cell>
          <cell r="AO1000">
            <v>237.82680000000002</v>
          </cell>
          <cell r="AP1000">
            <v>237.82680000000002</v>
          </cell>
          <cell r="AQ1000">
            <v>237.82680000000002</v>
          </cell>
          <cell r="AR1000">
            <v>237.82680000000002</v>
          </cell>
          <cell r="AS1000">
            <v>252.09846000000002</v>
          </cell>
          <cell r="AT1000">
            <v>252.09846000000002</v>
          </cell>
          <cell r="AU1000">
            <v>252.09846000000002</v>
          </cell>
          <cell r="AV1000">
            <v>252.09846000000002</v>
          </cell>
          <cell r="AW1000">
            <v>252.09846000000002</v>
          </cell>
          <cell r="AX1000">
            <v>252.09846000000002</v>
          </cell>
          <cell r="AY1000">
            <v>5087.6645922580647</v>
          </cell>
          <cell r="AZ1000">
            <v>90989301</v>
          </cell>
          <cell r="BA1000">
            <v>5087.72</v>
          </cell>
        </row>
        <row r="1001">
          <cell r="B1001">
            <v>90989306</v>
          </cell>
          <cell r="C1001" t="str">
            <v>Кв. 106</v>
          </cell>
          <cell r="D1001">
            <v>37.700000000000003</v>
          </cell>
          <cell r="E1001" t="str">
            <v>Ягодова Варвара Борисовна</v>
          </cell>
          <cell r="F1001" t="str">
            <v>Кв. 106Ягодова Варвара Борисовна</v>
          </cell>
          <cell r="G1001">
            <v>1</v>
          </cell>
          <cell r="H1001">
            <v>30</v>
          </cell>
          <cell r="I1001">
            <v>31</v>
          </cell>
          <cell r="J1001">
            <v>30</v>
          </cell>
          <cell r="K1001">
            <v>31</v>
          </cell>
          <cell r="L1001">
            <v>31</v>
          </cell>
          <cell r="M1001">
            <v>30</v>
          </cell>
          <cell r="N1001">
            <v>31</v>
          </cell>
          <cell r="O1001">
            <v>30</v>
          </cell>
          <cell r="P1001">
            <v>31</v>
          </cell>
          <cell r="Q1001">
            <v>31</v>
          </cell>
          <cell r="R1001">
            <v>29</v>
          </cell>
          <cell r="S1001">
            <v>31</v>
          </cell>
          <cell r="T1001">
            <v>30</v>
          </cell>
          <cell r="U1001">
            <v>31</v>
          </cell>
          <cell r="V1001">
            <v>30</v>
          </cell>
          <cell r="W1001">
            <v>31</v>
          </cell>
          <cell r="X1001">
            <v>31</v>
          </cell>
          <cell r="Y1001">
            <v>30</v>
          </cell>
          <cell r="Z1001">
            <v>31</v>
          </cell>
          <cell r="AA1001">
            <v>30</v>
          </cell>
          <cell r="AB1001">
            <v>31</v>
          </cell>
          <cell r="AC1001">
            <v>10.712150967741936</v>
          </cell>
          <cell r="AD1001">
            <v>332.07668000000001</v>
          </cell>
          <cell r="AE1001">
            <v>332.07668000000001</v>
          </cell>
          <cell r="AF1001">
            <v>332.07668000000001</v>
          </cell>
          <cell r="AG1001">
            <v>332.07668000000001</v>
          </cell>
          <cell r="AH1001">
            <v>332.07668000000001</v>
          </cell>
          <cell r="AI1001">
            <v>332.07668000000001</v>
          </cell>
          <cell r="AJ1001">
            <v>332.07668000000001</v>
          </cell>
          <cell r="AK1001">
            <v>332.07668000000001</v>
          </cell>
          <cell r="AL1001">
            <v>332.07668000000001</v>
          </cell>
          <cell r="AM1001">
            <v>332.07668000000001</v>
          </cell>
          <cell r="AN1001">
            <v>332.07668000000001</v>
          </cell>
          <cell r="AO1001">
            <v>332.07668000000001</v>
          </cell>
          <cell r="AP1001">
            <v>332.07668000000001</v>
          </cell>
          <cell r="AQ1001">
            <v>332.07668000000001</v>
          </cell>
          <cell r="AR1001">
            <v>332.07668000000001</v>
          </cell>
          <cell r="AS1001">
            <v>352.00414600000005</v>
          </cell>
          <cell r="AT1001">
            <v>352.00414600000005</v>
          </cell>
          <cell r="AU1001">
            <v>352.00414600000005</v>
          </cell>
          <cell r="AV1001">
            <v>352.00414600000005</v>
          </cell>
          <cell r="AW1001">
            <v>352.00414600000005</v>
          </cell>
          <cell r="AX1001">
            <v>352.00414600000005</v>
          </cell>
          <cell r="AY1001">
            <v>7103.887226967744</v>
          </cell>
          <cell r="AZ1001">
            <v>90989306</v>
          </cell>
          <cell r="BA1001">
            <v>7103.91</v>
          </cell>
        </row>
        <row r="1002">
          <cell r="B1002">
            <v>90989298</v>
          </cell>
          <cell r="C1002" t="str">
            <v>Кв. 118</v>
          </cell>
          <cell r="D1002">
            <v>34.200000000000003</v>
          </cell>
          <cell r="E1002" t="str">
            <v>Бархатова Ирина Анатольевна</v>
          </cell>
          <cell r="F1002" t="str">
            <v>Кв. 118Бархатова Ирина Анатольевна</v>
          </cell>
          <cell r="G1002">
            <v>2</v>
          </cell>
          <cell r="H1002">
            <v>30</v>
          </cell>
          <cell r="I1002">
            <v>31</v>
          </cell>
          <cell r="J1002">
            <v>30</v>
          </cell>
          <cell r="K1002">
            <v>31</v>
          </cell>
          <cell r="L1002">
            <v>31</v>
          </cell>
          <cell r="M1002">
            <v>30</v>
          </cell>
          <cell r="N1002">
            <v>31</v>
          </cell>
          <cell r="O1002">
            <v>30</v>
          </cell>
          <cell r="P1002">
            <v>31</v>
          </cell>
          <cell r="Q1002">
            <v>31</v>
          </cell>
          <cell r="R1002">
            <v>29</v>
          </cell>
          <cell r="S1002">
            <v>31</v>
          </cell>
          <cell r="T1002">
            <v>30</v>
          </cell>
          <cell r="U1002">
            <v>31</v>
          </cell>
          <cell r="V1002">
            <v>30</v>
          </cell>
          <cell r="W1002">
            <v>31</v>
          </cell>
          <cell r="X1002">
            <v>31</v>
          </cell>
          <cell r="Y1002">
            <v>30</v>
          </cell>
          <cell r="Z1002">
            <v>31</v>
          </cell>
          <cell r="AA1002">
            <v>30</v>
          </cell>
          <cell r="AB1002">
            <v>31</v>
          </cell>
          <cell r="AC1002">
            <v>19.435308387096779</v>
          </cell>
          <cell r="AD1002">
            <v>301.24728000000005</v>
          </cell>
          <cell r="AE1002">
            <v>301.24728000000005</v>
          </cell>
          <cell r="AF1002">
            <v>301.24728000000005</v>
          </cell>
          <cell r="AG1002">
            <v>301.24728000000005</v>
          </cell>
          <cell r="AH1002">
            <v>301.24728000000005</v>
          </cell>
          <cell r="AI1002">
            <v>301.24728000000005</v>
          </cell>
          <cell r="AJ1002">
            <v>301.24728000000005</v>
          </cell>
          <cell r="AK1002">
            <v>301.24728000000005</v>
          </cell>
          <cell r="AL1002">
            <v>301.24728000000005</v>
          </cell>
          <cell r="AM1002">
            <v>301.24728000000005</v>
          </cell>
          <cell r="AN1002">
            <v>301.24728000000005</v>
          </cell>
          <cell r="AO1002">
            <v>301.24728000000005</v>
          </cell>
          <cell r="AP1002">
            <v>301.24728000000005</v>
          </cell>
          <cell r="AQ1002">
            <v>301.24728000000005</v>
          </cell>
          <cell r="AR1002">
            <v>301.24728000000005</v>
          </cell>
          <cell r="AS1002">
            <v>319.32471600000002</v>
          </cell>
          <cell r="AT1002">
            <v>319.32471600000002</v>
          </cell>
          <cell r="AU1002">
            <v>319.32471600000002</v>
          </cell>
          <cell r="AV1002">
            <v>319.32471600000002</v>
          </cell>
          <cell r="AW1002">
            <v>319.32471600000002</v>
          </cell>
          <cell r="AX1002">
            <v>319.32471600000002</v>
          </cell>
          <cell r="AY1002">
            <v>6454.0928043870972</v>
          </cell>
          <cell r="AZ1002">
            <v>90989298</v>
          </cell>
          <cell r="BA1002">
            <v>6454.11</v>
          </cell>
        </row>
        <row r="1003">
          <cell r="B1003">
            <v>90989158</v>
          </cell>
          <cell r="C1003" t="str">
            <v>Кв. 119</v>
          </cell>
          <cell r="D1003">
            <v>27.5</v>
          </cell>
          <cell r="E1003" t="str">
            <v>Бугрова Юлия Николаевна</v>
          </cell>
          <cell r="F1003" t="str">
            <v>Кв. 119Бугрова Юлия Николаевна</v>
          </cell>
          <cell r="G1003">
            <v>10</v>
          </cell>
          <cell r="H1003">
            <v>30</v>
          </cell>
          <cell r="I1003">
            <v>31</v>
          </cell>
          <cell r="J1003">
            <v>30</v>
          </cell>
          <cell r="K1003">
            <v>31</v>
          </cell>
          <cell r="L1003">
            <v>31</v>
          </cell>
          <cell r="M1003">
            <v>30</v>
          </cell>
          <cell r="N1003">
            <v>31</v>
          </cell>
          <cell r="O1003">
            <v>30</v>
          </cell>
          <cell r="P1003">
            <v>31</v>
          </cell>
          <cell r="Q1003">
            <v>31</v>
          </cell>
          <cell r="R1003">
            <v>29</v>
          </cell>
          <cell r="S1003">
            <v>31</v>
          </cell>
          <cell r="T1003">
            <v>30</v>
          </cell>
          <cell r="U1003">
            <v>31</v>
          </cell>
          <cell r="V1003">
            <v>30</v>
          </cell>
          <cell r="W1003">
            <v>31</v>
          </cell>
          <cell r="X1003">
            <v>31</v>
          </cell>
          <cell r="Y1003">
            <v>23</v>
          </cell>
          <cell r="Z1003">
            <v>0</v>
          </cell>
          <cell r="AA1003">
            <v>0</v>
          </cell>
          <cell r="AB1003">
            <v>0</v>
          </cell>
          <cell r="AC1003">
            <v>78.139032258064518</v>
          </cell>
          <cell r="AD1003">
            <v>242.23099999999999</v>
          </cell>
          <cell r="AE1003">
            <v>242.23099999999999</v>
          </cell>
          <cell r="AF1003">
            <v>242.23099999999999</v>
          </cell>
          <cell r="AG1003">
            <v>242.23099999999999</v>
          </cell>
          <cell r="AH1003">
            <v>242.23099999999999</v>
          </cell>
          <cell r="AI1003">
            <v>242.23099999999999</v>
          </cell>
          <cell r="AJ1003">
            <v>242.23099999999999</v>
          </cell>
          <cell r="AK1003">
            <v>242.23099999999999</v>
          </cell>
          <cell r="AL1003">
            <v>242.23099999999999</v>
          </cell>
          <cell r="AM1003">
            <v>242.23099999999999</v>
          </cell>
          <cell r="AN1003">
            <v>242.23099999999999</v>
          </cell>
          <cell r="AO1003">
            <v>242.23099999999999</v>
          </cell>
          <cell r="AP1003">
            <v>242.23099999999999</v>
          </cell>
          <cell r="AQ1003">
            <v>242.23099999999999</v>
          </cell>
          <cell r="AR1003">
            <v>242.23099999999999</v>
          </cell>
          <cell r="AS1003">
            <v>256.76695000000001</v>
          </cell>
          <cell r="AT1003">
            <v>256.76695000000001</v>
          </cell>
          <cell r="AU1003">
            <v>196.85466166666666</v>
          </cell>
          <cell r="AV1003">
            <v>0</v>
          </cell>
          <cell r="AW1003">
            <v>0</v>
          </cell>
          <cell r="AX1003">
            <v>0</v>
          </cell>
          <cell r="AY1003">
            <v>4421.9925939247296</v>
          </cell>
          <cell r="AZ1003">
            <v>90989158</v>
          </cell>
          <cell r="BA1003">
            <v>4421.9799999999996</v>
          </cell>
        </row>
        <row r="1004">
          <cell r="B1004">
            <v>90989322</v>
          </cell>
          <cell r="C1004" t="str">
            <v>Кв. 120</v>
          </cell>
          <cell r="D1004">
            <v>57.2</v>
          </cell>
          <cell r="E1004" t="str">
            <v>Захарова Наталья Дмитриевна</v>
          </cell>
          <cell r="F1004" t="str">
            <v>Кв. 120Захарова Наталья Дмитриевна</v>
          </cell>
          <cell r="G1004">
            <v>2</v>
          </cell>
          <cell r="H1004">
            <v>30</v>
          </cell>
          <cell r="I1004">
            <v>31</v>
          </cell>
          <cell r="J1004">
            <v>30</v>
          </cell>
          <cell r="K1004">
            <v>31</v>
          </cell>
          <cell r="L1004">
            <v>31</v>
          </cell>
          <cell r="M1004">
            <v>30</v>
          </cell>
          <cell r="N1004">
            <v>31</v>
          </cell>
          <cell r="O1004">
            <v>30</v>
          </cell>
          <cell r="P1004">
            <v>31</v>
          </cell>
          <cell r="Q1004">
            <v>31</v>
          </cell>
          <cell r="R1004">
            <v>29</v>
          </cell>
          <cell r="S1004">
            <v>31</v>
          </cell>
          <cell r="T1004">
            <v>30</v>
          </cell>
          <cell r="U1004">
            <v>31</v>
          </cell>
          <cell r="V1004">
            <v>30</v>
          </cell>
          <cell r="W1004">
            <v>31</v>
          </cell>
          <cell r="X1004">
            <v>31</v>
          </cell>
          <cell r="Y1004">
            <v>30</v>
          </cell>
          <cell r="Z1004">
            <v>31</v>
          </cell>
          <cell r="AA1004">
            <v>30</v>
          </cell>
          <cell r="AB1004">
            <v>31</v>
          </cell>
          <cell r="AC1004">
            <v>32.50583741935484</v>
          </cell>
          <cell r="AD1004">
            <v>503.84048000000001</v>
          </cell>
          <cell r="AE1004">
            <v>503.84048000000001</v>
          </cell>
          <cell r="AF1004">
            <v>503.84048000000001</v>
          </cell>
          <cell r="AG1004">
            <v>503.84048000000001</v>
          </cell>
          <cell r="AH1004">
            <v>503.84048000000001</v>
          </cell>
          <cell r="AI1004">
            <v>503.84048000000001</v>
          </cell>
          <cell r="AJ1004">
            <v>503.84048000000001</v>
          </cell>
          <cell r="AK1004">
            <v>503.84048000000001</v>
          </cell>
          <cell r="AL1004">
            <v>503.84048000000001</v>
          </cell>
          <cell r="AM1004">
            <v>503.84048000000001</v>
          </cell>
          <cell r="AN1004">
            <v>503.84048000000007</v>
          </cell>
          <cell r="AO1004">
            <v>503.84048000000001</v>
          </cell>
          <cell r="AP1004">
            <v>503.84048000000001</v>
          </cell>
          <cell r="AQ1004">
            <v>503.84048000000001</v>
          </cell>
          <cell r="AR1004">
            <v>503.84048000000001</v>
          </cell>
          <cell r="AS1004">
            <v>534.07525599999997</v>
          </cell>
          <cell r="AT1004">
            <v>534.07525599999997</v>
          </cell>
          <cell r="AU1004">
            <v>534.07525599999997</v>
          </cell>
          <cell r="AV1004">
            <v>534.07525599999997</v>
          </cell>
          <cell r="AW1004">
            <v>534.07525599999997</v>
          </cell>
          <cell r="AX1004">
            <v>534.07525599999997</v>
          </cell>
          <cell r="AY1004">
            <v>10794.564573419353</v>
          </cell>
          <cell r="AZ1004">
            <v>90989322</v>
          </cell>
          <cell r="BA1004">
            <v>10794.59</v>
          </cell>
        </row>
        <row r="1005">
          <cell r="B1005">
            <v>90989359</v>
          </cell>
          <cell r="C1005" t="str">
            <v>Кв. 121</v>
          </cell>
          <cell r="D1005">
            <v>52.9</v>
          </cell>
          <cell r="E1005" t="str">
            <v>Низулимова Альфина Мухамедгарифовна</v>
          </cell>
          <cell r="F1005" t="str">
            <v>Кв. 121Низулимова Альфина Мухамедгарифовна</v>
          </cell>
          <cell r="G1005">
            <v>1</v>
          </cell>
          <cell r="H1005">
            <v>30</v>
          </cell>
          <cell r="I1005">
            <v>31</v>
          </cell>
          <cell r="J1005">
            <v>30</v>
          </cell>
          <cell r="K1005">
            <v>31</v>
          </cell>
          <cell r="L1005">
            <v>31</v>
          </cell>
          <cell r="M1005">
            <v>30</v>
          </cell>
          <cell r="N1005">
            <v>31</v>
          </cell>
          <cell r="O1005">
            <v>30</v>
          </cell>
          <cell r="P1005">
            <v>31</v>
          </cell>
          <cell r="Q1005">
            <v>31</v>
          </cell>
          <cell r="R1005">
            <v>29</v>
          </cell>
          <cell r="S1005">
            <v>31</v>
          </cell>
          <cell r="T1005">
            <v>30</v>
          </cell>
          <cell r="U1005">
            <v>31</v>
          </cell>
          <cell r="V1005">
            <v>30</v>
          </cell>
          <cell r="W1005">
            <v>31</v>
          </cell>
          <cell r="X1005">
            <v>31</v>
          </cell>
          <cell r="Y1005">
            <v>30</v>
          </cell>
          <cell r="Z1005">
            <v>31</v>
          </cell>
          <cell r="AA1005">
            <v>30</v>
          </cell>
          <cell r="AB1005">
            <v>31</v>
          </cell>
          <cell r="AC1005">
            <v>15.031108387096772</v>
          </cell>
          <cell r="AD1005">
            <v>465.96435999999994</v>
          </cell>
          <cell r="AE1005">
            <v>465.96435999999994</v>
          </cell>
          <cell r="AF1005">
            <v>465.96435999999994</v>
          </cell>
          <cell r="AG1005">
            <v>465.96435999999994</v>
          </cell>
          <cell r="AH1005">
            <v>465.96435999999994</v>
          </cell>
          <cell r="AI1005">
            <v>465.96435999999994</v>
          </cell>
          <cell r="AJ1005">
            <v>465.96435999999994</v>
          </cell>
          <cell r="AK1005">
            <v>465.96435999999994</v>
          </cell>
          <cell r="AL1005">
            <v>465.96435999999994</v>
          </cell>
          <cell r="AM1005">
            <v>465.96435999999994</v>
          </cell>
          <cell r="AN1005">
            <v>465.96435999999989</v>
          </cell>
          <cell r="AO1005">
            <v>465.96435999999994</v>
          </cell>
          <cell r="AP1005">
            <v>465.96435999999994</v>
          </cell>
          <cell r="AQ1005">
            <v>465.96435999999994</v>
          </cell>
          <cell r="AR1005">
            <v>465.96435999999994</v>
          </cell>
          <cell r="AS1005">
            <v>493.92624199999995</v>
          </cell>
          <cell r="AT1005">
            <v>493.92624199999995</v>
          </cell>
          <cell r="AU1005">
            <v>493.92624199999995</v>
          </cell>
          <cell r="AV1005">
            <v>493.92624199999995</v>
          </cell>
          <cell r="AW1005">
            <v>493.92624199999995</v>
          </cell>
          <cell r="AX1005">
            <v>493.92624199999995</v>
          </cell>
          <cell r="AY1005">
            <v>9968.053960387093</v>
          </cell>
          <cell r="AZ1005">
            <v>90989359</v>
          </cell>
          <cell r="BA1005">
            <v>9968.01</v>
          </cell>
        </row>
        <row r="1006">
          <cell r="B1006">
            <v>90989265</v>
          </cell>
          <cell r="C1006" t="str">
            <v>Кв. 122</v>
          </cell>
          <cell r="D1006">
            <v>35.4</v>
          </cell>
          <cell r="E1006" t="str">
            <v>Сорокина Татьяна Сергеевна</v>
          </cell>
          <cell r="F1006" t="str">
            <v>Кв. 122Сорокина Татьяна Сергеевна</v>
          </cell>
          <cell r="G1006">
            <v>3</v>
          </cell>
          <cell r="H1006">
            <v>30</v>
          </cell>
          <cell r="I1006">
            <v>31</v>
          </cell>
          <cell r="J1006">
            <v>30</v>
          </cell>
          <cell r="K1006">
            <v>31</v>
          </cell>
          <cell r="L1006">
            <v>31</v>
          </cell>
          <cell r="M1006">
            <v>30</v>
          </cell>
          <cell r="N1006">
            <v>31</v>
          </cell>
          <cell r="O1006">
            <v>30</v>
          </cell>
          <cell r="P1006">
            <v>31</v>
          </cell>
          <cell r="Q1006">
            <v>31</v>
          </cell>
          <cell r="R1006">
            <v>29</v>
          </cell>
          <cell r="S1006">
            <v>31</v>
          </cell>
          <cell r="T1006">
            <v>30</v>
          </cell>
          <cell r="U1006">
            <v>31</v>
          </cell>
          <cell r="V1006">
            <v>30</v>
          </cell>
          <cell r="W1006">
            <v>31</v>
          </cell>
          <cell r="X1006">
            <v>31</v>
          </cell>
          <cell r="Y1006">
            <v>30</v>
          </cell>
          <cell r="Z1006">
            <v>31</v>
          </cell>
          <cell r="AA1006">
            <v>30</v>
          </cell>
          <cell r="AB1006">
            <v>31</v>
          </cell>
          <cell r="AC1006">
            <v>30.175873548387099</v>
          </cell>
          <cell r="AD1006">
            <v>311.81736000000001</v>
          </cell>
          <cell r="AE1006">
            <v>311.81736000000001</v>
          </cell>
          <cell r="AF1006">
            <v>311.81736000000001</v>
          </cell>
          <cell r="AG1006">
            <v>311.81736000000001</v>
          </cell>
          <cell r="AH1006">
            <v>311.81736000000001</v>
          </cell>
          <cell r="AI1006">
            <v>311.81736000000001</v>
          </cell>
          <cell r="AJ1006">
            <v>311.81736000000001</v>
          </cell>
          <cell r="AK1006">
            <v>311.81736000000001</v>
          </cell>
          <cell r="AL1006">
            <v>311.81736000000001</v>
          </cell>
          <cell r="AM1006">
            <v>311.81736000000001</v>
          </cell>
          <cell r="AN1006">
            <v>311.81736000000001</v>
          </cell>
          <cell r="AO1006">
            <v>311.81736000000001</v>
          </cell>
          <cell r="AP1006">
            <v>311.81736000000001</v>
          </cell>
          <cell r="AQ1006">
            <v>311.81736000000001</v>
          </cell>
          <cell r="AR1006">
            <v>311.81736000000001</v>
          </cell>
          <cell r="AS1006">
            <v>330.52909199999999</v>
          </cell>
          <cell r="AT1006">
            <v>330.52909199999999</v>
          </cell>
          <cell r="AU1006">
            <v>330.52909199999999</v>
          </cell>
          <cell r="AV1006">
            <v>330.52909199999999</v>
          </cell>
          <cell r="AW1006">
            <v>330.52909199999999</v>
          </cell>
          <cell r="AX1006">
            <v>330.52909199999999</v>
          </cell>
          <cell r="AY1006">
            <v>6690.6108255483859</v>
          </cell>
          <cell r="AZ1006">
            <v>90989265</v>
          </cell>
          <cell r="BA1006">
            <v>6690.66</v>
          </cell>
        </row>
        <row r="1007">
          <cell r="B1007">
            <v>90989318</v>
          </cell>
          <cell r="C1007" t="str">
            <v>Кв. 125</v>
          </cell>
          <cell r="D1007">
            <v>27.3</v>
          </cell>
          <cell r="E1007" t="str">
            <v>Бекмурзаев Арсен Хасанбиевич</v>
          </cell>
          <cell r="F1007" t="str">
            <v>Кв. 125Бекмурзаев Арсен Хасанбиевич</v>
          </cell>
          <cell r="G1007">
            <v>2</v>
          </cell>
          <cell r="H1007">
            <v>30</v>
          </cell>
          <cell r="I1007">
            <v>31</v>
          </cell>
          <cell r="J1007">
            <v>30</v>
          </cell>
          <cell r="K1007">
            <v>31</v>
          </cell>
          <cell r="L1007">
            <v>31</v>
          </cell>
          <cell r="M1007">
            <v>30</v>
          </cell>
          <cell r="N1007">
            <v>31</v>
          </cell>
          <cell r="O1007">
            <v>30</v>
          </cell>
          <cell r="P1007">
            <v>31</v>
          </cell>
          <cell r="Q1007">
            <v>31</v>
          </cell>
          <cell r="R1007">
            <v>29</v>
          </cell>
          <cell r="S1007">
            <v>31</v>
          </cell>
          <cell r="T1007">
            <v>30</v>
          </cell>
          <cell r="U1007">
            <v>31</v>
          </cell>
          <cell r="V1007">
            <v>30</v>
          </cell>
          <cell r="W1007">
            <v>31</v>
          </cell>
          <cell r="X1007">
            <v>31</v>
          </cell>
          <cell r="Y1007">
            <v>30</v>
          </cell>
          <cell r="Z1007">
            <v>31</v>
          </cell>
          <cell r="AA1007">
            <v>30</v>
          </cell>
          <cell r="AB1007">
            <v>31</v>
          </cell>
          <cell r="AC1007">
            <v>15.514149677419358</v>
          </cell>
          <cell r="AD1007">
            <v>240.46932000000004</v>
          </cell>
          <cell r="AE1007">
            <v>240.46932000000004</v>
          </cell>
          <cell r="AF1007">
            <v>240.46932000000004</v>
          </cell>
          <cell r="AG1007">
            <v>240.46932000000004</v>
          </cell>
          <cell r="AH1007">
            <v>240.46932000000004</v>
          </cell>
          <cell r="AI1007">
            <v>240.46932000000004</v>
          </cell>
          <cell r="AJ1007">
            <v>240.46932000000004</v>
          </cell>
          <cell r="AK1007">
            <v>240.46932000000004</v>
          </cell>
          <cell r="AL1007">
            <v>240.46932000000004</v>
          </cell>
          <cell r="AM1007">
            <v>240.46932000000004</v>
          </cell>
          <cell r="AN1007">
            <v>240.46932000000004</v>
          </cell>
          <cell r="AO1007">
            <v>240.46932000000004</v>
          </cell>
          <cell r="AP1007">
            <v>240.46932000000004</v>
          </cell>
          <cell r="AQ1007">
            <v>240.46932000000004</v>
          </cell>
          <cell r="AR1007">
            <v>240.46932000000004</v>
          </cell>
          <cell r="AS1007">
            <v>254.89955399999999</v>
          </cell>
          <cell r="AT1007">
            <v>254.89955399999999</v>
          </cell>
          <cell r="AU1007">
            <v>254.89955400000002</v>
          </cell>
          <cell r="AV1007">
            <v>254.89955399999999</v>
          </cell>
          <cell r="AW1007">
            <v>254.89955400000002</v>
          </cell>
          <cell r="AX1007">
            <v>254.89955399999999</v>
          </cell>
          <cell r="AY1007">
            <v>5151.9512736774195</v>
          </cell>
          <cell r="AZ1007">
            <v>90989318</v>
          </cell>
          <cell r="BA1007">
            <v>5151.96</v>
          </cell>
        </row>
        <row r="1008">
          <cell r="B1008">
            <v>90989302</v>
          </cell>
          <cell r="C1008" t="str">
            <v>Кв. 127</v>
          </cell>
          <cell r="D1008">
            <v>43.2</v>
          </cell>
          <cell r="E1008" t="str">
            <v>Царев Андрей Вячеславович</v>
          </cell>
          <cell r="F1008" t="str">
            <v>Кв. 127Царев Андрей Вячеславович</v>
          </cell>
          <cell r="G1008">
            <v>1</v>
          </cell>
          <cell r="H1008">
            <v>30</v>
          </cell>
          <cell r="I1008">
            <v>31</v>
          </cell>
          <cell r="J1008">
            <v>30</v>
          </cell>
          <cell r="K1008">
            <v>31</v>
          </cell>
          <cell r="L1008">
            <v>31</v>
          </cell>
          <cell r="M1008">
            <v>30</v>
          </cell>
          <cell r="N1008">
            <v>31</v>
          </cell>
          <cell r="O1008">
            <v>30</v>
          </cell>
          <cell r="P1008">
            <v>31</v>
          </cell>
          <cell r="Q1008">
            <v>31</v>
          </cell>
          <cell r="R1008">
            <v>29</v>
          </cell>
          <cell r="S1008">
            <v>31</v>
          </cell>
          <cell r="T1008">
            <v>30</v>
          </cell>
          <cell r="U1008">
            <v>31</v>
          </cell>
          <cell r="V1008">
            <v>30</v>
          </cell>
          <cell r="W1008">
            <v>31</v>
          </cell>
          <cell r="X1008">
            <v>31</v>
          </cell>
          <cell r="Y1008">
            <v>30</v>
          </cell>
          <cell r="Z1008">
            <v>31</v>
          </cell>
          <cell r="AA1008">
            <v>30</v>
          </cell>
          <cell r="AB1008">
            <v>31</v>
          </cell>
          <cell r="AC1008">
            <v>12.274931612903227</v>
          </cell>
          <cell r="AD1008">
            <v>380.52288000000004</v>
          </cell>
          <cell r="AE1008">
            <v>380.52288000000004</v>
          </cell>
          <cell r="AF1008">
            <v>380.52288000000004</v>
          </cell>
          <cell r="AG1008">
            <v>380.52288000000004</v>
          </cell>
          <cell r="AH1008">
            <v>380.52288000000004</v>
          </cell>
          <cell r="AI1008">
            <v>380.52288000000004</v>
          </cell>
          <cell r="AJ1008">
            <v>380.52288000000004</v>
          </cell>
          <cell r="AK1008">
            <v>380.52288000000004</v>
          </cell>
          <cell r="AL1008">
            <v>380.52288000000004</v>
          </cell>
          <cell r="AM1008">
            <v>380.52288000000004</v>
          </cell>
          <cell r="AN1008">
            <v>380.52288000000004</v>
          </cell>
          <cell r="AO1008">
            <v>380.52288000000004</v>
          </cell>
          <cell r="AP1008">
            <v>380.52288000000004</v>
          </cell>
          <cell r="AQ1008">
            <v>380.52288000000004</v>
          </cell>
          <cell r="AR1008">
            <v>380.52288000000004</v>
          </cell>
          <cell r="AS1008">
            <v>403.35753600000004</v>
          </cell>
          <cell r="AT1008">
            <v>403.35753600000004</v>
          </cell>
          <cell r="AU1008">
            <v>403.35753600000004</v>
          </cell>
          <cell r="AV1008">
            <v>403.35753600000004</v>
          </cell>
          <cell r="AW1008">
            <v>403.35753600000004</v>
          </cell>
          <cell r="AX1008">
            <v>403.35753600000004</v>
          </cell>
          <cell r="AY1008">
            <v>8140.2633476129076</v>
          </cell>
          <cell r="AZ1008">
            <v>90989302</v>
          </cell>
          <cell r="BA1008">
            <v>8140.23</v>
          </cell>
        </row>
        <row r="1009">
          <cell r="B1009">
            <v>90989296</v>
          </cell>
          <cell r="C1009" t="str">
            <v>Кв. 134</v>
          </cell>
          <cell r="D1009">
            <v>35</v>
          </cell>
          <cell r="E1009" t="str">
            <v>Панфилова Ирина Евгеньевна</v>
          </cell>
          <cell r="F1009" t="str">
            <v>Кв. 134Панфилова Ирина Евгеньевна</v>
          </cell>
          <cell r="G1009">
            <v>2</v>
          </cell>
          <cell r="H1009">
            <v>30</v>
          </cell>
          <cell r="I1009">
            <v>31</v>
          </cell>
          <cell r="J1009">
            <v>30</v>
          </cell>
          <cell r="K1009">
            <v>31</v>
          </cell>
          <cell r="L1009">
            <v>31</v>
          </cell>
          <cell r="M1009">
            <v>30</v>
          </cell>
          <cell r="N1009">
            <v>31</v>
          </cell>
          <cell r="O1009">
            <v>30</v>
          </cell>
          <cell r="P1009">
            <v>31</v>
          </cell>
          <cell r="Q1009">
            <v>31</v>
          </cell>
          <cell r="R1009">
            <v>29</v>
          </cell>
          <cell r="S1009">
            <v>31</v>
          </cell>
          <cell r="T1009">
            <v>30</v>
          </cell>
          <cell r="U1009">
            <v>31</v>
          </cell>
          <cell r="V1009">
            <v>30</v>
          </cell>
          <cell r="W1009">
            <v>31</v>
          </cell>
          <cell r="X1009">
            <v>31</v>
          </cell>
          <cell r="Y1009">
            <v>30</v>
          </cell>
          <cell r="Z1009">
            <v>31</v>
          </cell>
          <cell r="AA1009">
            <v>30</v>
          </cell>
          <cell r="AB1009">
            <v>31</v>
          </cell>
          <cell r="AC1009">
            <v>19.889935483870971</v>
          </cell>
          <cell r="AD1009">
            <v>308.29400000000004</v>
          </cell>
          <cell r="AE1009">
            <v>308.29400000000004</v>
          </cell>
          <cell r="AF1009">
            <v>308.29400000000004</v>
          </cell>
          <cell r="AG1009">
            <v>308.29400000000004</v>
          </cell>
          <cell r="AH1009">
            <v>308.29400000000004</v>
          </cell>
          <cell r="AI1009">
            <v>308.29400000000004</v>
          </cell>
          <cell r="AJ1009">
            <v>308.29400000000004</v>
          </cell>
          <cell r="AK1009">
            <v>308.29400000000004</v>
          </cell>
          <cell r="AL1009">
            <v>308.29400000000004</v>
          </cell>
          <cell r="AM1009">
            <v>308.29400000000004</v>
          </cell>
          <cell r="AN1009">
            <v>308.29400000000004</v>
          </cell>
          <cell r="AO1009">
            <v>308.29400000000004</v>
          </cell>
          <cell r="AP1009">
            <v>308.29400000000004</v>
          </cell>
          <cell r="AQ1009">
            <v>308.29400000000004</v>
          </cell>
          <cell r="AR1009">
            <v>308.29400000000004</v>
          </cell>
          <cell r="AS1009">
            <v>326.79430000000002</v>
          </cell>
          <cell r="AT1009">
            <v>326.79430000000002</v>
          </cell>
          <cell r="AU1009">
            <v>326.79430000000002</v>
          </cell>
          <cell r="AV1009">
            <v>326.79430000000002</v>
          </cell>
          <cell r="AW1009">
            <v>326.79430000000002</v>
          </cell>
          <cell r="AX1009">
            <v>326.79430000000002</v>
          </cell>
          <cell r="AY1009">
            <v>6605.0657354838677</v>
          </cell>
          <cell r="AZ1009">
            <v>90989296</v>
          </cell>
          <cell r="BA1009">
            <v>6604.98</v>
          </cell>
        </row>
        <row r="1010">
          <cell r="B1010">
            <v>90989320</v>
          </cell>
          <cell r="C1010" t="str">
            <v>Кв. 138</v>
          </cell>
          <cell r="D1010">
            <v>43.2</v>
          </cell>
          <cell r="E1010" t="str">
            <v>Чернякова Анна Алексеевна</v>
          </cell>
          <cell r="F1010" t="str">
            <v>Кв. 138Чернякова Анна Алексеевна</v>
          </cell>
          <cell r="G1010">
            <v>2</v>
          </cell>
          <cell r="H1010">
            <v>30</v>
          </cell>
          <cell r="I1010">
            <v>31</v>
          </cell>
          <cell r="J1010">
            <v>30</v>
          </cell>
          <cell r="K1010">
            <v>31</v>
          </cell>
          <cell r="L1010">
            <v>31</v>
          </cell>
          <cell r="M1010">
            <v>30</v>
          </cell>
          <cell r="N1010">
            <v>31</v>
          </cell>
          <cell r="O1010">
            <v>30</v>
          </cell>
          <cell r="P1010">
            <v>31</v>
          </cell>
          <cell r="Q1010">
            <v>31</v>
          </cell>
          <cell r="R1010">
            <v>29</v>
          </cell>
          <cell r="S1010">
            <v>31</v>
          </cell>
          <cell r="T1010">
            <v>30</v>
          </cell>
          <cell r="U1010">
            <v>31</v>
          </cell>
          <cell r="V1010">
            <v>30</v>
          </cell>
          <cell r="W1010">
            <v>31</v>
          </cell>
          <cell r="X1010">
            <v>31</v>
          </cell>
          <cell r="Y1010">
            <v>30</v>
          </cell>
          <cell r="Z1010">
            <v>31</v>
          </cell>
          <cell r="AA1010">
            <v>30</v>
          </cell>
          <cell r="AB1010">
            <v>31</v>
          </cell>
          <cell r="AC1010">
            <v>24.549863225806455</v>
          </cell>
          <cell r="AD1010">
            <v>380.52288000000004</v>
          </cell>
          <cell r="AE1010">
            <v>380.52288000000004</v>
          </cell>
          <cell r="AF1010">
            <v>380.52288000000004</v>
          </cell>
          <cell r="AG1010">
            <v>380.52288000000004</v>
          </cell>
          <cell r="AH1010">
            <v>380.52288000000004</v>
          </cell>
          <cell r="AI1010">
            <v>380.52288000000004</v>
          </cell>
          <cell r="AJ1010">
            <v>380.52288000000004</v>
          </cell>
          <cell r="AK1010">
            <v>380.52288000000004</v>
          </cell>
          <cell r="AL1010">
            <v>380.52288000000004</v>
          </cell>
          <cell r="AM1010">
            <v>380.52288000000004</v>
          </cell>
          <cell r="AN1010">
            <v>380.52288000000004</v>
          </cell>
          <cell r="AO1010">
            <v>380.52288000000004</v>
          </cell>
          <cell r="AP1010">
            <v>380.52288000000004</v>
          </cell>
          <cell r="AQ1010">
            <v>380.52288000000004</v>
          </cell>
          <cell r="AR1010">
            <v>380.52288000000004</v>
          </cell>
          <cell r="AS1010">
            <v>403.35753600000004</v>
          </cell>
          <cell r="AT1010">
            <v>403.35753600000004</v>
          </cell>
          <cell r="AU1010">
            <v>403.35753600000004</v>
          </cell>
          <cell r="AV1010">
            <v>403.35753600000004</v>
          </cell>
          <cell r="AW1010">
            <v>403.35753600000004</v>
          </cell>
          <cell r="AX1010">
            <v>403.35753600000004</v>
          </cell>
          <cell r="AY1010">
            <v>8152.5382792258115</v>
          </cell>
          <cell r="AZ1010">
            <v>90989320</v>
          </cell>
          <cell r="BA1010">
            <v>8152.51</v>
          </cell>
        </row>
        <row r="1011">
          <cell r="B1011">
            <v>90989338</v>
          </cell>
          <cell r="C1011" t="str">
            <v>Кв. 139</v>
          </cell>
          <cell r="D1011">
            <v>38</v>
          </cell>
          <cell r="E1011" t="str">
            <v>Евтеева Нелли Петровна</v>
          </cell>
          <cell r="F1011" t="str">
            <v>Кв. 139Евтеева Нелли Петровна</v>
          </cell>
          <cell r="G1011">
            <v>1</v>
          </cell>
          <cell r="H1011">
            <v>30</v>
          </cell>
          <cell r="I1011">
            <v>31</v>
          </cell>
          <cell r="J1011">
            <v>30</v>
          </cell>
          <cell r="K1011">
            <v>31</v>
          </cell>
          <cell r="L1011">
            <v>31</v>
          </cell>
          <cell r="M1011">
            <v>30</v>
          </cell>
          <cell r="N1011">
            <v>31</v>
          </cell>
          <cell r="O1011">
            <v>30</v>
          </cell>
          <cell r="P1011">
            <v>31</v>
          </cell>
          <cell r="Q1011">
            <v>31</v>
          </cell>
          <cell r="R1011">
            <v>29</v>
          </cell>
          <cell r="S1011">
            <v>31</v>
          </cell>
          <cell r="T1011">
            <v>30</v>
          </cell>
          <cell r="U1011">
            <v>31</v>
          </cell>
          <cell r="V1011">
            <v>30</v>
          </cell>
          <cell r="W1011">
            <v>31</v>
          </cell>
          <cell r="X1011">
            <v>31</v>
          </cell>
          <cell r="Y1011">
            <v>30</v>
          </cell>
          <cell r="Z1011">
            <v>31</v>
          </cell>
          <cell r="AA1011">
            <v>30</v>
          </cell>
          <cell r="AB1011">
            <v>31</v>
          </cell>
          <cell r="AC1011">
            <v>10.797393548387097</v>
          </cell>
          <cell r="AD1011">
            <v>334.7192</v>
          </cell>
          <cell r="AE1011">
            <v>334.7192</v>
          </cell>
          <cell r="AF1011">
            <v>334.7192</v>
          </cell>
          <cell r="AG1011">
            <v>334.7192</v>
          </cell>
          <cell r="AH1011">
            <v>334.7192</v>
          </cell>
          <cell r="AI1011">
            <v>334.7192</v>
          </cell>
          <cell r="AJ1011">
            <v>334.7192</v>
          </cell>
          <cell r="AK1011">
            <v>334.7192</v>
          </cell>
          <cell r="AL1011">
            <v>334.7192</v>
          </cell>
          <cell r="AM1011">
            <v>334.7192</v>
          </cell>
          <cell r="AN1011">
            <v>334.7192</v>
          </cell>
          <cell r="AO1011">
            <v>334.7192</v>
          </cell>
          <cell r="AP1011">
            <v>334.7192</v>
          </cell>
          <cell r="AQ1011">
            <v>334.7192</v>
          </cell>
          <cell r="AR1011">
            <v>334.7192</v>
          </cell>
          <cell r="AS1011">
            <v>354.80524000000003</v>
          </cell>
          <cell r="AT1011">
            <v>354.80524000000003</v>
          </cell>
          <cell r="AU1011">
            <v>354.80524000000003</v>
          </cell>
          <cell r="AV1011">
            <v>354.80524000000003</v>
          </cell>
          <cell r="AW1011">
            <v>354.80524000000003</v>
          </cell>
          <cell r="AX1011">
            <v>354.80524000000003</v>
          </cell>
          <cell r="AY1011">
            <v>7160.4168335483846</v>
          </cell>
          <cell r="AZ1011">
            <v>90989338</v>
          </cell>
          <cell r="BA1011">
            <v>7160.46</v>
          </cell>
        </row>
        <row r="1012">
          <cell r="B1012">
            <v>90989329</v>
          </cell>
          <cell r="C1012" t="str">
            <v>Кв. 141</v>
          </cell>
          <cell r="D1012">
            <v>27.5</v>
          </cell>
          <cell r="E1012" t="str">
            <v>Ершова Елизавета Александровна</v>
          </cell>
          <cell r="F1012" t="str">
            <v>Кв. 141Ершова Елизавета Александровна</v>
          </cell>
          <cell r="G1012">
            <v>1</v>
          </cell>
          <cell r="H1012">
            <v>30</v>
          </cell>
          <cell r="I1012">
            <v>31</v>
          </cell>
          <cell r="J1012">
            <v>30</v>
          </cell>
          <cell r="K1012">
            <v>31</v>
          </cell>
          <cell r="L1012">
            <v>31</v>
          </cell>
          <cell r="M1012">
            <v>30</v>
          </cell>
          <cell r="N1012">
            <v>31</v>
          </cell>
          <cell r="O1012">
            <v>30</v>
          </cell>
          <cell r="P1012">
            <v>31</v>
          </cell>
          <cell r="Q1012">
            <v>31</v>
          </cell>
          <cell r="R1012">
            <v>29</v>
          </cell>
          <cell r="S1012">
            <v>31</v>
          </cell>
          <cell r="T1012">
            <v>30</v>
          </cell>
          <cell r="U1012">
            <v>31</v>
          </cell>
          <cell r="V1012">
            <v>30</v>
          </cell>
          <cell r="W1012">
            <v>31</v>
          </cell>
          <cell r="X1012">
            <v>11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7.8139032258064516</v>
          </cell>
          <cell r="AD1012">
            <v>242.23099999999999</v>
          </cell>
          <cell r="AE1012">
            <v>242.23099999999999</v>
          </cell>
          <cell r="AF1012">
            <v>242.23099999999999</v>
          </cell>
          <cell r="AG1012">
            <v>242.23099999999999</v>
          </cell>
          <cell r="AH1012">
            <v>242.23099999999999</v>
          </cell>
          <cell r="AI1012">
            <v>242.23099999999999</v>
          </cell>
          <cell r="AJ1012">
            <v>242.23099999999999</v>
          </cell>
          <cell r="AK1012">
            <v>242.23099999999999</v>
          </cell>
          <cell r="AL1012">
            <v>242.23099999999999</v>
          </cell>
          <cell r="AM1012">
            <v>242.23099999999999</v>
          </cell>
          <cell r="AN1012">
            <v>242.23099999999999</v>
          </cell>
          <cell r="AO1012">
            <v>242.23099999999999</v>
          </cell>
          <cell r="AP1012">
            <v>242.23099999999999</v>
          </cell>
          <cell r="AQ1012">
            <v>242.23099999999999</v>
          </cell>
          <cell r="AR1012">
            <v>242.23099999999999</v>
          </cell>
          <cell r="AS1012">
            <v>256.76695000000001</v>
          </cell>
          <cell r="AT1012">
            <v>91.110853225806466</v>
          </cell>
          <cell r="AU1012">
            <v>0</v>
          </cell>
          <cell r="AV1012">
            <v>0</v>
          </cell>
          <cell r="AW1012">
            <v>0</v>
          </cell>
          <cell r="AX1012">
            <v>0</v>
          </cell>
          <cell r="AY1012">
            <v>3989.1567064516116</v>
          </cell>
          <cell r="AZ1012">
            <v>90989329</v>
          </cell>
          <cell r="BA1012">
            <v>3746.91</v>
          </cell>
        </row>
        <row r="1013">
          <cell r="B1013">
            <v>90989303</v>
          </cell>
          <cell r="C1013" t="str">
            <v>Кв. 145</v>
          </cell>
          <cell r="D1013">
            <v>35</v>
          </cell>
          <cell r="E1013" t="str">
            <v>Шаманова Светлана Ивановна</v>
          </cell>
          <cell r="F1013" t="str">
            <v>Кв. 145Шаманова Светлана Ивановна</v>
          </cell>
          <cell r="G1013">
            <v>1</v>
          </cell>
          <cell r="H1013">
            <v>30</v>
          </cell>
          <cell r="I1013">
            <v>31</v>
          </cell>
          <cell r="J1013">
            <v>30</v>
          </cell>
          <cell r="K1013">
            <v>31</v>
          </cell>
          <cell r="L1013">
            <v>31</v>
          </cell>
          <cell r="M1013">
            <v>30</v>
          </cell>
          <cell r="N1013">
            <v>31</v>
          </cell>
          <cell r="O1013">
            <v>30</v>
          </cell>
          <cell r="P1013">
            <v>31</v>
          </cell>
          <cell r="Q1013">
            <v>31</v>
          </cell>
          <cell r="R1013">
            <v>29</v>
          </cell>
          <cell r="S1013">
            <v>31</v>
          </cell>
          <cell r="T1013">
            <v>30</v>
          </cell>
          <cell r="U1013">
            <v>31</v>
          </cell>
          <cell r="V1013">
            <v>30</v>
          </cell>
          <cell r="W1013">
            <v>31</v>
          </cell>
          <cell r="X1013">
            <v>31</v>
          </cell>
          <cell r="Y1013">
            <v>30</v>
          </cell>
          <cell r="Z1013">
            <v>31</v>
          </cell>
          <cell r="AA1013">
            <v>30</v>
          </cell>
          <cell r="AB1013">
            <v>31</v>
          </cell>
          <cell r="AC1013">
            <v>9.9449677419354856</v>
          </cell>
          <cell r="AD1013">
            <v>308.29400000000004</v>
          </cell>
          <cell r="AE1013">
            <v>308.29400000000004</v>
          </cell>
          <cell r="AF1013">
            <v>308.29400000000004</v>
          </cell>
          <cell r="AG1013">
            <v>308.29400000000004</v>
          </cell>
          <cell r="AH1013">
            <v>308.29400000000004</v>
          </cell>
          <cell r="AI1013">
            <v>308.29400000000004</v>
          </cell>
          <cell r="AJ1013">
            <v>308.29400000000004</v>
          </cell>
          <cell r="AK1013">
            <v>308.29400000000004</v>
          </cell>
          <cell r="AL1013">
            <v>308.29400000000004</v>
          </cell>
          <cell r="AM1013">
            <v>308.29400000000004</v>
          </cell>
          <cell r="AN1013">
            <v>308.29400000000004</v>
          </cell>
          <cell r="AO1013">
            <v>308.29400000000004</v>
          </cell>
          <cell r="AP1013">
            <v>308.29400000000004</v>
          </cell>
          <cell r="AQ1013">
            <v>308.29400000000004</v>
          </cell>
          <cell r="AR1013">
            <v>308.29400000000004</v>
          </cell>
          <cell r="AS1013">
            <v>326.79430000000002</v>
          </cell>
          <cell r="AT1013">
            <v>326.79430000000002</v>
          </cell>
          <cell r="AU1013">
            <v>326.79430000000002</v>
          </cell>
          <cell r="AV1013">
            <v>326.79430000000002</v>
          </cell>
          <cell r="AW1013">
            <v>326.79430000000002</v>
          </cell>
          <cell r="AX1013">
            <v>326.79430000000002</v>
          </cell>
          <cell r="AY1013">
            <v>6595.1207677419334</v>
          </cell>
          <cell r="AZ1013">
            <v>90989303</v>
          </cell>
          <cell r="BA1013">
            <v>6595.03</v>
          </cell>
        </row>
        <row r="1014">
          <cell r="B1014">
            <v>90989321</v>
          </cell>
          <cell r="C1014" t="str">
            <v>Кв. 149</v>
          </cell>
          <cell r="D1014">
            <v>43.2</v>
          </cell>
          <cell r="E1014" t="str">
            <v>Мирзаева Малика Латифовна</v>
          </cell>
          <cell r="F1014" t="str">
            <v>Кв. 149Мирзаева Малика Латифовна</v>
          </cell>
          <cell r="G1014">
            <v>2</v>
          </cell>
          <cell r="H1014">
            <v>30</v>
          </cell>
          <cell r="I1014">
            <v>31</v>
          </cell>
          <cell r="J1014">
            <v>30</v>
          </cell>
          <cell r="K1014">
            <v>31</v>
          </cell>
          <cell r="L1014">
            <v>31</v>
          </cell>
          <cell r="M1014">
            <v>30</v>
          </cell>
          <cell r="N1014">
            <v>31</v>
          </cell>
          <cell r="O1014">
            <v>30</v>
          </cell>
          <cell r="P1014">
            <v>31</v>
          </cell>
          <cell r="Q1014">
            <v>31</v>
          </cell>
          <cell r="R1014">
            <v>29</v>
          </cell>
          <cell r="S1014">
            <v>31</v>
          </cell>
          <cell r="T1014">
            <v>30</v>
          </cell>
          <cell r="U1014">
            <v>31</v>
          </cell>
          <cell r="V1014">
            <v>30</v>
          </cell>
          <cell r="W1014">
            <v>31</v>
          </cell>
          <cell r="X1014">
            <v>31</v>
          </cell>
          <cell r="Y1014">
            <v>30</v>
          </cell>
          <cell r="Z1014">
            <v>31</v>
          </cell>
          <cell r="AA1014">
            <v>30</v>
          </cell>
          <cell r="AB1014">
            <v>31</v>
          </cell>
          <cell r="AC1014">
            <v>24.549863225806455</v>
          </cell>
          <cell r="AD1014">
            <v>380.52288000000004</v>
          </cell>
          <cell r="AE1014">
            <v>380.52288000000004</v>
          </cell>
          <cell r="AF1014">
            <v>380.52288000000004</v>
          </cell>
          <cell r="AG1014">
            <v>380.52288000000004</v>
          </cell>
          <cell r="AH1014">
            <v>380.52288000000004</v>
          </cell>
          <cell r="AI1014">
            <v>380.52288000000004</v>
          </cell>
          <cell r="AJ1014">
            <v>380.52288000000004</v>
          </cell>
          <cell r="AK1014">
            <v>380.52288000000004</v>
          </cell>
          <cell r="AL1014">
            <v>380.52288000000004</v>
          </cell>
          <cell r="AM1014">
            <v>380.52288000000004</v>
          </cell>
          <cell r="AN1014">
            <v>380.52288000000004</v>
          </cell>
          <cell r="AO1014">
            <v>380.52288000000004</v>
          </cell>
          <cell r="AP1014">
            <v>380.52288000000004</v>
          </cell>
          <cell r="AQ1014">
            <v>380.52288000000004</v>
          </cell>
          <cell r="AR1014">
            <v>380.52288000000004</v>
          </cell>
          <cell r="AS1014">
            <v>403.35753600000004</v>
          </cell>
          <cell r="AT1014">
            <v>403.35753600000004</v>
          </cell>
          <cell r="AU1014">
            <v>403.35753600000004</v>
          </cell>
          <cell r="AV1014">
            <v>403.35753600000004</v>
          </cell>
          <cell r="AW1014">
            <v>403.35753600000004</v>
          </cell>
          <cell r="AX1014">
            <v>403.35753600000004</v>
          </cell>
          <cell r="AY1014">
            <v>8152.5382792258115</v>
          </cell>
          <cell r="AZ1014">
            <v>90989321</v>
          </cell>
          <cell r="BA1014">
            <v>8152.51</v>
          </cell>
        </row>
        <row r="1015">
          <cell r="B1015">
            <v>90989331</v>
          </cell>
          <cell r="C1015" t="str">
            <v>Кв. 150</v>
          </cell>
          <cell r="D1015">
            <v>38</v>
          </cell>
          <cell r="E1015" t="str">
            <v>Тимофеева Вера Алексеевна</v>
          </cell>
          <cell r="F1015" t="str">
            <v>Кв. 150Тимофеева Вера Алексеевна</v>
          </cell>
          <cell r="G1015">
            <v>2</v>
          </cell>
          <cell r="H1015">
            <v>30</v>
          </cell>
          <cell r="I1015">
            <v>31</v>
          </cell>
          <cell r="J1015">
            <v>30</v>
          </cell>
          <cell r="K1015">
            <v>31</v>
          </cell>
          <cell r="L1015">
            <v>31</v>
          </cell>
          <cell r="M1015">
            <v>30</v>
          </cell>
          <cell r="N1015">
            <v>31</v>
          </cell>
          <cell r="O1015">
            <v>30</v>
          </cell>
          <cell r="P1015">
            <v>31</v>
          </cell>
          <cell r="Q1015">
            <v>31</v>
          </cell>
          <cell r="R1015">
            <v>29</v>
          </cell>
          <cell r="S1015">
            <v>31</v>
          </cell>
          <cell r="T1015">
            <v>30</v>
          </cell>
          <cell r="U1015">
            <v>31</v>
          </cell>
          <cell r="V1015">
            <v>30</v>
          </cell>
          <cell r="W1015">
            <v>31</v>
          </cell>
          <cell r="X1015">
            <v>31</v>
          </cell>
          <cell r="Y1015">
            <v>30</v>
          </cell>
          <cell r="Z1015">
            <v>31</v>
          </cell>
          <cell r="AA1015">
            <v>30</v>
          </cell>
          <cell r="AB1015">
            <v>31</v>
          </cell>
          <cell r="AC1015">
            <v>21.594787096774194</v>
          </cell>
          <cell r="AD1015">
            <v>334.7192</v>
          </cell>
          <cell r="AE1015">
            <v>334.7192</v>
          </cell>
          <cell r="AF1015">
            <v>334.7192</v>
          </cell>
          <cell r="AG1015">
            <v>334.7192</v>
          </cell>
          <cell r="AH1015">
            <v>334.7192</v>
          </cell>
          <cell r="AI1015">
            <v>334.7192</v>
          </cell>
          <cell r="AJ1015">
            <v>334.7192</v>
          </cell>
          <cell r="AK1015">
            <v>334.7192</v>
          </cell>
          <cell r="AL1015">
            <v>334.7192</v>
          </cell>
          <cell r="AM1015">
            <v>334.7192</v>
          </cell>
          <cell r="AN1015">
            <v>334.7192</v>
          </cell>
          <cell r="AO1015">
            <v>334.7192</v>
          </cell>
          <cell r="AP1015">
            <v>334.7192</v>
          </cell>
          <cell r="AQ1015">
            <v>334.7192</v>
          </cell>
          <cell r="AR1015">
            <v>334.7192</v>
          </cell>
          <cell r="AS1015">
            <v>354.80524000000003</v>
          </cell>
          <cell r="AT1015">
            <v>354.80524000000003</v>
          </cell>
          <cell r="AU1015">
            <v>354.80524000000003</v>
          </cell>
          <cell r="AV1015">
            <v>354.80524000000003</v>
          </cell>
          <cell r="AW1015">
            <v>354.80524000000003</v>
          </cell>
          <cell r="AX1015">
            <v>354.80524000000003</v>
          </cell>
          <cell r="AY1015">
            <v>7171.2142270967724</v>
          </cell>
          <cell r="AZ1015">
            <v>90989331</v>
          </cell>
          <cell r="BA1015">
            <v>7171.25</v>
          </cell>
        </row>
        <row r="1016">
          <cell r="B1016">
            <v>90989292</v>
          </cell>
          <cell r="C1016" t="str">
            <v>Кв. 153</v>
          </cell>
          <cell r="D1016">
            <v>57.2</v>
          </cell>
          <cell r="E1016" t="str">
            <v>Хирилов Игорь Владимирович</v>
          </cell>
          <cell r="F1016" t="str">
            <v>Кв. 153Хирилов Игорь Владимирович</v>
          </cell>
          <cell r="G1016">
            <v>2</v>
          </cell>
          <cell r="H1016">
            <v>30</v>
          </cell>
          <cell r="I1016">
            <v>31</v>
          </cell>
          <cell r="J1016">
            <v>30</v>
          </cell>
          <cell r="K1016">
            <v>31</v>
          </cell>
          <cell r="L1016">
            <v>31</v>
          </cell>
          <cell r="M1016">
            <v>30</v>
          </cell>
          <cell r="N1016">
            <v>31</v>
          </cell>
          <cell r="O1016">
            <v>30</v>
          </cell>
          <cell r="P1016">
            <v>31</v>
          </cell>
          <cell r="Q1016">
            <v>31</v>
          </cell>
          <cell r="R1016">
            <v>29</v>
          </cell>
          <cell r="S1016">
            <v>31</v>
          </cell>
          <cell r="T1016">
            <v>30</v>
          </cell>
          <cell r="U1016">
            <v>31</v>
          </cell>
          <cell r="V1016">
            <v>30</v>
          </cell>
          <cell r="W1016">
            <v>31</v>
          </cell>
          <cell r="X1016">
            <v>31</v>
          </cell>
          <cell r="Y1016">
            <v>30</v>
          </cell>
          <cell r="Z1016">
            <v>31</v>
          </cell>
          <cell r="AA1016">
            <v>30</v>
          </cell>
          <cell r="AB1016">
            <v>31</v>
          </cell>
          <cell r="AC1016">
            <v>32.50583741935484</v>
          </cell>
          <cell r="AD1016">
            <v>503.84048000000001</v>
          </cell>
          <cell r="AE1016">
            <v>503.84048000000001</v>
          </cell>
          <cell r="AF1016">
            <v>503.84048000000001</v>
          </cell>
          <cell r="AG1016">
            <v>503.84048000000001</v>
          </cell>
          <cell r="AH1016">
            <v>503.84048000000001</v>
          </cell>
          <cell r="AI1016">
            <v>503.84048000000001</v>
          </cell>
          <cell r="AJ1016">
            <v>503.84048000000001</v>
          </cell>
          <cell r="AK1016">
            <v>503.84048000000001</v>
          </cell>
          <cell r="AL1016">
            <v>503.84048000000001</v>
          </cell>
          <cell r="AM1016">
            <v>503.84048000000001</v>
          </cell>
          <cell r="AN1016">
            <v>503.84048000000007</v>
          </cell>
          <cell r="AO1016">
            <v>503.84048000000001</v>
          </cell>
          <cell r="AP1016">
            <v>503.84048000000001</v>
          </cell>
          <cell r="AQ1016">
            <v>503.84048000000001</v>
          </cell>
          <cell r="AR1016">
            <v>503.84048000000001</v>
          </cell>
          <cell r="AS1016">
            <v>534.07525599999997</v>
          </cell>
          <cell r="AT1016">
            <v>534.07525599999997</v>
          </cell>
          <cell r="AU1016">
            <v>534.07525599999997</v>
          </cell>
          <cell r="AV1016">
            <v>534.07525599999997</v>
          </cell>
          <cell r="AW1016">
            <v>534.07525599999997</v>
          </cell>
          <cell r="AX1016">
            <v>534.07525599999997</v>
          </cell>
          <cell r="AY1016">
            <v>10794.564573419353</v>
          </cell>
          <cell r="AZ1016">
            <v>90989292</v>
          </cell>
          <cell r="BA1016">
            <v>10794.59</v>
          </cell>
        </row>
        <row r="1017">
          <cell r="B1017">
            <v>90989311</v>
          </cell>
          <cell r="C1017" t="str">
            <v>Кв. 154</v>
          </cell>
          <cell r="D1017">
            <v>52.9</v>
          </cell>
          <cell r="E1017" t="str">
            <v>Габриелян Кристинэ Вардановна</v>
          </cell>
          <cell r="F1017" t="str">
            <v>Кв. 154Габриелян Кристинэ Вардановна</v>
          </cell>
          <cell r="G1017">
            <v>1</v>
          </cell>
          <cell r="H1017">
            <v>30</v>
          </cell>
          <cell r="I1017">
            <v>31</v>
          </cell>
          <cell r="J1017">
            <v>30</v>
          </cell>
          <cell r="K1017">
            <v>31</v>
          </cell>
          <cell r="L1017">
            <v>31</v>
          </cell>
          <cell r="M1017">
            <v>30</v>
          </cell>
          <cell r="N1017">
            <v>31</v>
          </cell>
          <cell r="O1017">
            <v>30</v>
          </cell>
          <cell r="P1017">
            <v>31</v>
          </cell>
          <cell r="Q1017">
            <v>31</v>
          </cell>
          <cell r="R1017">
            <v>29</v>
          </cell>
          <cell r="S1017">
            <v>31</v>
          </cell>
          <cell r="T1017">
            <v>30</v>
          </cell>
          <cell r="U1017">
            <v>31</v>
          </cell>
          <cell r="V1017">
            <v>30</v>
          </cell>
          <cell r="W1017">
            <v>31</v>
          </cell>
          <cell r="X1017">
            <v>31</v>
          </cell>
          <cell r="Y1017">
            <v>30</v>
          </cell>
          <cell r="Z1017">
            <v>31</v>
          </cell>
          <cell r="AA1017">
            <v>30</v>
          </cell>
          <cell r="AB1017">
            <v>31</v>
          </cell>
          <cell r="AC1017">
            <v>15.031108387096772</v>
          </cell>
          <cell r="AD1017">
            <v>465.96435999999994</v>
          </cell>
          <cell r="AE1017">
            <v>465.96435999999994</v>
          </cell>
          <cell r="AF1017">
            <v>465.96435999999994</v>
          </cell>
          <cell r="AG1017">
            <v>465.96435999999994</v>
          </cell>
          <cell r="AH1017">
            <v>465.96435999999994</v>
          </cell>
          <cell r="AI1017">
            <v>465.96435999999994</v>
          </cell>
          <cell r="AJ1017">
            <v>465.96435999999994</v>
          </cell>
          <cell r="AK1017">
            <v>465.96435999999994</v>
          </cell>
          <cell r="AL1017">
            <v>465.96435999999994</v>
          </cell>
          <cell r="AM1017">
            <v>465.96435999999994</v>
          </cell>
          <cell r="AN1017">
            <v>465.96435999999989</v>
          </cell>
          <cell r="AO1017">
            <v>465.96435999999994</v>
          </cell>
          <cell r="AP1017">
            <v>465.96435999999994</v>
          </cell>
          <cell r="AQ1017">
            <v>465.96435999999994</v>
          </cell>
          <cell r="AR1017">
            <v>465.96435999999994</v>
          </cell>
          <cell r="AS1017">
            <v>493.92624199999995</v>
          </cell>
          <cell r="AT1017">
            <v>493.92624199999995</v>
          </cell>
          <cell r="AU1017">
            <v>493.92624199999995</v>
          </cell>
          <cell r="AV1017">
            <v>493.92624199999995</v>
          </cell>
          <cell r="AW1017">
            <v>493.92624199999995</v>
          </cell>
          <cell r="AX1017">
            <v>493.92624199999995</v>
          </cell>
          <cell r="AY1017">
            <v>9968.053960387093</v>
          </cell>
          <cell r="AZ1017">
            <v>90989311</v>
          </cell>
          <cell r="BA1017">
            <v>9968.01</v>
          </cell>
        </row>
        <row r="1018">
          <cell r="B1018">
            <v>90989275</v>
          </cell>
          <cell r="C1018" t="str">
            <v>Кв. 156</v>
          </cell>
          <cell r="D1018">
            <v>35.299999999999997</v>
          </cell>
          <cell r="E1018" t="str">
            <v>Денисов Евгений Александрович</v>
          </cell>
          <cell r="F1018" t="str">
            <v>Кв. 156Денисов Евгений Александрович</v>
          </cell>
          <cell r="G1018">
            <v>3</v>
          </cell>
          <cell r="H1018">
            <v>30</v>
          </cell>
          <cell r="I1018">
            <v>31</v>
          </cell>
          <cell r="J1018">
            <v>30</v>
          </cell>
          <cell r="K1018">
            <v>31</v>
          </cell>
          <cell r="L1018">
            <v>31</v>
          </cell>
          <cell r="M1018">
            <v>30</v>
          </cell>
          <cell r="N1018">
            <v>31</v>
          </cell>
          <cell r="O1018">
            <v>30</v>
          </cell>
          <cell r="P1018">
            <v>31</v>
          </cell>
          <cell r="Q1018">
            <v>31</v>
          </cell>
          <cell r="R1018">
            <v>29</v>
          </cell>
          <cell r="S1018">
            <v>31</v>
          </cell>
          <cell r="T1018">
            <v>30</v>
          </cell>
          <cell r="U1018">
            <v>31</v>
          </cell>
          <cell r="V1018">
            <v>30</v>
          </cell>
          <cell r="W1018">
            <v>31</v>
          </cell>
          <cell r="X1018">
            <v>31</v>
          </cell>
          <cell r="Y1018">
            <v>30</v>
          </cell>
          <cell r="Z1018">
            <v>31</v>
          </cell>
          <cell r="AA1018">
            <v>30</v>
          </cell>
          <cell r="AB1018">
            <v>31</v>
          </cell>
          <cell r="AC1018">
            <v>30.090630967741937</v>
          </cell>
          <cell r="AD1018">
            <v>310.93651999999997</v>
          </cell>
          <cell r="AE1018">
            <v>310.93651999999997</v>
          </cell>
          <cell r="AF1018">
            <v>310.93651999999997</v>
          </cell>
          <cell r="AG1018">
            <v>310.93651999999997</v>
          </cell>
          <cell r="AH1018">
            <v>310.93651999999997</v>
          </cell>
          <cell r="AI1018">
            <v>310.93651999999997</v>
          </cell>
          <cell r="AJ1018">
            <v>310.93651999999997</v>
          </cell>
          <cell r="AK1018">
            <v>310.93651999999997</v>
          </cell>
          <cell r="AL1018">
            <v>310.93651999999997</v>
          </cell>
          <cell r="AM1018">
            <v>310.93651999999997</v>
          </cell>
          <cell r="AN1018">
            <v>310.93651999999997</v>
          </cell>
          <cell r="AO1018">
            <v>310.93651999999997</v>
          </cell>
          <cell r="AP1018">
            <v>310.93651999999997</v>
          </cell>
          <cell r="AQ1018">
            <v>310.93651999999997</v>
          </cell>
          <cell r="AR1018">
            <v>310.93651999999997</v>
          </cell>
          <cell r="AS1018">
            <v>329.595394</v>
          </cell>
          <cell r="AT1018">
            <v>329.595394</v>
          </cell>
          <cell r="AU1018">
            <v>329.595394</v>
          </cell>
          <cell r="AV1018">
            <v>329.595394</v>
          </cell>
          <cell r="AW1018">
            <v>329.595394</v>
          </cell>
          <cell r="AX1018">
            <v>329.595394</v>
          </cell>
          <cell r="AY1018">
            <v>6671.7107949677429</v>
          </cell>
          <cell r="AZ1018">
            <v>90989275</v>
          </cell>
          <cell r="BA1018">
            <v>6671.79</v>
          </cell>
        </row>
        <row r="1019">
          <cell r="B1019">
            <v>90989317</v>
          </cell>
          <cell r="C1019" t="str">
            <v>Кв. 163</v>
          </cell>
          <cell r="D1019">
            <v>27.5</v>
          </cell>
          <cell r="E1019" t="str">
            <v>Антонова Ирина Витальевна</v>
          </cell>
          <cell r="F1019" t="str">
            <v>Кв. 163Антонова Ирина Витальевна</v>
          </cell>
          <cell r="G1019">
            <v>1</v>
          </cell>
          <cell r="H1019">
            <v>30</v>
          </cell>
          <cell r="I1019">
            <v>31</v>
          </cell>
          <cell r="J1019">
            <v>30</v>
          </cell>
          <cell r="K1019">
            <v>31</v>
          </cell>
          <cell r="L1019">
            <v>31</v>
          </cell>
          <cell r="M1019">
            <v>30</v>
          </cell>
          <cell r="N1019">
            <v>31</v>
          </cell>
          <cell r="O1019">
            <v>30</v>
          </cell>
          <cell r="P1019">
            <v>31</v>
          </cell>
          <cell r="Q1019">
            <v>31</v>
          </cell>
          <cell r="R1019">
            <v>29</v>
          </cell>
          <cell r="S1019">
            <v>31</v>
          </cell>
          <cell r="T1019">
            <v>30</v>
          </cell>
          <cell r="U1019">
            <v>31</v>
          </cell>
          <cell r="V1019">
            <v>30</v>
          </cell>
          <cell r="W1019">
            <v>31</v>
          </cell>
          <cell r="X1019">
            <v>31</v>
          </cell>
          <cell r="Y1019">
            <v>30</v>
          </cell>
          <cell r="Z1019">
            <v>31</v>
          </cell>
          <cell r="AA1019">
            <v>30</v>
          </cell>
          <cell r="AB1019">
            <v>31</v>
          </cell>
          <cell r="AC1019">
            <v>7.8139032258064516</v>
          </cell>
          <cell r="AD1019">
            <v>242.23099999999999</v>
          </cell>
          <cell r="AE1019">
            <v>242.23099999999999</v>
          </cell>
          <cell r="AF1019">
            <v>242.23099999999999</v>
          </cell>
          <cell r="AG1019">
            <v>242.23099999999999</v>
          </cell>
          <cell r="AH1019">
            <v>242.23099999999999</v>
          </cell>
          <cell r="AI1019">
            <v>242.23099999999999</v>
          </cell>
          <cell r="AJ1019">
            <v>242.23099999999999</v>
          </cell>
          <cell r="AK1019">
            <v>242.23099999999999</v>
          </cell>
          <cell r="AL1019">
            <v>242.23099999999999</v>
          </cell>
          <cell r="AM1019">
            <v>242.23099999999999</v>
          </cell>
          <cell r="AN1019">
            <v>242.23099999999999</v>
          </cell>
          <cell r="AO1019">
            <v>242.23099999999999</v>
          </cell>
          <cell r="AP1019">
            <v>242.23099999999999</v>
          </cell>
          <cell r="AQ1019">
            <v>242.23099999999999</v>
          </cell>
          <cell r="AR1019">
            <v>242.23099999999999</v>
          </cell>
          <cell r="AS1019">
            <v>256.76695000000001</v>
          </cell>
          <cell r="AT1019">
            <v>256.76695000000001</v>
          </cell>
          <cell r="AU1019">
            <v>256.76695000000001</v>
          </cell>
          <cell r="AV1019">
            <v>256.76695000000001</v>
          </cell>
          <cell r="AW1019">
            <v>256.76695000000001</v>
          </cell>
          <cell r="AX1019">
            <v>256.76695000000001</v>
          </cell>
          <cell r="AY1019">
            <v>5181.8806032258062</v>
          </cell>
          <cell r="AZ1019">
            <v>90989317</v>
          </cell>
          <cell r="BA1019">
            <v>5181.88</v>
          </cell>
        </row>
        <row r="1020">
          <cell r="B1020">
            <v>90989313</v>
          </cell>
          <cell r="C1020" t="str">
            <v>Кв. 165</v>
          </cell>
          <cell r="D1020">
            <v>53.1</v>
          </cell>
          <cell r="E1020" t="str">
            <v xml:space="preserve">Алиева Юлия Александровна </v>
          </cell>
          <cell r="F1020" t="str">
            <v xml:space="preserve">Кв. 165Алиева Юлия Александровна </v>
          </cell>
          <cell r="G1020">
            <v>1</v>
          </cell>
          <cell r="H1020">
            <v>30</v>
          </cell>
          <cell r="I1020">
            <v>31</v>
          </cell>
          <cell r="J1020">
            <v>30</v>
          </cell>
          <cell r="K1020">
            <v>31</v>
          </cell>
          <cell r="L1020">
            <v>31</v>
          </cell>
          <cell r="M1020">
            <v>30</v>
          </cell>
          <cell r="N1020">
            <v>31</v>
          </cell>
          <cell r="O1020">
            <v>30</v>
          </cell>
          <cell r="P1020">
            <v>31</v>
          </cell>
          <cell r="Q1020">
            <v>31</v>
          </cell>
          <cell r="R1020">
            <v>29</v>
          </cell>
          <cell r="S1020">
            <v>31</v>
          </cell>
          <cell r="T1020">
            <v>30</v>
          </cell>
          <cell r="U1020">
            <v>31</v>
          </cell>
          <cell r="V1020">
            <v>30</v>
          </cell>
          <cell r="W1020">
            <v>31</v>
          </cell>
          <cell r="X1020">
            <v>31</v>
          </cell>
          <cell r="Y1020">
            <v>30</v>
          </cell>
          <cell r="Z1020">
            <v>31</v>
          </cell>
          <cell r="AA1020">
            <v>30</v>
          </cell>
          <cell r="AB1020">
            <v>31</v>
          </cell>
          <cell r="AC1020">
            <v>15.087936774193548</v>
          </cell>
          <cell r="AD1020">
            <v>467.72603999999995</v>
          </cell>
          <cell r="AE1020">
            <v>467.72603999999995</v>
          </cell>
          <cell r="AF1020">
            <v>467.72603999999995</v>
          </cell>
          <cell r="AG1020">
            <v>467.72603999999995</v>
          </cell>
          <cell r="AH1020">
            <v>467.72603999999995</v>
          </cell>
          <cell r="AI1020">
            <v>467.72603999999995</v>
          </cell>
          <cell r="AJ1020">
            <v>467.72603999999995</v>
          </cell>
          <cell r="AK1020">
            <v>467.72603999999995</v>
          </cell>
          <cell r="AL1020">
            <v>467.72603999999995</v>
          </cell>
          <cell r="AM1020">
            <v>467.72603999999995</v>
          </cell>
          <cell r="AN1020">
            <v>467.72603999999995</v>
          </cell>
          <cell r="AO1020">
            <v>467.72603999999995</v>
          </cell>
          <cell r="AP1020">
            <v>467.72603999999995</v>
          </cell>
          <cell r="AQ1020">
            <v>467.72603999999995</v>
          </cell>
          <cell r="AR1020">
            <v>467.72603999999995</v>
          </cell>
          <cell r="AS1020">
            <v>495.79363799999999</v>
          </cell>
          <cell r="AT1020">
            <v>495.79363799999999</v>
          </cell>
          <cell r="AU1020">
            <v>495.79363800000004</v>
          </cell>
          <cell r="AV1020">
            <v>495.79363799999999</v>
          </cell>
          <cell r="AW1020">
            <v>495.79363800000004</v>
          </cell>
          <cell r="AX1020">
            <v>495.79363799999999</v>
          </cell>
          <cell r="AY1020">
            <v>10005.740364774188</v>
          </cell>
          <cell r="AZ1020">
            <v>90989313</v>
          </cell>
          <cell r="BA1020">
            <v>10005.780000000001</v>
          </cell>
        </row>
        <row r="1021">
          <cell r="B1021">
            <v>90989300</v>
          </cell>
          <cell r="C1021" t="str">
            <v>Кв. 192</v>
          </cell>
          <cell r="D1021">
            <v>34.700000000000003</v>
          </cell>
          <cell r="E1021" t="str">
            <v>Смагина Евгения Сергеевна</v>
          </cell>
          <cell r="F1021" t="str">
            <v>Кв. 192Смагина Евгения Сергеевна</v>
          </cell>
          <cell r="G1021">
            <v>1</v>
          </cell>
          <cell r="H1021">
            <v>30</v>
          </cell>
          <cell r="I1021">
            <v>31</v>
          </cell>
          <cell r="J1021">
            <v>30</v>
          </cell>
          <cell r="K1021">
            <v>31</v>
          </cell>
          <cell r="L1021">
            <v>31</v>
          </cell>
          <cell r="M1021">
            <v>30</v>
          </cell>
          <cell r="N1021">
            <v>31</v>
          </cell>
          <cell r="O1021">
            <v>30</v>
          </cell>
          <cell r="P1021">
            <v>31</v>
          </cell>
          <cell r="Q1021">
            <v>31</v>
          </cell>
          <cell r="R1021">
            <v>29</v>
          </cell>
          <cell r="S1021">
            <v>31</v>
          </cell>
          <cell r="T1021">
            <v>30</v>
          </cell>
          <cell r="U1021">
            <v>31</v>
          </cell>
          <cell r="V1021">
            <v>30</v>
          </cell>
          <cell r="W1021">
            <v>31</v>
          </cell>
          <cell r="X1021">
            <v>31</v>
          </cell>
          <cell r="Y1021">
            <v>30</v>
          </cell>
          <cell r="Z1021">
            <v>31</v>
          </cell>
          <cell r="AA1021">
            <v>30</v>
          </cell>
          <cell r="AB1021">
            <v>31</v>
          </cell>
          <cell r="AC1021">
            <v>9.8597251612903225</v>
          </cell>
          <cell r="AD1021">
            <v>305.65147999999999</v>
          </cell>
          <cell r="AE1021">
            <v>305.65147999999999</v>
          </cell>
          <cell r="AF1021">
            <v>305.65147999999999</v>
          </cell>
          <cell r="AG1021">
            <v>305.65147999999999</v>
          </cell>
          <cell r="AH1021">
            <v>305.65147999999999</v>
          </cell>
          <cell r="AI1021">
            <v>305.65147999999999</v>
          </cell>
          <cell r="AJ1021">
            <v>305.65147999999999</v>
          </cell>
          <cell r="AK1021">
            <v>305.65147999999999</v>
          </cell>
          <cell r="AL1021">
            <v>305.65147999999999</v>
          </cell>
          <cell r="AM1021">
            <v>305.65147999999999</v>
          </cell>
          <cell r="AN1021">
            <v>305.65147999999999</v>
          </cell>
          <cell r="AO1021">
            <v>305.65147999999999</v>
          </cell>
          <cell r="AP1021">
            <v>305.65147999999999</v>
          </cell>
          <cell r="AQ1021">
            <v>305.65147999999999</v>
          </cell>
          <cell r="AR1021">
            <v>305.65147999999999</v>
          </cell>
          <cell r="AS1021">
            <v>323.99320599999999</v>
          </cell>
          <cell r="AT1021">
            <v>323.99320599999999</v>
          </cell>
          <cell r="AU1021">
            <v>323.99320599999999</v>
          </cell>
          <cell r="AV1021">
            <v>323.99320599999999</v>
          </cell>
          <cell r="AW1021">
            <v>323.99320599999999</v>
          </cell>
          <cell r="AX1021">
            <v>323.99320599999999</v>
          </cell>
          <cell r="AY1021">
            <v>6538.5911611612919</v>
          </cell>
          <cell r="AZ1021">
            <v>90989300</v>
          </cell>
          <cell r="BA1021">
            <v>6538.55</v>
          </cell>
        </row>
        <row r="1022">
          <cell r="B1022">
            <v>90989272</v>
          </cell>
          <cell r="C1022" t="str">
            <v>Кв. 236</v>
          </cell>
          <cell r="D1022">
            <v>34.700000000000003</v>
          </cell>
          <cell r="E1022" t="str">
            <v>Евтюхов Кирилл Андреевич</v>
          </cell>
          <cell r="F1022" t="str">
            <v>Кв. 236Евтюхов Кирилл Андреевич</v>
          </cell>
          <cell r="G1022">
            <v>3</v>
          </cell>
          <cell r="H1022">
            <v>30</v>
          </cell>
          <cell r="I1022">
            <v>31</v>
          </cell>
          <cell r="J1022">
            <v>30</v>
          </cell>
          <cell r="K1022">
            <v>31</v>
          </cell>
          <cell r="L1022">
            <v>31</v>
          </cell>
          <cell r="M1022">
            <v>30</v>
          </cell>
          <cell r="N1022">
            <v>31</v>
          </cell>
          <cell r="O1022">
            <v>30</v>
          </cell>
          <cell r="P1022">
            <v>31</v>
          </cell>
          <cell r="Q1022">
            <v>31</v>
          </cell>
          <cell r="R1022">
            <v>29</v>
          </cell>
          <cell r="S1022">
            <v>31</v>
          </cell>
          <cell r="T1022">
            <v>30</v>
          </cell>
          <cell r="U1022">
            <v>31</v>
          </cell>
          <cell r="V1022">
            <v>30</v>
          </cell>
          <cell r="W1022">
            <v>31</v>
          </cell>
          <cell r="X1022">
            <v>31</v>
          </cell>
          <cell r="Y1022">
            <v>30</v>
          </cell>
          <cell r="Z1022">
            <v>31</v>
          </cell>
          <cell r="AA1022">
            <v>30</v>
          </cell>
          <cell r="AB1022">
            <v>31</v>
          </cell>
          <cell r="AC1022">
            <v>29.579175483870969</v>
          </cell>
          <cell r="AD1022">
            <v>305.65147999999999</v>
          </cell>
          <cell r="AE1022">
            <v>305.65147999999999</v>
          </cell>
          <cell r="AF1022">
            <v>305.65147999999999</v>
          </cell>
          <cell r="AG1022">
            <v>305.65147999999999</v>
          </cell>
          <cell r="AH1022">
            <v>305.65147999999999</v>
          </cell>
          <cell r="AI1022">
            <v>305.65147999999999</v>
          </cell>
          <cell r="AJ1022">
            <v>305.65147999999999</v>
          </cell>
          <cell r="AK1022">
            <v>305.65147999999999</v>
          </cell>
          <cell r="AL1022">
            <v>305.65147999999999</v>
          </cell>
          <cell r="AM1022">
            <v>305.65147999999999</v>
          </cell>
          <cell r="AN1022">
            <v>305.65147999999999</v>
          </cell>
          <cell r="AO1022">
            <v>305.65147999999999</v>
          </cell>
          <cell r="AP1022">
            <v>305.65147999999999</v>
          </cell>
          <cell r="AQ1022">
            <v>305.65147999999999</v>
          </cell>
          <cell r="AR1022">
            <v>305.65147999999999</v>
          </cell>
          <cell r="AS1022">
            <v>323.99320599999999</v>
          </cell>
          <cell r="AT1022">
            <v>323.99320599999999</v>
          </cell>
          <cell r="AU1022">
            <v>323.99320599999999</v>
          </cell>
          <cell r="AV1022">
            <v>323.99320599999999</v>
          </cell>
          <cell r="AW1022">
            <v>323.99320599999999</v>
          </cell>
          <cell r="AX1022">
            <v>323.99320599999999</v>
          </cell>
          <cell r="AY1022">
            <v>6558.310611483872</v>
          </cell>
          <cell r="AZ1022">
            <v>90989272</v>
          </cell>
          <cell r="BA1022">
            <v>6558.27</v>
          </cell>
        </row>
        <row r="1023">
          <cell r="B1023">
            <v>90989056</v>
          </cell>
          <cell r="C1023" t="str">
            <v>Кв. 266</v>
          </cell>
          <cell r="D1023">
            <v>80.900000000000006</v>
          </cell>
          <cell r="E1023" t="str">
            <v>Михальченков Виталий Анатольевич</v>
          </cell>
          <cell r="F1023" t="str">
            <v>Кв. 266Михальченков Виталий Анатольевич</v>
          </cell>
          <cell r="G1023">
            <v>17</v>
          </cell>
          <cell r="H1023">
            <v>30</v>
          </cell>
          <cell r="I1023">
            <v>31</v>
          </cell>
          <cell r="J1023">
            <v>30</v>
          </cell>
          <cell r="K1023">
            <v>31</v>
          </cell>
          <cell r="L1023">
            <v>31</v>
          </cell>
          <cell r="M1023">
            <v>30</v>
          </cell>
          <cell r="N1023">
            <v>31</v>
          </cell>
          <cell r="O1023">
            <v>30</v>
          </cell>
          <cell r="P1023">
            <v>31</v>
          </cell>
          <cell r="Q1023">
            <v>31</v>
          </cell>
          <cell r="R1023">
            <v>29</v>
          </cell>
          <cell r="S1023">
            <v>31</v>
          </cell>
          <cell r="T1023">
            <v>30</v>
          </cell>
          <cell r="U1023">
            <v>31</v>
          </cell>
          <cell r="V1023">
            <v>30</v>
          </cell>
          <cell r="W1023">
            <v>31</v>
          </cell>
          <cell r="X1023">
            <v>31</v>
          </cell>
          <cell r="Y1023">
            <v>30</v>
          </cell>
          <cell r="Z1023">
            <v>31</v>
          </cell>
          <cell r="AA1023">
            <v>30</v>
          </cell>
          <cell r="AB1023">
            <v>31</v>
          </cell>
          <cell r="AC1023">
            <v>390.7804038709678</v>
          </cell>
          <cell r="AD1023">
            <v>712.59956000000011</v>
          </cell>
          <cell r="AE1023">
            <v>712.59956000000011</v>
          </cell>
          <cell r="AF1023">
            <v>712.59956000000011</v>
          </cell>
          <cell r="AG1023">
            <v>712.59956000000011</v>
          </cell>
          <cell r="AH1023">
            <v>712.59956000000011</v>
          </cell>
          <cell r="AI1023">
            <v>712.59956000000011</v>
          </cell>
          <cell r="AJ1023">
            <v>712.59956000000011</v>
          </cell>
          <cell r="AK1023">
            <v>712.59956000000011</v>
          </cell>
          <cell r="AL1023">
            <v>712.59956000000011</v>
          </cell>
          <cell r="AM1023">
            <v>712.59956000000011</v>
          </cell>
          <cell r="AN1023">
            <v>712.59956000000011</v>
          </cell>
          <cell r="AO1023">
            <v>712.59956000000011</v>
          </cell>
          <cell r="AP1023">
            <v>712.59956000000011</v>
          </cell>
          <cell r="AQ1023">
            <v>712.59956000000011</v>
          </cell>
          <cell r="AR1023">
            <v>712.59956000000011</v>
          </cell>
          <cell r="AS1023">
            <v>755.36168200000009</v>
          </cell>
          <cell r="AT1023">
            <v>755.36168200000009</v>
          </cell>
          <cell r="AU1023">
            <v>755.36168200000009</v>
          </cell>
          <cell r="AV1023">
            <v>755.36168200000009</v>
          </cell>
          <cell r="AW1023">
            <v>755.36168200000009</v>
          </cell>
          <cell r="AX1023">
            <v>755.36168200000009</v>
          </cell>
          <cell r="AY1023">
            <v>15611.943895870978</v>
          </cell>
          <cell r="AZ1023">
            <v>90989056</v>
          </cell>
          <cell r="BA1023">
            <v>15611.94</v>
          </cell>
        </row>
        <row r="1024">
          <cell r="B1024">
            <v>90988925</v>
          </cell>
          <cell r="C1024" t="str">
            <v>Кв. 267</v>
          </cell>
          <cell r="D1024">
            <v>33.1</v>
          </cell>
          <cell r="E1024" t="str">
            <v>Иванов Роман Юрьевич</v>
          </cell>
          <cell r="F1024" t="str">
            <v>Кв. 267Иванов Роман Юрьевич</v>
          </cell>
          <cell r="G1024">
            <v>28</v>
          </cell>
          <cell r="H1024">
            <v>30</v>
          </cell>
          <cell r="I1024">
            <v>31</v>
          </cell>
          <cell r="J1024">
            <v>30</v>
          </cell>
          <cell r="K1024">
            <v>31</v>
          </cell>
          <cell r="L1024">
            <v>31</v>
          </cell>
          <cell r="M1024">
            <v>30</v>
          </cell>
          <cell r="N1024">
            <v>31</v>
          </cell>
          <cell r="O1024">
            <v>30</v>
          </cell>
          <cell r="P1024">
            <v>31</v>
          </cell>
          <cell r="Q1024">
            <v>31</v>
          </cell>
          <cell r="R1024">
            <v>29</v>
          </cell>
          <cell r="S1024">
            <v>31</v>
          </cell>
          <cell r="T1024">
            <v>30</v>
          </cell>
          <cell r="U1024">
            <v>31</v>
          </cell>
          <cell r="V1024">
            <v>30</v>
          </cell>
          <cell r="W1024">
            <v>31</v>
          </cell>
          <cell r="X1024">
            <v>31</v>
          </cell>
          <cell r="Y1024">
            <v>30</v>
          </cell>
          <cell r="Z1024">
            <v>31</v>
          </cell>
          <cell r="AA1024">
            <v>30</v>
          </cell>
          <cell r="AB1024">
            <v>31</v>
          </cell>
          <cell r="AC1024">
            <v>263.34274580645166</v>
          </cell>
          <cell r="AD1024">
            <v>291.55804000000001</v>
          </cell>
          <cell r="AE1024">
            <v>291.55804000000001</v>
          </cell>
          <cell r="AF1024">
            <v>291.55804000000001</v>
          </cell>
          <cell r="AG1024">
            <v>291.55804000000001</v>
          </cell>
          <cell r="AH1024">
            <v>291.55804000000001</v>
          </cell>
          <cell r="AI1024">
            <v>291.55804000000001</v>
          </cell>
          <cell r="AJ1024">
            <v>291.55804000000001</v>
          </cell>
          <cell r="AK1024">
            <v>291.55804000000001</v>
          </cell>
          <cell r="AL1024">
            <v>291.55804000000001</v>
          </cell>
          <cell r="AM1024">
            <v>291.55804000000001</v>
          </cell>
          <cell r="AN1024">
            <v>291.55804000000001</v>
          </cell>
          <cell r="AO1024">
            <v>291.55804000000001</v>
          </cell>
          <cell r="AP1024">
            <v>291.55804000000001</v>
          </cell>
          <cell r="AQ1024">
            <v>291.55804000000001</v>
          </cell>
          <cell r="AR1024">
            <v>291.55804000000001</v>
          </cell>
          <cell r="AS1024">
            <v>309.05403799999999</v>
          </cell>
          <cell r="AT1024">
            <v>309.05403799999999</v>
          </cell>
          <cell r="AU1024">
            <v>309.05403799999999</v>
          </cell>
          <cell r="AV1024">
            <v>309.05403799999999</v>
          </cell>
          <cell r="AW1024">
            <v>309.05403799999999</v>
          </cell>
          <cell r="AX1024">
            <v>309.05403799999999</v>
          </cell>
          <cell r="AY1024">
            <v>6491.0375738064522</v>
          </cell>
          <cell r="AZ1024">
            <v>90988925</v>
          </cell>
          <cell r="BA1024">
            <v>6491.04</v>
          </cell>
        </row>
        <row r="1025">
          <cell r="B1025">
            <v>90989152</v>
          </cell>
          <cell r="C1025" t="str">
            <v>Кв. 268</v>
          </cell>
          <cell r="D1025">
            <v>33.700000000000003</v>
          </cell>
          <cell r="E1025" t="str">
            <v>Дмитриев Дмитрий Анатолиевич</v>
          </cell>
          <cell r="F1025" t="str">
            <v>Кв. 268Дмитриев Дмитрий Анатолиевич</v>
          </cell>
          <cell r="G1025">
            <v>11</v>
          </cell>
          <cell r="H1025">
            <v>30</v>
          </cell>
          <cell r="I1025">
            <v>31</v>
          </cell>
          <cell r="J1025">
            <v>30</v>
          </cell>
          <cell r="K1025">
            <v>31</v>
          </cell>
          <cell r="L1025">
            <v>31</v>
          </cell>
          <cell r="M1025">
            <v>30</v>
          </cell>
          <cell r="N1025">
            <v>31</v>
          </cell>
          <cell r="O1025">
            <v>30</v>
          </cell>
          <cell r="P1025">
            <v>31</v>
          </cell>
          <cell r="Q1025">
            <v>31</v>
          </cell>
          <cell r="R1025">
            <v>29</v>
          </cell>
          <cell r="S1025">
            <v>31</v>
          </cell>
          <cell r="T1025">
            <v>30</v>
          </cell>
          <cell r="U1025">
            <v>31</v>
          </cell>
          <cell r="V1025">
            <v>30</v>
          </cell>
          <cell r="W1025">
            <v>31</v>
          </cell>
          <cell r="X1025">
            <v>31</v>
          </cell>
          <cell r="Y1025">
            <v>30</v>
          </cell>
          <cell r="Z1025">
            <v>31</v>
          </cell>
          <cell r="AA1025">
            <v>30</v>
          </cell>
          <cell r="AB1025">
            <v>31</v>
          </cell>
          <cell r="AC1025">
            <v>105.33141548387098</v>
          </cell>
          <cell r="AD1025">
            <v>296.84308000000004</v>
          </cell>
          <cell r="AE1025">
            <v>296.84308000000004</v>
          </cell>
          <cell r="AF1025">
            <v>296.84308000000004</v>
          </cell>
          <cell r="AG1025">
            <v>296.84308000000004</v>
          </cell>
          <cell r="AH1025">
            <v>296.84308000000004</v>
          </cell>
          <cell r="AI1025">
            <v>296.84308000000004</v>
          </cell>
          <cell r="AJ1025">
            <v>296.84308000000004</v>
          </cell>
          <cell r="AK1025">
            <v>296.84308000000004</v>
          </cell>
          <cell r="AL1025">
            <v>296.84308000000004</v>
          </cell>
          <cell r="AM1025">
            <v>296.84308000000004</v>
          </cell>
          <cell r="AN1025">
            <v>296.84308000000004</v>
          </cell>
          <cell r="AO1025">
            <v>296.84308000000004</v>
          </cell>
          <cell r="AP1025">
            <v>296.84308000000004</v>
          </cell>
          <cell r="AQ1025">
            <v>296.84308000000004</v>
          </cell>
          <cell r="AR1025">
            <v>296.84308000000004</v>
          </cell>
          <cell r="AS1025">
            <v>314.65622600000006</v>
          </cell>
          <cell r="AT1025">
            <v>314.65622600000006</v>
          </cell>
          <cell r="AU1025">
            <v>314.65622600000006</v>
          </cell>
          <cell r="AV1025">
            <v>314.65622600000006</v>
          </cell>
          <cell r="AW1025">
            <v>314.65622600000006</v>
          </cell>
          <cell r="AX1025">
            <v>314.65622600000006</v>
          </cell>
          <cell r="AY1025">
            <v>6445.9149714838723</v>
          </cell>
          <cell r="AZ1025">
            <v>90989152</v>
          </cell>
          <cell r="BA1025">
            <v>6445.89</v>
          </cell>
        </row>
        <row r="1026">
          <cell r="B1026">
            <v>90989014</v>
          </cell>
          <cell r="C1026" t="str">
            <v>Кв. 269</v>
          </cell>
          <cell r="D1026">
            <v>63</v>
          </cell>
          <cell r="E1026" t="str">
            <v>Тонконог Сергей Михайлович</v>
          </cell>
          <cell r="F1026" t="str">
            <v>Кв. 269Тонконог Сергей Михайлович</v>
          </cell>
          <cell r="G1026">
            <v>22</v>
          </cell>
          <cell r="H1026">
            <v>30</v>
          </cell>
          <cell r="I1026">
            <v>31</v>
          </cell>
          <cell r="J1026">
            <v>30</v>
          </cell>
          <cell r="K1026">
            <v>31</v>
          </cell>
          <cell r="L1026">
            <v>31</v>
          </cell>
          <cell r="M1026">
            <v>30</v>
          </cell>
          <cell r="N1026">
            <v>31</v>
          </cell>
          <cell r="O1026">
            <v>30</v>
          </cell>
          <cell r="P1026">
            <v>31</v>
          </cell>
          <cell r="Q1026">
            <v>31</v>
          </cell>
          <cell r="R1026">
            <v>29</v>
          </cell>
          <cell r="S1026">
            <v>31</v>
          </cell>
          <cell r="T1026">
            <v>30</v>
          </cell>
          <cell r="U1026">
            <v>31</v>
          </cell>
          <cell r="V1026">
            <v>30</v>
          </cell>
          <cell r="W1026">
            <v>31</v>
          </cell>
          <cell r="X1026">
            <v>31</v>
          </cell>
          <cell r="Y1026">
            <v>30</v>
          </cell>
          <cell r="Z1026">
            <v>31</v>
          </cell>
          <cell r="AA1026">
            <v>30</v>
          </cell>
          <cell r="AB1026">
            <v>31</v>
          </cell>
          <cell r="AC1026">
            <v>393.82072258064517</v>
          </cell>
          <cell r="AD1026">
            <v>554.92920000000004</v>
          </cell>
          <cell r="AE1026">
            <v>554.92920000000004</v>
          </cell>
          <cell r="AF1026">
            <v>554.92920000000004</v>
          </cell>
          <cell r="AG1026">
            <v>554.92920000000004</v>
          </cell>
          <cell r="AH1026">
            <v>554.92920000000004</v>
          </cell>
          <cell r="AI1026">
            <v>554.92920000000004</v>
          </cell>
          <cell r="AJ1026">
            <v>554.92920000000004</v>
          </cell>
          <cell r="AK1026">
            <v>554.92920000000004</v>
          </cell>
          <cell r="AL1026">
            <v>554.92920000000004</v>
          </cell>
          <cell r="AM1026">
            <v>554.92920000000004</v>
          </cell>
          <cell r="AN1026">
            <v>554.92920000000004</v>
          </cell>
          <cell r="AO1026">
            <v>554.92920000000004</v>
          </cell>
          <cell r="AP1026">
            <v>554.92920000000004</v>
          </cell>
          <cell r="AQ1026">
            <v>554.92920000000004</v>
          </cell>
          <cell r="AR1026">
            <v>554.92920000000004</v>
          </cell>
          <cell r="AS1026">
            <v>588.22974000000011</v>
          </cell>
          <cell r="AT1026">
            <v>588.22974000000011</v>
          </cell>
          <cell r="AU1026">
            <v>588.22974000000011</v>
          </cell>
          <cell r="AV1026">
            <v>588.22974000000011</v>
          </cell>
          <cell r="AW1026">
            <v>588.22974000000011</v>
          </cell>
          <cell r="AX1026">
            <v>588.22974000000011</v>
          </cell>
          <cell r="AY1026">
            <v>12247.137162580653</v>
          </cell>
          <cell r="AZ1026">
            <v>90989014</v>
          </cell>
          <cell r="BA1026">
            <v>12408.26</v>
          </cell>
        </row>
        <row r="1027">
          <cell r="B1027">
            <v>90989245</v>
          </cell>
          <cell r="C1027" t="str">
            <v>Кв. 272</v>
          </cell>
          <cell r="D1027">
            <v>31.9</v>
          </cell>
          <cell r="E1027" t="str">
            <v>Фомин Владимир Вячеславович</v>
          </cell>
          <cell r="F1027" t="str">
            <v>Кв. 272Фомин Владимир Вячеславович</v>
          </cell>
          <cell r="G1027">
            <v>7</v>
          </cell>
          <cell r="H1027">
            <v>30</v>
          </cell>
          <cell r="I1027">
            <v>31</v>
          </cell>
          <cell r="J1027">
            <v>30</v>
          </cell>
          <cell r="K1027">
            <v>25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63.448894193548384</v>
          </cell>
          <cell r="AD1027">
            <v>280.98795999999999</v>
          </cell>
          <cell r="AE1027">
            <v>280.98795999999999</v>
          </cell>
          <cell r="AF1027">
            <v>280.98795999999999</v>
          </cell>
          <cell r="AG1027">
            <v>226.60319354838708</v>
          </cell>
          <cell r="AH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  <cell r="AM1027">
            <v>0</v>
          </cell>
          <cell r="AN1027">
            <v>0</v>
          </cell>
          <cell r="AO1027">
            <v>0</v>
          </cell>
          <cell r="AP1027">
            <v>0</v>
          </cell>
          <cell r="AQ1027">
            <v>0</v>
          </cell>
          <cell r="AR1027">
            <v>0</v>
          </cell>
          <cell r="AS1027">
            <v>0</v>
          </cell>
          <cell r="AT1027">
            <v>0</v>
          </cell>
          <cell r="AU1027">
            <v>0</v>
          </cell>
          <cell r="AV1027">
            <v>0</v>
          </cell>
          <cell r="AW1027">
            <v>0</v>
          </cell>
          <cell r="AX1027">
            <v>0</v>
          </cell>
          <cell r="AY1027">
            <v>1133.0159677419354</v>
          </cell>
          <cell r="AZ1027">
            <v>90989245</v>
          </cell>
          <cell r="BA1027">
            <v>0</v>
          </cell>
        </row>
        <row r="1028">
          <cell r="B1028">
            <v>90989132</v>
          </cell>
          <cell r="C1028" t="str">
            <v>Кв. 276</v>
          </cell>
          <cell r="D1028">
            <v>63</v>
          </cell>
          <cell r="E1028" t="str">
            <v>Семенов Артем Николаевич</v>
          </cell>
          <cell r="F1028" t="str">
            <v>Кв. 276Семенов Артем Николаевич</v>
          </cell>
          <cell r="G1028">
            <v>15</v>
          </cell>
          <cell r="H1028">
            <v>30</v>
          </cell>
          <cell r="I1028">
            <v>31</v>
          </cell>
          <cell r="J1028">
            <v>30</v>
          </cell>
          <cell r="K1028">
            <v>31</v>
          </cell>
          <cell r="L1028">
            <v>31</v>
          </cell>
          <cell r="M1028">
            <v>30</v>
          </cell>
          <cell r="N1028">
            <v>31</v>
          </cell>
          <cell r="O1028">
            <v>30</v>
          </cell>
          <cell r="P1028">
            <v>31</v>
          </cell>
          <cell r="Q1028">
            <v>31</v>
          </cell>
          <cell r="R1028">
            <v>29</v>
          </cell>
          <cell r="S1028">
            <v>31</v>
          </cell>
          <cell r="T1028">
            <v>30</v>
          </cell>
          <cell r="U1028">
            <v>31</v>
          </cell>
          <cell r="V1028">
            <v>30</v>
          </cell>
          <cell r="W1028">
            <v>31</v>
          </cell>
          <cell r="X1028">
            <v>31</v>
          </cell>
          <cell r="Y1028">
            <v>30</v>
          </cell>
          <cell r="Z1028">
            <v>31</v>
          </cell>
          <cell r="AA1028">
            <v>30</v>
          </cell>
          <cell r="AB1028">
            <v>31</v>
          </cell>
          <cell r="AC1028">
            <v>268.5141290322581</v>
          </cell>
          <cell r="AD1028">
            <v>554.92920000000004</v>
          </cell>
          <cell r="AE1028">
            <v>554.92920000000004</v>
          </cell>
          <cell r="AF1028">
            <v>554.92920000000004</v>
          </cell>
          <cell r="AG1028">
            <v>554.92920000000004</v>
          </cell>
          <cell r="AH1028">
            <v>554.92920000000004</v>
          </cell>
          <cell r="AI1028">
            <v>554.92920000000004</v>
          </cell>
          <cell r="AJ1028">
            <v>554.92920000000004</v>
          </cell>
          <cell r="AK1028">
            <v>554.92920000000004</v>
          </cell>
          <cell r="AL1028">
            <v>554.92920000000004</v>
          </cell>
          <cell r="AM1028">
            <v>554.92920000000004</v>
          </cell>
          <cell r="AN1028">
            <v>554.92920000000004</v>
          </cell>
          <cell r="AO1028">
            <v>554.92920000000004</v>
          </cell>
          <cell r="AP1028">
            <v>554.92920000000004</v>
          </cell>
          <cell r="AQ1028">
            <v>554.92920000000004</v>
          </cell>
          <cell r="AR1028">
            <v>554.92920000000004</v>
          </cell>
          <cell r="AS1028">
            <v>588.22974000000011</v>
          </cell>
          <cell r="AT1028">
            <v>588.22974000000011</v>
          </cell>
          <cell r="AU1028">
            <v>588.22974000000011</v>
          </cell>
          <cell r="AV1028">
            <v>588.22974000000011</v>
          </cell>
          <cell r="AW1028">
            <v>588.22974000000011</v>
          </cell>
          <cell r="AX1028">
            <v>588.22974000000011</v>
          </cell>
          <cell r="AY1028">
            <v>12121.830569032267</v>
          </cell>
          <cell r="AZ1028">
            <v>90989132</v>
          </cell>
          <cell r="BA1028">
            <v>12121.84</v>
          </cell>
        </row>
        <row r="1029">
          <cell r="B1029">
            <v>90988901</v>
          </cell>
          <cell r="C1029" t="str">
            <v>Кв. 278</v>
          </cell>
          <cell r="D1029">
            <v>34.700000000000003</v>
          </cell>
          <cell r="E1029" t="str">
            <v>Фензелева Людмила Владимировна</v>
          </cell>
          <cell r="F1029" t="str">
            <v>Кв. 278Фензелева Людмила Владимировна</v>
          </cell>
          <cell r="G1029">
            <v>30</v>
          </cell>
          <cell r="H1029">
            <v>30</v>
          </cell>
          <cell r="I1029">
            <v>31</v>
          </cell>
          <cell r="J1029">
            <v>30</v>
          </cell>
          <cell r="K1029">
            <v>31</v>
          </cell>
          <cell r="L1029">
            <v>31</v>
          </cell>
          <cell r="M1029">
            <v>30</v>
          </cell>
          <cell r="N1029">
            <v>31</v>
          </cell>
          <cell r="O1029">
            <v>1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295.79175483870966</v>
          </cell>
          <cell r="AD1029">
            <v>305.65147999999999</v>
          </cell>
          <cell r="AE1029">
            <v>305.65147999999999</v>
          </cell>
          <cell r="AF1029">
            <v>305.65147999999999</v>
          </cell>
          <cell r="AG1029">
            <v>305.65147999999999</v>
          </cell>
          <cell r="AH1029">
            <v>305.65147999999999</v>
          </cell>
          <cell r="AI1029">
            <v>305.65147999999999</v>
          </cell>
          <cell r="AJ1029">
            <v>305.65147999999999</v>
          </cell>
          <cell r="AK1029">
            <v>10.188382666666666</v>
          </cell>
          <cell r="AL1029">
            <v>0</v>
          </cell>
          <cell r="AM1029">
            <v>0</v>
          </cell>
          <cell r="AN1029">
            <v>0</v>
          </cell>
          <cell r="AO1029">
            <v>0</v>
          </cell>
          <cell r="AP1029">
            <v>0</v>
          </cell>
          <cell r="AQ1029">
            <v>0</v>
          </cell>
          <cell r="AR1029">
            <v>0</v>
          </cell>
          <cell r="AS1029">
            <v>0</v>
          </cell>
          <cell r="AT1029">
            <v>0</v>
          </cell>
          <cell r="AU1029">
            <v>0</v>
          </cell>
          <cell r="AV1029">
            <v>0</v>
          </cell>
          <cell r="AW1029">
            <v>0</v>
          </cell>
          <cell r="AX1029">
            <v>0</v>
          </cell>
          <cell r="AY1029">
            <v>2445.5404975053762</v>
          </cell>
          <cell r="AZ1029">
            <v>90988901</v>
          </cell>
          <cell r="BA1029">
            <v>2139.88</v>
          </cell>
        </row>
        <row r="1030">
          <cell r="B1030">
            <v>90989273</v>
          </cell>
          <cell r="C1030" t="str">
            <v>Кв. 279</v>
          </cell>
          <cell r="D1030">
            <v>31.9</v>
          </cell>
          <cell r="E1030" t="str">
            <v>Смирнова Наталья Владимировна</v>
          </cell>
          <cell r="F1030" t="str">
            <v>Кв. 279Смирнова Наталья Владимировна</v>
          </cell>
          <cell r="G1030">
            <v>3</v>
          </cell>
          <cell r="H1030">
            <v>30</v>
          </cell>
          <cell r="I1030">
            <v>31</v>
          </cell>
          <cell r="J1030">
            <v>30</v>
          </cell>
          <cell r="K1030">
            <v>31</v>
          </cell>
          <cell r="L1030">
            <v>31</v>
          </cell>
          <cell r="M1030">
            <v>30</v>
          </cell>
          <cell r="N1030">
            <v>31</v>
          </cell>
          <cell r="O1030">
            <v>30</v>
          </cell>
          <cell r="P1030">
            <v>31</v>
          </cell>
          <cell r="Q1030">
            <v>31</v>
          </cell>
          <cell r="R1030">
            <v>29</v>
          </cell>
          <cell r="S1030">
            <v>31</v>
          </cell>
          <cell r="T1030">
            <v>30</v>
          </cell>
          <cell r="U1030">
            <v>31</v>
          </cell>
          <cell r="V1030">
            <v>30</v>
          </cell>
          <cell r="W1030">
            <v>31</v>
          </cell>
          <cell r="X1030">
            <v>31</v>
          </cell>
          <cell r="Y1030">
            <v>30</v>
          </cell>
          <cell r="Z1030">
            <v>31</v>
          </cell>
          <cell r="AA1030">
            <v>30</v>
          </cell>
          <cell r="AB1030">
            <v>31</v>
          </cell>
          <cell r="AC1030">
            <v>27.192383225806449</v>
          </cell>
          <cell r="AD1030">
            <v>280.98795999999999</v>
          </cell>
          <cell r="AE1030">
            <v>280.98795999999999</v>
          </cell>
          <cell r="AF1030">
            <v>280.98795999999999</v>
          </cell>
          <cell r="AG1030">
            <v>280.98795999999999</v>
          </cell>
          <cell r="AH1030">
            <v>280.98795999999999</v>
          </cell>
          <cell r="AI1030">
            <v>280.98795999999999</v>
          </cell>
          <cell r="AJ1030">
            <v>280.98795999999999</v>
          </cell>
          <cell r="AK1030">
            <v>280.98795999999999</v>
          </cell>
          <cell r="AL1030">
            <v>280.98795999999999</v>
          </cell>
          <cell r="AM1030">
            <v>280.98795999999999</v>
          </cell>
          <cell r="AN1030">
            <v>280.98795999999999</v>
          </cell>
          <cell r="AO1030">
            <v>280.98795999999999</v>
          </cell>
          <cell r="AP1030">
            <v>280.98795999999999</v>
          </cell>
          <cell r="AQ1030">
            <v>280.98795999999999</v>
          </cell>
          <cell r="AR1030">
            <v>280.98795999999999</v>
          </cell>
          <cell r="AS1030">
            <v>297.84966200000002</v>
          </cell>
          <cell r="AT1030">
            <v>297.84966200000002</v>
          </cell>
          <cell r="AU1030">
            <v>297.84966200000002</v>
          </cell>
          <cell r="AV1030">
            <v>297.84966200000002</v>
          </cell>
          <cell r="AW1030">
            <v>297.84966200000002</v>
          </cell>
          <cell r="AX1030">
            <v>297.84966200000002</v>
          </cell>
          <cell r="AY1030">
            <v>6029.1097552258034</v>
          </cell>
          <cell r="AZ1030">
            <v>90989273</v>
          </cell>
          <cell r="BA1030">
            <v>6029.14</v>
          </cell>
        </row>
        <row r="1031">
          <cell r="B1031">
            <v>90988899</v>
          </cell>
          <cell r="C1031" t="str">
            <v>Кв. 282</v>
          </cell>
          <cell r="D1031">
            <v>33.700000000000003</v>
          </cell>
          <cell r="E1031" t="str">
            <v>Спицын Алексей Владимирович</v>
          </cell>
          <cell r="F1031" t="str">
            <v>Кв. 282Спицын Алексей Владимирович</v>
          </cell>
          <cell r="G1031">
            <v>31</v>
          </cell>
          <cell r="H1031">
            <v>30</v>
          </cell>
          <cell r="I1031">
            <v>31</v>
          </cell>
          <cell r="J1031">
            <v>30</v>
          </cell>
          <cell r="K1031">
            <v>31</v>
          </cell>
          <cell r="L1031">
            <v>31</v>
          </cell>
          <cell r="M1031">
            <v>30</v>
          </cell>
          <cell r="N1031">
            <v>31</v>
          </cell>
          <cell r="O1031">
            <v>30</v>
          </cell>
          <cell r="P1031">
            <v>31</v>
          </cell>
          <cell r="Q1031">
            <v>31</v>
          </cell>
          <cell r="R1031">
            <v>29</v>
          </cell>
          <cell r="S1031">
            <v>31</v>
          </cell>
          <cell r="T1031">
            <v>30</v>
          </cell>
          <cell r="U1031">
            <v>31</v>
          </cell>
          <cell r="V1031">
            <v>30</v>
          </cell>
          <cell r="W1031">
            <v>31</v>
          </cell>
          <cell r="X1031">
            <v>31</v>
          </cell>
          <cell r="Y1031">
            <v>30</v>
          </cell>
          <cell r="Z1031">
            <v>31</v>
          </cell>
          <cell r="AA1031">
            <v>30</v>
          </cell>
          <cell r="AB1031">
            <v>31</v>
          </cell>
          <cell r="AC1031">
            <v>296.84308000000004</v>
          </cell>
          <cell r="AD1031">
            <v>296.84308000000004</v>
          </cell>
          <cell r="AE1031">
            <v>296.84308000000004</v>
          </cell>
          <cell r="AF1031">
            <v>296.84308000000004</v>
          </cell>
          <cell r="AG1031">
            <v>296.84308000000004</v>
          </cell>
          <cell r="AH1031">
            <v>296.84308000000004</v>
          </cell>
          <cell r="AI1031">
            <v>296.84308000000004</v>
          </cell>
          <cell r="AJ1031">
            <v>296.84308000000004</v>
          </cell>
          <cell r="AK1031">
            <v>296.84308000000004</v>
          </cell>
          <cell r="AL1031">
            <v>296.84308000000004</v>
          </cell>
          <cell r="AM1031">
            <v>296.84308000000004</v>
          </cell>
          <cell r="AN1031">
            <v>296.84308000000004</v>
          </cell>
          <cell r="AO1031">
            <v>296.84308000000004</v>
          </cell>
          <cell r="AP1031">
            <v>296.84308000000004</v>
          </cell>
          <cell r="AQ1031">
            <v>296.84308000000004</v>
          </cell>
          <cell r="AR1031">
            <v>296.84308000000004</v>
          </cell>
          <cell r="AS1031">
            <v>314.65622600000006</v>
          </cell>
          <cell r="AT1031">
            <v>314.65622600000006</v>
          </cell>
          <cell r="AU1031">
            <v>314.65622600000006</v>
          </cell>
          <cell r="AV1031">
            <v>314.65622600000006</v>
          </cell>
          <cell r="AW1031">
            <v>314.65622600000006</v>
          </cell>
          <cell r="AX1031">
            <v>314.65622600000006</v>
          </cell>
          <cell r="AY1031">
            <v>6637.4266360000001</v>
          </cell>
          <cell r="AZ1031">
            <v>90988899</v>
          </cell>
          <cell r="BA1031">
            <v>6637.4</v>
          </cell>
        </row>
        <row r="1032">
          <cell r="B1032">
            <v>90988913</v>
          </cell>
          <cell r="C1032" t="str">
            <v>Кв. 286</v>
          </cell>
          <cell r="D1032">
            <v>31.9</v>
          </cell>
          <cell r="E1032" t="str">
            <v>Самедов Руслан Валиевич</v>
          </cell>
          <cell r="F1032" t="str">
            <v>Кв. 286Самедов Руслан Валиевич</v>
          </cell>
          <cell r="G1032">
            <v>29</v>
          </cell>
          <cell r="H1032">
            <v>30</v>
          </cell>
          <cell r="I1032">
            <v>31</v>
          </cell>
          <cell r="J1032">
            <v>30</v>
          </cell>
          <cell r="K1032">
            <v>31</v>
          </cell>
          <cell r="L1032">
            <v>31</v>
          </cell>
          <cell r="M1032">
            <v>30</v>
          </cell>
          <cell r="N1032">
            <v>31</v>
          </cell>
          <cell r="O1032">
            <v>30</v>
          </cell>
          <cell r="P1032">
            <v>31</v>
          </cell>
          <cell r="Q1032">
            <v>31</v>
          </cell>
          <cell r="R1032">
            <v>29</v>
          </cell>
          <cell r="S1032">
            <v>31</v>
          </cell>
          <cell r="T1032">
            <v>30</v>
          </cell>
          <cell r="U1032">
            <v>31</v>
          </cell>
          <cell r="V1032">
            <v>30</v>
          </cell>
          <cell r="W1032">
            <v>31</v>
          </cell>
          <cell r="X1032">
            <v>31</v>
          </cell>
          <cell r="Y1032">
            <v>30</v>
          </cell>
          <cell r="Z1032">
            <v>31</v>
          </cell>
          <cell r="AA1032">
            <v>30</v>
          </cell>
          <cell r="AB1032">
            <v>31</v>
          </cell>
          <cell r="AC1032">
            <v>262.859704516129</v>
          </cell>
          <cell r="AD1032">
            <v>280.98795999999999</v>
          </cell>
          <cell r="AE1032">
            <v>280.98795999999999</v>
          </cell>
          <cell r="AF1032">
            <v>280.98795999999999</v>
          </cell>
          <cell r="AG1032">
            <v>280.98795999999999</v>
          </cell>
          <cell r="AH1032">
            <v>280.98795999999999</v>
          </cell>
          <cell r="AI1032">
            <v>280.98795999999999</v>
          </cell>
          <cell r="AJ1032">
            <v>280.98795999999999</v>
          </cell>
          <cell r="AK1032">
            <v>280.98795999999999</v>
          </cell>
          <cell r="AL1032">
            <v>280.98795999999999</v>
          </cell>
          <cell r="AM1032">
            <v>280.98795999999999</v>
          </cell>
          <cell r="AN1032">
            <v>280.98795999999999</v>
          </cell>
          <cell r="AO1032">
            <v>280.98795999999999</v>
          </cell>
          <cell r="AP1032">
            <v>280.98795999999999</v>
          </cell>
          <cell r="AQ1032">
            <v>280.98795999999999</v>
          </cell>
          <cell r="AR1032">
            <v>280.98795999999999</v>
          </cell>
          <cell r="AS1032">
            <v>297.84966200000002</v>
          </cell>
          <cell r="AT1032">
            <v>297.84966200000002</v>
          </cell>
          <cell r="AU1032">
            <v>297.84966200000002</v>
          </cell>
          <cell r="AV1032">
            <v>297.84966200000002</v>
          </cell>
          <cell r="AW1032">
            <v>297.84966200000002</v>
          </cell>
          <cell r="AX1032">
            <v>297.84966200000002</v>
          </cell>
          <cell r="AY1032">
            <v>6264.7770765161267</v>
          </cell>
          <cell r="AZ1032">
            <v>90988913</v>
          </cell>
          <cell r="BA1032">
            <v>6264.81</v>
          </cell>
        </row>
        <row r="1033">
          <cell r="B1033">
            <v>90989100</v>
          </cell>
          <cell r="C1033" t="str">
            <v>Кв. 290</v>
          </cell>
          <cell r="D1033">
            <v>63</v>
          </cell>
          <cell r="E1033" t="str">
            <v>Миняжев Ринат Рамилевич</v>
          </cell>
          <cell r="F1033" t="str">
            <v>Кв. 290Миняжев Ринат Рамилевич</v>
          </cell>
          <cell r="G1033">
            <v>15</v>
          </cell>
          <cell r="H1033">
            <v>30</v>
          </cell>
          <cell r="I1033">
            <v>31</v>
          </cell>
          <cell r="J1033">
            <v>30</v>
          </cell>
          <cell r="K1033">
            <v>31</v>
          </cell>
          <cell r="L1033">
            <v>31</v>
          </cell>
          <cell r="M1033">
            <v>30</v>
          </cell>
          <cell r="N1033">
            <v>31</v>
          </cell>
          <cell r="O1033">
            <v>30</v>
          </cell>
          <cell r="P1033">
            <v>31</v>
          </cell>
          <cell r="Q1033">
            <v>31</v>
          </cell>
          <cell r="R1033">
            <v>29</v>
          </cell>
          <cell r="S1033">
            <v>31</v>
          </cell>
          <cell r="T1033">
            <v>30</v>
          </cell>
          <cell r="U1033">
            <v>31</v>
          </cell>
          <cell r="V1033">
            <v>30</v>
          </cell>
          <cell r="W1033">
            <v>31</v>
          </cell>
          <cell r="X1033">
            <v>31</v>
          </cell>
          <cell r="Y1033">
            <v>30</v>
          </cell>
          <cell r="Z1033">
            <v>31</v>
          </cell>
          <cell r="AA1033">
            <v>30</v>
          </cell>
          <cell r="AB1033">
            <v>31</v>
          </cell>
          <cell r="AC1033">
            <v>268.5141290322581</v>
          </cell>
          <cell r="AD1033">
            <v>554.92920000000004</v>
          </cell>
          <cell r="AE1033">
            <v>554.92920000000004</v>
          </cell>
          <cell r="AF1033">
            <v>554.92920000000004</v>
          </cell>
          <cell r="AG1033">
            <v>554.92920000000004</v>
          </cell>
          <cell r="AH1033">
            <v>554.92920000000004</v>
          </cell>
          <cell r="AI1033">
            <v>554.92920000000004</v>
          </cell>
          <cell r="AJ1033">
            <v>554.92920000000004</v>
          </cell>
          <cell r="AK1033">
            <v>554.92920000000004</v>
          </cell>
          <cell r="AL1033">
            <v>554.92920000000004</v>
          </cell>
          <cell r="AM1033">
            <v>554.92920000000004</v>
          </cell>
          <cell r="AN1033">
            <v>554.92920000000004</v>
          </cell>
          <cell r="AO1033">
            <v>554.92920000000004</v>
          </cell>
          <cell r="AP1033">
            <v>554.92920000000004</v>
          </cell>
          <cell r="AQ1033">
            <v>554.92920000000004</v>
          </cell>
          <cell r="AR1033">
            <v>554.92920000000004</v>
          </cell>
          <cell r="AS1033">
            <v>588.22974000000011</v>
          </cell>
          <cell r="AT1033">
            <v>588.22974000000011</v>
          </cell>
          <cell r="AU1033">
            <v>588.22974000000011</v>
          </cell>
          <cell r="AV1033">
            <v>588.22974000000011</v>
          </cell>
          <cell r="AW1033">
            <v>588.22974000000011</v>
          </cell>
          <cell r="AX1033">
            <v>588.22974000000011</v>
          </cell>
          <cell r="AY1033">
            <v>12121.830569032267</v>
          </cell>
          <cell r="AZ1033">
            <v>90989100</v>
          </cell>
          <cell r="BA1033">
            <v>12121.84</v>
          </cell>
        </row>
        <row r="1034">
          <cell r="B1034">
            <v>90989103</v>
          </cell>
          <cell r="C1034" t="str">
            <v>Кв. 292</v>
          </cell>
          <cell r="D1034">
            <v>34.700000000000003</v>
          </cell>
          <cell r="E1034" t="str">
            <v>Клюшкин Максим Константинович</v>
          </cell>
          <cell r="F1034" t="str">
            <v>Кв. 292Клюшкин Максим Константинович</v>
          </cell>
          <cell r="G1034">
            <v>14</v>
          </cell>
          <cell r="H1034">
            <v>30</v>
          </cell>
          <cell r="I1034">
            <v>31</v>
          </cell>
          <cell r="J1034">
            <v>30</v>
          </cell>
          <cell r="K1034">
            <v>31</v>
          </cell>
          <cell r="L1034">
            <v>31</v>
          </cell>
          <cell r="M1034">
            <v>30</v>
          </cell>
          <cell r="N1034">
            <v>31</v>
          </cell>
          <cell r="O1034">
            <v>30</v>
          </cell>
          <cell r="P1034">
            <v>31</v>
          </cell>
          <cell r="Q1034">
            <v>31</v>
          </cell>
          <cell r="R1034">
            <v>29</v>
          </cell>
          <cell r="S1034">
            <v>31</v>
          </cell>
          <cell r="T1034">
            <v>30</v>
          </cell>
          <cell r="U1034">
            <v>31</v>
          </cell>
          <cell r="V1034">
            <v>30</v>
          </cell>
          <cell r="W1034">
            <v>31</v>
          </cell>
          <cell r="X1034">
            <v>31</v>
          </cell>
          <cell r="Y1034">
            <v>30</v>
          </cell>
          <cell r="Z1034">
            <v>31</v>
          </cell>
          <cell r="AA1034">
            <v>30</v>
          </cell>
          <cell r="AB1034">
            <v>31</v>
          </cell>
          <cell r="AC1034">
            <v>138.0361522580645</v>
          </cell>
          <cell r="AD1034">
            <v>305.65147999999999</v>
          </cell>
          <cell r="AE1034">
            <v>305.65147999999999</v>
          </cell>
          <cell r="AF1034">
            <v>305.65147999999999</v>
          </cell>
          <cell r="AG1034">
            <v>305.65147999999999</v>
          </cell>
          <cell r="AH1034">
            <v>305.65147999999999</v>
          </cell>
          <cell r="AI1034">
            <v>305.65147999999999</v>
          </cell>
          <cell r="AJ1034">
            <v>305.65147999999999</v>
          </cell>
          <cell r="AK1034">
            <v>305.65147999999999</v>
          </cell>
          <cell r="AL1034">
            <v>305.65147999999999</v>
          </cell>
          <cell r="AM1034">
            <v>305.65147999999999</v>
          </cell>
          <cell r="AN1034">
            <v>305.65147999999999</v>
          </cell>
          <cell r="AO1034">
            <v>305.65147999999999</v>
          </cell>
          <cell r="AP1034">
            <v>305.65147999999999</v>
          </cell>
          <cell r="AQ1034">
            <v>305.65147999999999</v>
          </cell>
          <cell r="AR1034">
            <v>305.65147999999999</v>
          </cell>
          <cell r="AS1034">
            <v>323.99320599999999</v>
          </cell>
          <cell r="AT1034">
            <v>323.99320599999999</v>
          </cell>
          <cell r="AU1034">
            <v>323.99320599999999</v>
          </cell>
          <cell r="AV1034">
            <v>323.99320599999999</v>
          </cell>
          <cell r="AW1034">
            <v>323.99320599999999</v>
          </cell>
          <cell r="AX1034">
            <v>323.99320599999999</v>
          </cell>
          <cell r="AY1034">
            <v>6666.7675882580661</v>
          </cell>
          <cell r="AZ1034">
            <v>90989103</v>
          </cell>
          <cell r="BA1034">
            <v>6666.73</v>
          </cell>
        </row>
        <row r="1035">
          <cell r="B1035">
            <v>90989015</v>
          </cell>
          <cell r="C1035" t="str">
            <v>Кв. 293</v>
          </cell>
          <cell r="D1035">
            <v>31.9</v>
          </cell>
          <cell r="E1035" t="str">
            <v>Челюканова Юлия Андреевна</v>
          </cell>
          <cell r="F1035" t="str">
            <v>Кв. 293Челюканова Юлия Андреевна</v>
          </cell>
          <cell r="G1035">
            <v>22</v>
          </cell>
          <cell r="H1035">
            <v>30</v>
          </cell>
          <cell r="I1035">
            <v>31</v>
          </cell>
          <cell r="J1035">
            <v>30</v>
          </cell>
          <cell r="K1035">
            <v>31</v>
          </cell>
          <cell r="L1035">
            <v>31</v>
          </cell>
          <cell r="M1035">
            <v>30</v>
          </cell>
          <cell r="N1035">
            <v>31</v>
          </cell>
          <cell r="O1035">
            <v>30</v>
          </cell>
          <cell r="P1035">
            <v>31</v>
          </cell>
          <cell r="Q1035">
            <v>31</v>
          </cell>
          <cell r="R1035">
            <v>29</v>
          </cell>
          <cell r="S1035">
            <v>31</v>
          </cell>
          <cell r="T1035">
            <v>30</v>
          </cell>
          <cell r="U1035">
            <v>31</v>
          </cell>
          <cell r="V1035">
            <v>30</v>
          </cell>
          <cell r="W1035">
            <v>31</v>
          </cell>
          <cell r="X1035">
            <v>31</v>
          </cell>
          <cell r="Y1035">
            <v>30</v>
          </cell>
          <cell r="Z1035">
            <v>31</v>
          </cell>
          <cell r="AA1035">
            <v>30</v>
          </cell>
          <cell r="AB1035">
            <v>31</v>
          </cell>
          <cell r="AC1035">
            <v>199.41081032258063</v>
          </cell>
          <cell r="AD1035">
            <v>280.98795999999999</v>
          </cell>
          <cell r="AE1035">
            <v>280.98795999999999</v>
          </cell>
          <cell r="AF1035">
            <v>280.98795999999999</v>
          </cell>
          <cell r="AG1035">
            <v>280.98795999999999</v>
          </cell>
          <cell r="AH1035">
            <v>280.98795999999999</v>
          </cell>
          <cell r="AI1035">
            <v>280.98795999999999</v>
          </cell>
          <cell r="AJ1035">
            <v>280.98795999999999</v>
          </cell>
          <cell r="AK1035">
            <v>280.98795999999999</v>
          </cell>
          <cell r="AL1035">
            <v>280.98795999999999</v>
          </cell>
          <cell r="AM1035">
            <v>280.98795999999999</v>
          </cell>
          <cell r="AN1035">
            <v>280.98795999999999</v>
          </cell>
          <cell r="AO1035">
            <v>280.98795999999999</v>
          </cell>
          <cell r="AP1035">
            <v>280.98795999999999</v>
          </cell>
          <cell r="AQ1035">
            <v>280.98795999999999</v>
          </cell>
          <cell r="AR1035">
            <v>280.98795999999999</v>
          </cell>
          <cell r="AS1035">
            <v>297.84966200000002</v>
          </cell>
          <cell r="AT1035">
            <v>297.84966200000002</v>
          </cell>
          <cell r="AU1035">
            <v>297.84966200000002</v>
          </cell>
          <cell r="AV1035">
            <v>297.84966200000002</v>
          </cell>
          <cell r="AW1035">
            <v>297.84966200000002</v>
          </cell>
          <cell r="AX1035">
            <v>297.84966200000002</v>
          </cell>
          <cell r="AY1035">
            <v>6201.328182322578</v>
          </cell>
          <cell r="AZ1035">
            <v>90989015</v>
          </cell>
          <cell r="BA1035">
            <v>6201.36</v>
          </cell>
        </row>
        <row r="1036">
          <cell r="B1036">
            <v>90988932</v>
          </cell>
          <cell r="C1036" t="str">
            <v>Кв. 294</v>
          </cell>
          <cell r="D1036">
            <v>80.900000000000006</v>
          </cell>
          <cell r="E1036" t="str">
            <v>Лубская Юлия Владимировна</v>
          </cell>
          <cell r="F1036" t="str">
            <v>Кв. 294Лубская Юлия Владимировна</v>
          </cell>
          <cell r="G1036">
            <v>25</v>
          </cell>
          <cell r="H1036">
            <v>30</v>
          </cell>
          <cell r="I1036">
            <v>31</v>
          </cell>
          <cell r="J1036">
            <v>30</v>
          </cell>
          <cell r="K1036">
            <v>31</v>
          </cell>
          <cell r="L1036">
            <v>31</v>
          </cell>
          <cell r="M1036">
            <v>30</v>
          </cell>
          <cell r="N1036">
            <v>31</v>
          </cell>
          <cell r="O1036">
            <v>30</v>
          </cell>
          <cell r="P1036">
            <v>31</v>
          </cell>
          <cell r="Q1036">
            <v>31</v>
          </cell>
          <cell r="R1036">
            <v>29</v>
          </cell>
          <cell r="S1036">
            <v>31</v>
          </cell>
          <cell r="T1036">
            <v>30</v>
          </cell>
          <cell r="U1036">
            <v>31</v>
          </cell>
          <cell r="V1036">
            <v>30</v>
          </cell>
          <cell r="W1036">
            <v>31</v>
          </cell>
          <cell r="X1036">
            <v>31</v>
          </cell>
          <cell r="Y1036">
            <v>30</v>
          </cell>
          <cell r="Z1036">
            <v>31</v>
          </cell>
          <cell r="AA1036">
            <v>30</v>
          </cell>
          <cell r="AB1036">
            <v>31</v>
          </cell>
          <cell r="AC1036">
            <v>574.67706451612912</v>
          </cell>
          <cell r="AD1036">
            <v>712.59956000000011</v>
          </cell>
          <cell r="AE1036">
            <v>712.59956000000011</v>
          </cell>
          <cell r="AF1036">
            <v>712.59956000000011</v>
          </cell>
          <cell r="AG1036">
            <v>712.59956000000011</v>
          </cell>
          <cell r="AH1036">
            <v>712.59956000000011</v>
          </cell>
          <cell r="AI1036">
            <v>712.59956000000011</v>
          </cell>
          <cell r="AJ1036">
            <v>712.59956000000011</v>
          </cell>
          <cell r="AK1036">
            <v>712.59956000000011</v>
          </cell>
          <cell r="AL1036">
            <v>712.59956000000011</v>
          </cell>
          <cell r="AM1036">
            <v>712.59956000000011</v>
          </cell>
          <cell r="AN1036">
            <v>712.59956000000011</v>
          </cell>
          <cell r="AO1036">
            <v>712.59956000000011</v>
          </cell>
          <cell r="AP1036">
            <v>712.59956000000011</v>
          </cell>
          <cell r="AQ1036">
            <v>712.59956000000011</v>
          </cell>
          <cell r="AR1036">
            <v>712.59956000000011</v>
          </cell>
          <cell r="AS1036">
            <v>755.36168200000009</v>
          </cell>
          <cell r="AT1036">
            <v>755.36168200000009</v>
          </cell>
          <cell r="AU1036">
            <v>755.36168200000009</v>
          </cell>
          <cell r="AV1036">
            <v>755.36168200000009</v>
          </cell>
          <cell r="AW1036">
            <v>755.36168200000009</v>
          </cell>
          <cell r="AX1036">
            <v>755.36168200000009</v>
          </cell>
          <cell r="AY1036">
            <v>15795.840556516139</v>
          </cell>
          <cell r="AZ1036">
            <v>90988932</v>
          </cell>
          <cell r="BA1036">
            <v>15795.84</v>
          </cell>
        </row>
        <row r="1037">
          <cell r="B1037">
            <v>90989034</v>
          </cell>
          <cell r="C1037" t="str">
            <v>Кв. 296</v>
          </cell>
          <cell r="D1037">
            <v>33.700000000000003</v>
          </cell>
          <cell r="E1037" t="str">
            <v>Киракосян Галина Григорьевна</v>
          </cell>
          <cell r="F1037" t="str">
            <v>Кв. 296Киракосян Галина Григорьевна</v>
          </cell>
          <cell r="G1037">
            <v>18</v>
          </cell>
          <cell r="H1037">
            <v>30</v>
          </cell>
          <cell r="I1037">
            <v>31</v>
          </cell>
          <cell r="J1037">
            <v>30</v>
          </cell>
          <cell r="K1037">
            <v>31</v>
          </cell>
          <cell r="L1037">
            <v>31</v>
          </cell>
          <cell r="M1037">
            <v>30</v>
          </cell>
          <cell r="N1037">
            <v>31</v>
          </cell>
          <cell r="O1037">
            <v>30</v>
          </cell>
          <cell r="P1037">
            <v>31</v>
          </cell>
          <cell r="Q1037">
            <v>31</v>
          </cell>
          <cell r="R1037">
            <v>29</v>
          </cell>
          <cell r="S1037">
            <v>31</v>
          </cell>
          <cell r="T1037">
            <v>30</v>
          </cell>
          <cell r="U1037">
            <v>31</v>
          </cell>
          <cell r="V1037">
            <v>30</v>
          </cell>
          <cell r="W1037">
            <v>31</v>
          </cell>
          <cell r="X1037">
            <v>31</v>
          </cell>
          <cell r="Y1037">
            <v>30</v>
          </cell>
          <cell r="Z1037">
            <v>31</v>
          </cell>
          <cell r="AA1037">
            <v>30</v>
          </cell>
          <cell r="AB1037">
            <v>31</v>
          </cell>
          <cell r="AC1037">
            <v>172.36049806451615</v>
          </cell>
          <cell r="AD1037">
            <v>296.84308000000004</v>
          </cell>
          <cell r="AE1037">
            <v>296.84308000000004</v>
          </cell>
          <cell r="AF1037">
            <v>296.84308000000004</v>
          </cell>
          <cell r="AG1037">
            <v>296.84308000000004</v>
          </cell>
          <cell r="AH1037">
            <v>296.84308000000004</v>
          </cell>
          <cell r="AI1037">
            <v>296.84308000000004</v>
          </cell>
          <cell r="AJ1037">
            <v>296.84308000000004</v>
          </cell>
          <cell r="AK1037">
            <v>296.84308000000004</v>
          </cell>
          <cell r="AL1037">
            <v>296.84308000000004</v>
          </cell>
          <cell r="AM1037">
            <v>296.84308000000004</v>
          </cell>
          <cell r="AN1037">
            <v>296.84308000000004</v>
          </cell>
          <cell r="AO1037">
            <v>296.84308000000004</v>
          </cell>
          <cell r="AP1037">
            <v>296.84308000000004</v>
          </cell>
          <cell r="AQ1037">
            <v>296.84308000000004</v>
          </cell>
          <cell r="AR1037">
            <v>296.84308000000004</v>
          </cell>
          <cell r="AS1037">
            <v>314.65622600000006</v>
          </cell>
          <cell r="AT1037">
            <v>314.65622600000006</v>
          </cell>
          <cell r="AU1037">
            <v>314.65622600000006</v>
          </cell>
          <cell r="AV1037">
            <v>314.65622600000006</v>
          </cell>
          <cell r="AW1037">
            <v>314.65622600000006</v>
          </cell>
          <cell r="AX1037">
            <v>314.65622600000006</v>
          </cell>
          <cell r="AY1037">
            <v>6512.9440540645173</v>
          </cell>
          <cell r="AZ1037">
            <v>90989034</v>
          </cell>
          <cell r="BA1037">
            <v>6512.92</v>
          </cell>
        </row>
        <row r="1038">
          <cell r="B1038">
            <v>90988912</v>
          </cell>
          <cell r="C1038" t="str">
            <v>Кв. 301</v>
          </cell>
          <cell r="D1038">
            <v>80.900000000000006</v>
          </cell>
          <cell r="E1038" t="str">
            <v>Потапова Алина Александровна</v>
          </cell>
          <cell r="F1038" t="str">
            <v>Кв. 301Потапова Алина Александровна</v>
          </cell>
          <cell r="G1038">
            <v>29</v>
          </cell>
          <cell r="H1038">
            <v>30</v>
          </cell>
          <cell r="I1038">
            <v>31</v>
          </cell>
          <cell r="J1038">
            <v>30</v>
          </cell>
          <cell r="K1038">
            <v>31</v>
          </cell>
          <cell r="L1038">
            <v>31</v>
          </cell>
          <cell r="M1038">
            <v>30</v>
          </cell>
          <cell r="N1038">
            <v>31</v>
          </cell>
          <cell r="O1038">
            <v>30</v>
          </cell>
          <cell r="P1038">
            <v>31</v>
          </cell>
          <cell r="Q1038">
            <v>31</v>
          </cell>
          <cell r="R1038">
            <v>29</v>
          </cell>
          <cell r="S1038">
            <v>31</v>
          </cell>
          <cell r="T1038">
            <v>30</v>
          </cell>
          <cell r="U1038">
            <v>31</v>
          </cell>
          <cell r="V1038">
            <v>30</v>
          </cell>
          <cell r="W1038">
            <v>31</v>
          </cell>
          <cell r="X1038">
            <v>31</v>
          </cell>
          <cell r="Y1038">
            <v>30</v>
          </cell>
          <cell r="Z1038">
            <v>31</v>
          </cell>
          <cell r="AA1038">
            <v>30</v>
          </cell>
          <cell r="AB1038">
            <v>31</v>
          </cell>
          <cell r="AC1038">
            <v>666.62539483870978</v>
          </cell>
          <cell r="AD1038">
            <v>712.59956000000011</v>
          </cell>
          <cell r="AE1038">
            <v>712.59956000000011</v>
          </cell>
          <cell r="AF1038">
            <v>712.59956000000011</v>
          </cell>
          <cell r="AG1038">
            <v>712.59956000000011</v>
          </cell>
          <cell r="AH1038">
            <v>712.59956000000011</v>
          </cell>
          <cell r="AI1038">
            <v>712.59956000000011</v>
          </cell>
          <cell r="AJ1038">
            <v>712.59956000000011</v>
          </cell>
          <cell r="AK1038">
            <v>712.59956000000011</v>
          </cell>
          <cell r="AL1038">
            <v>712.59956000000011</v>
          </cell>
          <cell r="AM1038">
            <v>712.59956000000011</v>
          </cell>
          <cell r="AN1038">
            <v>712.59956000000011</v>
          </cell>
          <cell r="AO1038">
            <v>712.59956000000011</v>
          </cell>
          <cell r="AP1038">
            <v>712.59956000000011</v>
          </cell>
          <cell r="AQ1038">
            <v>712.59956000000011</v>
          </cell>
          <cell r="AR1038">
            <v>712.59956000000011</v>
          </cell>
          <cell r="AS1038">
            <v>755.36168200000009</v>
          </cell>
          <cell r="AT1038">
            <v>755.36168200000009</v>
          </cell>
          <cell r="AU1038">
            <v>755.36168200000009</v>
          </cell>
          <cell r="AV1038">
            <v>755.36168200000009</v>
          </cell>
          <cell r="AW1038">
            <v>755.36168200000009</v>
          </cell>
          <cell r="AX1038">
            <v>755.36168200000009</v>
          </cell>
          <cell r="AY1038">
            <v>15887.78888683872</v>
          </cell>
          <cell r="AZ1038">
            <v>90988912</v>
          </cell>
          <cell r="BA1038">
            <v>15887.79</v>
          </cell>
        </row>
        <row r="1039">
          <cell r="B1039">
            <v>90988891</v>
          </cell>
          <cell r="C1039" t="str">
            <v>Кв. 304</v>
          </cell>
          <cell r="D1039">
            <v>63</v>
          </cell>
          <cell r="E1039" t="str">
            <v>Кан Татьяна Алексеевна</v>
          </cell>
          <cell r="F1039" t="str">
            <v>Кв. 304Кан Татьяна Алексеевна</v>
          </cell>
          <cell r="G1039">
            <v>31</v>
          </cell>
          <cell r="H1039">
            <v>30</v>
          </cell>
          <cell r="I1039">
            <v>31</v>
          </cell>
          <cell r="J1039">
            <v>30</v>
          </cell>
          <cell r="K1039">
            <v>31</v>
          </cell>
          <cell r="L1039">
            <v>31</v>
          </cell>
          <cell r="M1039">
            <v>30</v>
          </cell>
          <cell r="N1039">
            <v>31</v>
          </cell>
          <cell r="O1039">
            <v>30</v>
          </cell>
          <cell r="P1039">
            <v>31</v>
          </cell>
          <cell r="Q1039">
            <v>31</v>
          </cell>
          <cell r="R1039">
            <v>29</v>
          </cell>
          <cell r="S1039">
            <v>31</v>
          </cell>
          <cell r="T1039">
            <v>30</v>
          </cell>
          <cell r="U1039">
            <v>31</v>
          </cell>
          <cell r="V1039">
            <v>30</v>
          </cell>
          <cell r="W1039">
            <v>31</v>
          </cell>
          <cell r="X1039">
            <v>31</v>
          </cell>
          <cell r="Y1039">
            <v>30</v>
          </cell>
          <cell r="Z1039">
            <v>31</v>
          </cell>
          <cell r="AA1039">
            <v>30</v>
          </cell>
          <cell r="AB1039">
            <v>31</v>
          </cell>
          <cell r="AC1039">
            <v>554.92920000000004</v>
          </cell>
          <cell r="AD1039">
            <v>554.92920000000004</v>
          </cell>
          <cell r="AE1039">
            <v>554.92920000000004</v>
          </cell>
          <cell r="AF1039">
            <v>554.92920000000004</v>
          </cell>
          <cell r="AG1039">
            <v>554.92920000000004</v>
          </cell>
          <cell r="AH1039">
            <v>554.92920000000004</v>
          </cell>
          <cell r="AI1039">
            <v>554.92920000000004</v>
          </cell>
          <cell r="AJ1039">
            <v>554.92920000000004</v>
          </cell>
          <cell r="AK1039">
            <v>554.92920000000004</v>
          </cell>
          <cell r="AL1039">
            <v>554.92920000000004</v>
          </cell>
          <cell r="AM1039">
            <v>554.92920000000004</v>
          </cell>
          <cell r="AN1039">
            <v>554.92920000000004</v>
          </cell>
          <cell r="AO1039">
            <v>554.92920000000004</v>
          </cell>
          <cell r="AP1039">
            <v>554.92920000000004</v>
          </cell>
          <cell r="AQ1039">
            <v>554.92920000000004</v>
          </cell>
          <cell r="AR1039">
            <v>554.92920000000004</v>
          </cell>
          <cell r="AS1039">
            <v>588.22974000000011</v>
          </cell>
          <cell r="AT1039">
            <v>588.22974000000011</v>
          </cell>
          <cell r="AU1039">
            <v>588.22974000000011</v>
          </cell>
          <cell r="AV1039">
            <v>588.22974000000011</v>
          </cell>
          <cell r="AW1039">
            <v>588.22974000000011</v>
          </cell>
          <cell r="AX1039">
            <v>588.22974000000011</v>
          </cell>
          <cell r="AY1039">
            <v>12408.245640000008</v>
          </cell>
          <cell r="AZ1039">
            <v>90988891</v>
          </cell>
          <cell r="BA1039">
            <v>12408.26</v>
          </cell>
        </row>
        <row r="1040">
          <cell r="B1040">
            <v>90989131</v>
          </cell>
          <cell r="C1040" t="str">
            <v>Кв. 306</v>
          </cell>
          <cell r="D1040">
            <v>34.700000000000003</v>
          </cell>
          <cell r="E1040" t="str">
            <v>Сабирзянова Алия Ринатовна</v>
          </cell>
          <cell r="F1040" t="str">
            <v>Кв. 306Сабирзянова Алия Ринатовна</v>
          </cell>
          <cell r="G1040">
            <v>15</v>
          </cell>
          <cell r="H1040">
            <v>30</v>
          </cell>
          <cell r="I1040">
            <v>31</v>
          </cell>
          <cell r="J1040">
            <v>30</v>
          </cell>
          <cell r="K1040">
            <v>31</v>
          </cell>
          <cell r="L1040">
            <v>31</v>
          </cell>
          <cell r="M1040">
            <v>30</v>
          </cell>
          <cell r="N1040">
            <v>31</v>
          </cell>
          <cell r="O1040">
            <v>30</v>
          </cell>
          <cell r="P1040">
            <v>31</v>
          </cell>
          <cell r="Q1040">
            <v>31</v>
          </cell>
          <cell r="R1040">
            <v>29</v>
          </cell>
          <cell r="S1040">
            <v>31</v>
          </cell>
          <cell r="T1040">
            <v>30</v>
          </cell>
          <cell r="U1040">
            <v>31</v>
          </cell>
          <cell r="V1040">
            <v>30</v>
          </cell>
          <cell r="W1040">
            <v>31</v>
          </cell>
          <cell r="X1040">
            <v>31</v>
          </cell>
          <cell r="Y1040">
            <v>30</v>
          </cell>
          <cell r="Z1040">
            <v>31</v>
          </cell>
          <cell r="AA1040">
            <v>30</v>
          </cell>
          <cell r="AB1040">
            <v>31</v>
          </cell>
          <cell r="AC1040">
            <v>147.89587741935483</v>
          </cell>
          <cell r="AD1040">
            <v>305.65147999999999</v>
          </cell>
          <cell r="AE1040">
            <v>305.65147999999999</v>
          </cell>
          <cell r="AF1040">
            <v>305.65147999999999</v>
          </cell>
          <cell r="AG1040">
            <v>305.65147999999999</v>
          </cell>
          <cell r="AH1040">
            <v>305.65147999999999</v>
          </cell>
          <cell r="AI1040">
            <v>305.65147999999999</v>
          </cell>
          <cell r="AJ1040">
            <v>305.65147999999999</v>
          </cell>
          <cell r="AK1040">
            <v>305.65147999999999</v>
          </cell>
          <cell r="AL1040">
            <v>305.65147999999999</v>
          </cell>
          <cell r="AM1040">
            <v>305.65147999999999</v>
          </cell>
          <cell r="AN1040">
            <v>305.65147999999999</v>
          </cell>
          <cell r="AO1040">
            <v>305.65147999999999</v>
          </cell>
          <cell r="AP1040">
            <v>305.65147999999999</v>
          </cell>
          <cell r="AQ1040">
            <v>305.65147999999999</v>
          </cell>
          <cell r="AR1040">
            <v>305.65147999999999</v>
          </cell>
          <cell r="AS1040">
            <v>323.99320599999999</v>
          </cell>
          <cell r="AT1040">
            <v>323.99320599999999</v>
          </cell>
          <cell r="AU1040">
            <v>323.99320599999999</v>
          </cell>
          <cell r="AV1040">
            <v>323.99320599999999</v>
          </cell>
          <cell r="AW1040">
            <v>323.99320599999999</v>
          </cell>
          <cell r="AX1040">
            <v>323.99320599999999</v>
          </cell>
          <cell r="AY1040">
            <v>6676.6273134193561</v>
          </cell>
          <cell r="AZ1040">
            <v>90989131</v>
          </cell>
          <cell r="BA1040">
            <v>6676.59</v>
          </cell>
        </row>
        <row r="1041">
          <cell r="B1041">
            <v>90989050</v>
          </cell>
          <cell r="C1041" t="str">
            <v>Кв. 307</v>
          </cell>
          <cell r="D1041">
            <v>31.9</v>
          </cell>
          <cell r="E1041" t="str">
            <v>Глуховской Кирилл Анатольевич</v>
          </cell>
          <cell r="F1041" t="str">
            <v>Кв. 307Глуховской Кирилл Анатольевич</v>
          </cell>
          <cell r="G1041">
            <v>17</v>
          </cell>
          <cell r="H1041">
            <v>30</v>
          </cell>
          <cell r="I1041">
            <v>31</v>
          </cell>
          <cell r="J1041">
            <v>30</v>
          </cell>
          <cell r="K1041">
            <v>31</v>
          </cell>
          <cell r="L1041">
            <v>31</v>
          </cell>
          <cell r="M1041">
            <v>30</v>
          </cell>
          <cell r="N1041">
            <v>31</v>
          </cell>
          <cell r="O1041">
            <v>30</v>
          </cell>
          <cell r="P1041">
            <v>31</v>
          </cell>
          <cell r="Q1041">
            <v>31</v>
          </cell>
          <cell r="R1041">
            <v>29</v>
          </cell>
          <cell r="S1041">
            <v>31</v>
          </cell>
          <cell r="T1041">
            <v>30</v>
          </cell>
          <cell r="U1041">
            <v>31</v>
          </cell>
          <cell r="V1041">
            <v>30</v>
          </cell>
          <cell r="W1041">
            <v>31</v>
          </cell>
          <cell r="X1041">
            <v>31</v>
          </cell>
          <cell r="Y1041">
            <v>30</v>
          </cell>
          <cell r="Z1041">
            <v>31</v>
          </cell>
          <cell r="AA1041">
            <v>30</v>
          </cell>
          <cell r="AB1041">
            <v>31</v>
          </cell>
          <cell r="AC1041">
            <v>154.09017161290322</v>
          </cell>
          <cell r="AD1041">
            <v>280.98795999999999</v>
          </cell>
          <cell r="AE1041">
            <v>280.98795999999999</v>
          </cell>
          <cell r="AF1041">
            <v>280.98795999999999</v>
          </cell>
          <cell r="AG1041">
            <v>280.98795999999999</v>
          </cell>
          <cell r="AH1041">
            <v>280.98795999999999</v>
          </cell>
          <cell r="AI1041">
            <v>280.98795999999999</v>
          </cell>
          <cell r="AJ1041">
            <v>280.98795999999999</v>
          </cell>
          <cell r="AK1041">
            <v>280.98795999999999</v>
          </cell>
          <cell r="AL1041">
            <v>280.98795999999999</v>
          </cell>
          <cell r="AM1041">
            <v>280.98795999999999</v>
          </cell>
          <cell r="AN1041">
            <v>280.98795999999999</v>
          </cell>
          <cell r="AO1041">
            <v>280.98795999999999</v>
          </cell>
          <cell r="AP1041">
            <v>280.98795999999999</v>
          </cell>
          <cell r="AQ1041">
            <v>280.98795999999999</v>
          </cell>
          <cell r="AR1041">
            <v>280.98795999999999</v>
          </cell>
          <cell r="AS1041">
            <v>297.84966200000002</v>
          </cell>
          <cell r="AT1041">
            <v>297.84966200000002</v>
          </cell>
          <cell r="AU1041">
            <v>297.84966200000002</v>
          </cell>
          <cell r="AV1041">
            <v>297.84966200000002</v>
          </cell>
          <cell r="AW1041">
            <v>297.84966200000002</v>
          </cell>
          <cell r="AX1041">
            <v>297.84966200000002</v>
          </cell>
          <cell r="AY1041">
            <v>6156.0075436129</v>
          </cell>
          <cell r="AZ1041">
            <v>90989050</v>
          </cell>
          <cell r="BA1041">
            <v>6156.04</v>
          </cell>
        </row>
        <row r="1042">
          <cell r="B1042">
            <v>90989058</v>
          </cell>
          <cell r="C1042" t="str">
            <v>Кв. 321</v>
          </cell>
          <cell r="D1042">
            <v>31.9</v>
          </cell>
          <cell r="E1042" t="str">
            <v>Тихомиров Алексей Федорович</v>
          </cell>
          <cell r="F1042" t="str">
            <v>Кв. 321Тихомиров Алексей Федорович</v>
          </cell>
          <cell r="G1042">
            <v>17</v>
          </cell>
          <cell r="H1042">
            <v>30</v>
          </cell>
          <cell r="I1042">
            <v>31</v>
          </cell>
          <cell r="J1042">
            <v>30</v>
          </cell>
          <cell r="K1042">
            <v>31</v>
          </cell>
          <cell r="L1042">
            <v>31</v>
          </cell>
          <cell r="M1042">
            <v>30</v>
          </cell>
          <cell r="N1042">
            <v>31</v>
          </cell>
          <cell r="O1042">
            <v>30</v>
          </cell>
          <cell r="P1042">
            <v>31</v>
          </cell>
          <cell r="Q1042">
            <v>31</v>
          </cell>
          <cell r="R1042">
            <v>29</v>
          </cell>
          <cell r="S1042">
            <v>31</v>
          </cell>
          <cell r="T1042">
            <v>30</v>
          </cell>
          <cell r="U1042">
            <v>31</v>
          </cell>
          <cell r="V1042">
            <v>30</v>
          </cell>
          <cell r="W1042">
            <v>31</v>
          </cell>
          <cell r="X1042">
            <v>31</v>
          </cell>
          <cell r="Y1042">
            <v>30</v>
          </cell>
          <cell r="Z1042">
            <v>31</v>
          </cell>
          <cell r="AA1042">
            <v>30</v>
          </cell>
          <cell r="AB1042">
            <v>31</v>
          </cell>
          <cell r="AC1042">
            <v>154.09017161290322</v>
          </cell>
          <cell r="AD1042">
            <v>280.98795999999999</v>
          </cell>
          <cell r="AE1042">
            <v>280.98795999999999</v>
          </cell>
          <cell r="AF1042">
            <v>280.98795999999999</v>
          </cell>
          <cell r="AG1042">
            <v>280.98795999999999</v>
          </cell>
          <cell r="AH1042">
            <v>280.98795999999999</v>
          </cell>
          <cell r="AI1042">
            <v>280.98795999999999</v>
          </cell>
          <cell r="AJ1042">
            <v>280.98795999999999</v>
          </cell>
          <cell r="AK1042">
            <v>280.98795999999999</v>
          </cell>
          <cell r="AL1042">
            <v>280.98795999999999</v>
          </cell>
          <cell r="AM1042">
            <v>280.98795999999999</v>
          </cell>
          <cell r="AN1042">
            <v>280.98795999999999</v>
          </cell>
          <cell r="AO1042">
            <v>280.98795999999999</v>
          </cell>
          <cell r="AP1042">
            <v>280.98795999999999</v>
          </cell>
          <cell r="AQ1042">
            <v>280.98795999999999</v>
          </cell>
          <cell r="AR1042">
            <v>280.98795999999999</v>
          </cell>
          <cell r="AS1042">
            <v>297.84966200000002</v>
          </cell>
          <cell r="AT1042">
            <v>297.84966200000002</v>
          </cell>
          <cell r="AU1042">
            <v>297.84966200000002</v>
          </cell>
          <cell r="AV1042">
            <v>297.84966200000002</v>
          </cell>
          <cell r="AW1042">
            <v>297.84966200000002</v>
          </cell>
          <cell r="AX1042">
            <v>297.84966200000002</v>
          </cell>
          <cell r="AY1042">
            <v>6156.0075436129</v>
          </cell>
          <cell r="AZ1042">
            <v>90989058</v>
          </cell>
          <cell r="BA1042">
            <v>6156.04</v>
          </cell>
        </row>
        <row r="1043">
          <cell r="B1043">
            <v>90989039</v>
          </cell>
          <cell r="C1043" t="str">
            <v>Кв. 322</v>
          </cell>
          <cell r="D1043">
            <v>80.900000000000006</v>
          </cell>
          <cell r="E1043" t="str">
            <v>Орбу Игорь Константинович</v>
          </cell>
          <cell r="F1043" t="str">
            <v>Кв. 322Орбу Игорь Константинович</v>
          </cell>
          <cell r="G1043">
            <v>18</v>
          </cell>
          <cell r="H1043">
            <v>30</v>
          </cell>
          <cell r="I1043">
            <v>31</v>
          </cell>
          <cell r="J1043">
            <v>30</v>
          </cell>
          <cell r="K1043">
            <v>31</v>
          </cell>
          <cell r="L1043">
            <v>31</v>
          </cell>
          <cell r="M1043">
            <v>30</v>
          </cell>
          <cell r="N1043">
            <v>31</v>
          </cell>
          <cell r="O1043">
            <v>30</v>
          </cell>
          <cell r="P1043">
            <v>31</v>
          </cell>
          <cell r="Q1043">
            <v>31</v>
          </cell>
          <cell r="R1043">
            <v>29</v>
          </cell>
          <cell r="S1043">
            <v>31</v>
          </cell>
          <cell r="T1043">
            <v>30</v>
          </cell>
          <cell r="U1043">
            <v>31</v>
          </cell>
          <cell r="V1043">
            <v>30</v>
          </cell>
          <cell r="W1043">
            <v>31</v>
          </cell>
          <cell r="X1043">
            <v>31</v>
          </cell>
          <cell r="Y1043">
            <v>30</v>
          </cell>
          <cell r="Z1043">
            <v>31</v>
          </cell>
          <cell r="AA1043">
            <v>30</v>
          </cell>
          <cell r="AB1043">
            <v>31</v>
          </cell>
          <cell r="AC1043">
            <v>413.76748645161297</v>
          </cell>
          <cell r="AD1043">
            <v>712.59956000000011</v>
          </cell>
          <cell r="AE1043">
            <v>712.59956000000011</v>
          </cell>
          <cell r="AF1043">
            <v>712.59956000000011</v>
          </cell>
          <cell r="AG1043">
            <v>712.59956000000011</v>
          </cell>
          <cell r="AH1043">
            <v>712.59956000000011</v>
          </cell>
          <cell r="AI1043">
            <v>712.59956000000011</v>
          </cell>
          <cell r="AJ1043">
            <v>712.59956000000011</v>
          </cell>
          <cell r="AK1043">
            <v>712.59956000000011</v>
          </cell>
          <cell r="AL1043">
            <v>712.59956000000011</v>
          </cell>
          <cell r="AM1043">
            <v>712.59956000000011</v>
          </cell>
          <cell r="AN1043">
            <v>712.59956000000011</v>
          </cell>
          <cell r="AO1043">
            <v>712.59956000000011</v>
          </cell>
          <cell r="AP1043">
            <v>712.59956000000011</v>
          </cell>
          <cell r="AQ1043">
            <v>712.59956000000011</v>
          </cell>
          <cell r="AR1043">
            <v>712.59956000000011</v>
          </cell>
          <cell r="AS1043">
            <v>755.36168200000009</v>
          </cell>
          <cell r="AT1043">
            <v>755.36168200000009</v>
          </cell>
          <cell r="AU1043">
            <v>755.36168200000009</v>
          </cell>
          <cell r="AV1043">
            <v>755.36168200000009</v>
          </cell>
          <cell r="AW1043">
            <v>755.36168200000009</v>
          </cell>
          <cell r="AX1043">
            <v>755.36168200000009</v>
          </cell>
          <cell r="AY1043">
            <v>15634.930978451623</v>
          </cell>
          <cell r="AZ1043">
            <v>90989039</v>
          </cell>
          <cell r="BA1043">
            <v>15634.93</v>
          </cell>
        </row>
        <row r="1044">
          <cell r="B1044" t="str">
            <v>л/с №3000000174549</v>
          </cell>
          <cell r="C1044" t="str">
            <v>Кв. 324</v>
          </cell>
          <cell r="D1044">
            <v>33.700000000000003</v>
          </cell>
          <cell r="E1044" t="str">
            <v>Гарафова Гузалия Хамидовна</v>
          </cell>
          <cell r="F1044" t="str">
            <v>Кв. 324Гарафова Гузалия Хамидовна</v>
          </cell>
          <cell r="G1044">
            <v>30</v>
          </cell>
          <cell r="H1044">
            <v>30</v>
          </cell>
          <cell r="I1044">
            <v>10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287.2674967741936</v>
          </cell>
          <cell r="AD1044">
            <v>296.84308000000004</v>
          </cell>
          <cell r="AE1044">
            <v>95.75583225806453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P1044">
            <v>0</v>
          </cell>
          <cell r="AQ1044">
            <v>0</v>
          </cell>
          <cell r="AR1044">
            <v>0</v>
          </cell>
          <cell r="AS1044">
            <v>0</v>
          </cell>
          <cell r="AT1044">
            <v>0</v>
          </cell>
          <cell r="AU1044">
            <v>0</v>
          </cell>
          <cell r="AV1044">
            <v>0</v>
          </cell>
          <cell r="AW1044">
            <v>0</v>
          </cell>
          <cell r="AX1044">
            <v>0</v>
          </cell>
          <cell r="AY1044">
            <v>679.86640903225816</v>
          </cell>
          <cell r="AZ1044" t="e">
            <v>#N/A</v>
          </cell>
          <cell r="BA1044">
            <v>0</v>
          </cell>
        </row>
        <row r="1045">
          <cell r="B1045">
            <v>90988924</v>
          </cell>
          <cell r="C1045" t="str">
            <v>Кв. 328</v>
          </cell>
          <cell r="D1045">
            <v>31.9</v>
          </cell>
          <cell r="E1045" t="str">
            <v>Баширова Магира Сабыргалиевна</v>
          </cell>
          <cell r="F1045" t="str">
            <v>Кв. 328Баширова Магира Сабыргалиевна</v>
          </cell>
          <cell r="G1045">
            <v>28</v>
          </cell>
          <cell r="H1045">
            <v>30</v>
          </cell>
          <cell r="I1045">
            <v>31</v>
          </cell>
          <cell r="J1045">
            <v>30</v>
          </cell>
          <cell r="K1045">
            <v>31</v>
          </cell>
          <cell r="L1045">
            <v>31</v>
          </cell>
          <cell r="M1045">
            <v>30</v>
          </cell>
          <cell r="N1045">
            <v>31</v>
          </cell>
          <cell r="O1045">
            <v>30</v>
          </cell>
          <cell r="P1045">
            <v>31</v>
          </cell>
          <cell r="Q1045">
            <v>31</v>
          </cell>
          <cell r="R1045">
            <v>29</v>
          </cell>
          <cell r="S1045">
            <v>31</v>
          </cell>
          <cell r="T1045">
            <v>30</v>
          </cell>
          <cell r="U1045">
            <v>31</v>
          </cell>
          <cell r="V1045">
            <v>30</v>
          </cell>
          <cell r="W1045">
            <v>31</v>
          </cell>
          <cell r="X1045">
            <v>31</v>
          </cell>
          <cell r="Y1045">
            <v>30</v>
          </cell>
          <cell r="Z1045">
            <v>31</v>
          </cell>
          <cell r="AA1045">
            <v>30</v>
          </cell>
          <cell r="AB1045">
            <v>31</v>
          </cell>
          <cell r="AC1045">
            <v>253.79557677419353</v>
          </cell>
          <cell r="AD1045">
            <v>280.98795999999999</v>
          </cell>
          <cell r="AE1045">
            <v>280.98795999999999</v>
          </cell>
          <cell r="AF1045">
            <v>280.98795999999999</v>
          </cell>
          <cell r="AG1045">
            <v>280.98795999999999</v>
          </cell>
          <cell r="AH1045">
            <v>280.98795999999999</v>
          </cell>
          <cell r="AI1045">
            <v>280.98795999999999</v>
          </cell>
          <cell r="AJ1045">
            <v>280.98795999999999</v>
          </cell>
          <cell r="AK1045">
            <v>280.98795999999999</v>
          </cell>
          <cell r="AL1045">
            <v>280.98795999999999</v>
          </cell>
          <cell r="AM1045">
            <v>280.98795999999999</v>
          </cell>
          <cell r="AN1045">
            <v>280.98795999999999</v>
          </cell>
          <cell r="AO1045">
            <v>280.98795999999999</v>
          </cell>
          <cell r="AP1045">
            <v>280.98795999999999</v>
          </cell>
          <cell r="AQ1045">
            <v>280.98795999999999</v>
          </cell>
          <cell r="AR1045">
            <v>280.98795999999999</v>
          </cell>
          <cell r="AS1045">
            <v>297.84966200000002</v>
          </cell>
          <cell r="AT1045">
            <v>297.84966200000002</v>
          </cell>
          <cell r="AU1045">
            <v>297.84966200000002</v>
          </cell>
          <cell r="AV1045">
            <v>297.84966200000002</v>
          </cell>
          <cell r="AW1045">
            <v>297.84966200000002</v>
          </cell>
          <cell r="AX1045">
            <v>297.84966200000002</v>
          </cell>
          <cell r="AY1045">
            <v>6255.7129487741913</v>
          </cell>
          <cell r="AZ1045">
            <v>90988924</v>
          </cell>
          <cell r="BA1045">
            <v>6255.75</v>
          </cell>
        </row>
        <row r="1046">
          <cell r="B1046">
            <v>90988929</v>
          </cell>
          <cell r="C1046" t="str">
            <v>Кв. 330</v>
          </cell>
          <cell r="D1046">
            <v>33.1</v>
          </cell>
          <cell r="E1046" t="str">
            <v>Фролова Ирина Петровна</v>
          </cell>
          <cell r="F1046" t="str">
            <v>Кв. 330Фролова Ирина Петровна</v>
          </cell>
          <cell r="G1046">
            <v>28</v>
          </cell>
          <cell r="H1046">
            <v>30</v>
          </cell>
          <cell r="I1046">
            <v>31</v>
          </cell>
          <cell r="J1046">
            <v>30</v>
          </cell>
          <cell r="K1046">
            <v>31</v>
          </cell>
          <cell r="L1046">
            <v>31</v>
          </cell>
          <cell r="M1046">
            <v>30</v>
          </cell>
          <cell r="N1046">
            <v>31</v>
          </cell>
          <cell r="O1046">
            <v>30</v>
          </cell>
          <cell r="P1046">
            <v>31</v>
          </cell>
          <cell r="Q1046">
            <v>31</v>
          </cell>
          <cell r="R1046">
            <v>29</v>
          </cell>
          <cell r="S1046">
            <v>31</v>
          </cell>
          <cell r="T1046">
            <v>30</v>
          </cell>
          <cell r="U1046">
            <v>31</v>
          </cell>
          <cell r="V1046">
            <v>30</v>
          </cell>
          <cell r="W1046">
            <v>31</v>
          </cell>
          <cell r="X1046">
            <v>31</v>
          </cell>
          <cell r="Y1046">
            <v>30</v>
          </cell>
          <cell r="Z1046">
            <v>31</v>
          </cell>
          <cell r="AA1046">
            <v>30</v>
          </cell>
          <cell r="AB1046">
            <v>31</v>
          </cell>
          <cell r="AC1046">
            <v>263.34274580645166</v>
          </cell>
          <cell r="AD1046">
            <v>291.55804000000001</v>
          </cell>
          <cell r="AE1046">
            <v>291.55804000000001</v>
          </cell>
          <cell r="AF1046">
            <v>291.55804000000001</v>
          </cell>
          <cell r="AG1046">
            <v>291.55804000000001</v>
          </cell>
          <cell r="AH1046">
            <v>291.55804000000001</v>
          </cell>
          <cell r="AI1046">
            <v>291.55804000000001</v>
          </cell>
          <cell r="AJ1046">
            <v>291.55804000000001</v>
          </cell>
          <cell r="AK1046">
            <v>291.55804000000001</v>
          </cell>
          <cell r="AL1046">
            <v>291.55804000000001</v>
          </cell>
          <cell r="AM1046">
            <v>291.55804000000001</v>
          </cell>
          <cell r="AN1046">
            <v>291.55804000000001</v>
          </cell>
          <cell r="AO1046">
            <v>291.55804000000001</v>
          </cell>
          <cell r="AP1046">
            <v>291.55804000000001</v>
          </cell>
          <cell r="AQ1046">
            <v>291.55804000000001</v>
          </cell>
          <cell r="AR1046">
            <v>291.55804000000001</v>
          </cell>
          <cell r="AS1046">
            <v>309.05403799999999</v>
          </cell>
          <cell r="AT1046">
            <v>309.05403799999999</v>
          </cell>
          <cell r="AU1046">
            <v>309.05403799999999</v>
          </cell>
          <cell r="AV1046">
            <v>309.05403799999999</v>
          </cell>
          <cell r="AW1046">
            <v>309.05403799999999</v>
          </cell>
          <cell r="AX1046">
            <v>309.05403799999999</v>
          </cell>
          <cell r="AY1046">
            <v>6491.0375738064522</v>
          </cell>
          <cell r="AZ1046">
            <v>90988929</v>
          </cell>
          <cell r="BA1046">
            <v>6491.04</v>
          </cell>
        </row>
        <row r="1047">
          <cell r="B1047">
            <v>90988898</v>
          </cell>
          <cell r="C1047" t="str">
            <v>Кв. 332</v>
          </cell>
          <cell r="D1047">
            <v>63</v>
          </cell>
          <cell r="E1047" t="str">
            <v>Смирнова Наталия Сергеевна</v>
          </cell>
          <cell r="F1047" t="str">
            <v>Кв. 332Смирнова Наталия Сергеевна</v>
          </cell>
          <cell r="G1047">
            <v>31</v>
          </cell>
          <cell r="H1047">
            <v>30</v>
          </cell>
          <cell r="I1047">
            <v>31</v>
          </cell>
          <cell r="J1047">
            <v>30</v>
          </cell>
          <cell r="K1047">
            <v>31</v>
          </cell>
          <cell r="L1047">
            <v>31</v>
          </cell>
          <cell r="M1047">
            <v>30</v>
          </cell>
          <cell r="N1047">
            <v>31</v>
          </cell>
          <cell r="O1047">
            <v>30</v>
          </cell>
          <cell r="P1047">
            <v>31</v>
          </cell>
          <cell r="Q1047">
            <v>31</v>
          </cell>
          <cell r="R1047">
            <v>29</v>
          </cell>
          <cell r="S1047">
            <v>31</v>
          </cell>
          <cell r="T1047">
            <v>30</v>
          </cell>
          <cell r="U1047">
            <v>31</v>
          </cell>
          <cell r="V1047">
            <v>30</v>
          </cell>
          <cell r="W1047">
            <v>31</v>
          </cell>
          <cell r="X1047">
            <v>31</v>
          </cell>
          <cell r="Y1047">
            <v>30</v>
          </cell>
          <cell r="Z1047">
            <v>31</v>
          </cell>
          <cell r="AA1047">
            <v>30</v>
          </cell>
          <cell r="AB1047">
            <v>31</v>
          </cell>
          <cell r="AC1047">
            <v>554.92920000000004</v>
          </cell>
          <cell r="AD1047">
            <v>554.92920000000004</v>
          </cell>
          <cell r="AE1047">
            <v>554.92920000000004</v>
          </cell>
          <cell r="AF1047">
            <v>554.92920000000004</v>
          </cell>
          <cell r="AG1047">
            <v>554.92920000000004</v>
          </cell>
          <cell r="AH1047">
            <v>554.92920000000004</v>
          </cell>
          <cell r="AI1047">
            <v>554.92920000000004</v>
          </cell>
          <cell r="AJ1047">
            <v>554.92920000000004</v>
          </cell>
          <cell r="AK1047">
            <v>554.92920000000004</v>
          </cell>
          <cell r="AL1047">
            <v>554.92920000000004</v>
          </cell>
          <cell r="AM1047">
            <v>554.92920000000004</v>
          </cell>
          <cell r="AN1047">
            <v>554.92920000000004</v>
          </cell>
          <cell r="AO1047">
            <v>554.92920000000004</v>
          </cell>
          <cell r="AP1047">
            <v>554.92920000000004</v>
          </cell>
          <cell r="AQ1047">
            <v>554.92920000000004</v>
          </cell>
          <cell r="AR1047">
            <v>554.92920000000004</v>
          </cell>
          <cell r="AS1047">
            <v>588.22974000000011</v>
          </cell>
          <cell r="AT1047">
            <v>588.22974000000011</v>
          </cell>
          <cell r="AU1047">
            <v>588.22974000000011</v>
          </cell>
          <cell r="AV1047">
            <v>588.22974000000011</v>
          </cell>
          <cell r="AW1047">
            <v>588.22974000000011</v>
          </cell>
          <cell r="AX1047">
            <v>588.22974000000011</v>
          </cell>
          <cell r="AY1047">
            <v>12408.245640000008</v>
          </cell>
          <cell r="AZ1047">
            <v>90988898</v>
          </cell>
          <cell r="BA1047">
            <v>12408.26</v>
          </cell>
        </row>
        <row r="1048">
          <cell r="B1048">
            <v>90989099</v>
          </cell>
          <cell r="C1048" t="str">
            <v>Кв. 335</v>
          </cell>
          <cell r="D1048">
            <v>32.200000000000003</v>
          </cell>
          <cell r="E1048" t="str">
            <v>Машинский Игорь Владимирович</v>
          </cell>
          <cell r="F1048" t="str">
            <v>Кв. 335Машинский Игорь Владимирович</v>
          </cell>
          <cell r="G1048">
            <v>15</v>
          </cell>
          <cell r="H1048">
            <v>30</v>
          </cell>
          <cell r="I1048">
            <v>31</v>
          </cell>
          <cell r="J1048">
            <v>30</v>
          </cell>
          <cell r="K1048">
            <v>31</v>
          </cell>
          <cell r="L1048">
            <v>31</v>
          </cell>
          <cell r="M1048">
            <v>30</v>
          </cell>
          <cell r="N1048">
            <v>31</v>
          </cell>
          <cell r="O1048">
            <v>30</v>
          </cell>
          <cell r="P1048">
            <v>31</v>
          </cell>
          <cell r="Q1048">
            <v>31</v>
          </cell>
          <cell r="R1048">
            <v>29</v>
          </cell>
          <cell r="S1048">
            <v>31</v>
          </cell>
          <cell r="T1048">
            <v>30</v>
          </cell>
          <cell r="U1048">
            <v>31</v>
          </cell>
          <cell r="V1048">
            <v>30</v>
          </cell>
          <cell r="W1048">
            <v>31</v>
          </cell>
          <cell r="X1048">
            <v>31</v>
          </cell>
          <cell r="Y1048">
            <v>30</v>
          </cell>
          <cell r="Z1048">
            <v>31</v>
          </cell>
          <cell r="AA1048">
            <v>30</v>
          </cell>
          <cell r="AB1048">
            <v>31</v>
          </cell>
          <cell r="AC1048">
            <v>137.2405548387097</v>
          </cell>
          <cell r="AD1048">
            <v>283.63048000000003</v>
          </cell>
          <cell r="AE1048">
            <v>283.63048000000003</v>
          </cell>
          <cell r="AF1048">
            <v>283.63048000000003</v>
          </cell>
          <cell r="AG1048">
            <v>283.63048000000003</v>
          </cell>
          <cell r="AH1048">
            <v>283.63048000000003</v>
          </cell>
          <cell r="AI1048">
            <v>283.63048000000003</v>
          </cell>
          <cell r="AJ1048">
            <v>283.63048000000003</v>
          </cell>
          <cell r="AK1048">
            <v>283.63048000000003</v>
          </cell>
          <cell r="AL1048">
            <v>283.63048000000003</v>
          </cell>
          <cell r="AM1048">
            <v>283.63048000000003</v>
          </cell>
          <cell r="AN1048">
            <v>283.63048000000003</v>
          </cell>
          <cell r="AO1048">
            <v>283.63048000000003</v>
          </cell>
          <cell r="AP1048">
            <v>283.63048000000003</v>
          </cell>
          <cell r="AQ1048">
            <v>283.63048000000003</v>
          </cell>
          <cell r="AR1048">
            <v>283.63048000000003</v>
          </cell>
          <cell r="AS1048">
            <v>300.650756</v>
          </cell>
          <cell r="AT1048">
            <v>300.650756</v>
          </cell>
          <cell r="AU1048">
            <v>300.650756</v>
          </cell>
          <cell r="AV1048">
            <v>300.650756</v>
          </cell>
          <cell r="AW1048">
            <v>300.650756</v>
          </cell>
          <cell r="AX1048">
            <v>300.650756</v>
          </cell>
          <cell r="AY1048">
            <v>6195.6022908387085</v>
          </cell>
          <cell r="AZ1048">
            <v>90989099</v>
          </cell>
          <cell r="BA1048">
            <v>6195.59</v>
          </cell>
        </row>
        <row r="1049">
          <cell r="B1049">
            <v>90989299</v>
          </cell>
          <cell r="C1049" t="str">
            <v>Кв. 338</v>
          </cell>
          <cell r="D1049">
            <v>33.9</v>
          </cell>
          <cell r="E1049" t="str">
            <v>Лебедев Юрий Владимирович</v>
          </cell>
          <cell r="F1049" t="str">
            <v>Кв. 338Лебедев Юрий Владимирович</v>
          </cell>
          <cell r="G1049">
            <v>2</v>
          </cell>
          <cell r="H1049">
            <v>30</v>
          </cell>
          <cell r="I1049">
            <v>31</v>
          </cell>
          <cell r="J1049">
            <v>30</v>
          </cell>
          <cell r="K1049">
            <v>31</v>
          </cell>
          <cell r="L1049">
            <v>31</v>
          </cell>
          <cell r="M1049">
            <v>30</v>
          </cell>
          <cell r="N1049">
            <v>31</v>
          </cell>
          <cell r="O1049">
            <v>30</v>
          </cell>
          <cell r="P1049">
            <v>31</v>
          </cell>
          <cell r="Q1049">
            <v>31</v>
          </cell>
          <cell r="R1049">
            <v>29</v>
          </cell>
          <cell r="S1049">
            <v>31</v>
          </cell>
          <cell r="T1049">
            <v>30</v>
          </cell>
          <cell r="U1049">
            <v>31</v>
          </cell>
          <cell r="V1049">
            <v>30</v>
          </cell>
          <cell r="W1049">
            <v>31</v>
          </cell>
          <cell r="X1049">
            <v>31</v>
          </cell>
          <cell r="Y1049">
            <v>30</v>
          </cell>
          <cell r="Z1049">
            <v>31</v>
          </cell>
          <cell r="AA1049">
            <v>30</v>
          </cell>
          <cell r="AB1049">
            <v>31</v>
          </cell>
          <cell r="AC1049">
            <v>19.264823225806452</v>
          </cell>
          <cell r="AD1049">
            <v>298.60476</v>
          </cell>
          <cell r="AE1049">
            <v>298.60476</v>
          </cell>
          <cell r="AF1049">
            <v>298.60476</v>
          </cell>
          <cell r="AG1049">
            <v>298.60476</v>
          </cell>
          <cell r="AH1049">
            <v>298.60476</v>
          </cell>
          <cell r="AI1049">
            <v>298.60476</v>
          </cell>
          <cell r="AJ1049">
            <v>298.60476</v>
          </cell>
          <cell r="AK1049">
            <v>298.60476</v>
          </cell>
          <cell r="AL1049">
            <v>298.60476</v>
          </cell>
          <cell r="AM1049">
            <v>298.60476</v>
          </cell>
          <cell r="AN1049">
            <v>298.60476</v>
          </cell>
          <cell r="AO1049">
            <v>298.60476</v>
          </cell>
          <cell r="AP1049">
            <v>298.60476</v>
          </cell>
          <cell r="AQ1049">
            <v>298.60476</v>
          </cell>
          <cell r="AR1049">
            <v>298.60476</v>
          </cell>
          <cell r="AS1049">
            <v>316.52362199999999</v>
          </cell>
          <cell r="AT1049">
            <v>316.52362199999999</v>
          </cell>
          <cell r="AU1049">
            <v>316.52362199999999</v>
          </cell>
          <cell r="AV1049">
            <v>316.52362199999999</v>
          </cell>
          <cell r="AW1049">
            <v>316.52362199999999</v>
          </cell>
          <cell r="AX1049">
            <v>316.52362199999999</v>
          </cell>
          <cell r="AY1049">
            <v>6397.477955225806</v>
          </cell>
          <cell r="AZ1049">
            <v>90989299</v>
          </cell>
          <cell r="BA1049">
            <v>6397.38</v>
          </cell>
        </row>
        <row r="1050">
          <cell r="B1050">
            <v>90988927</v>
          </cell>
          <cell r="C1050" t="str">
            <v>Кв. 342</v>
          </cell>
          <cell r="D1050">
            <v>32.200000000000003</v>
          </cell>
          <cell r="E1050" t="str">
            <v>Мосолов Денис Сергеевич</v>
          </cell>
          <cell r="F1050" t="str">
            <v>Кв. 342Мосолов Денис Сергеевич</v>
          </cell>
          <cell r="G1050">
            <v>28</v>
          </cell>
          <cell r="H1050">
            <v>30</v>
          </cell>
          <cell r="I1050">
            <v>31</v>
          </cell>
          <cell r="J1050">
            <v>30</v>
          </cell>
          <cell r="K1050">
            <v>31</v>
          </cell>
          <cell r="L1050">
            <v>31</v>
          </cell>
          <cell r="M1050">
            <v>30</v>
          </cell>
          <cell r="N1050">
            <v>31</v>
          </cell>
          <cell r="O1050">
            <v>30</v>
          </cell>
          <cell r="P1050">
            <v>31</v>
          </cell>
          <cell r="Q1050">
            <v>31</v>
          </cell>
          <cell r="R1050">
            <v>29</v>
          </cell>
          <cell r="S1050">
            <v>31</v>
          </cell>
          <cell r="T1050">
            <v>30</v>
          </cell>
          <cell r="U1050">
            <v>31</v>
          </cell>
          <cell r="V1050">
            <v>30</v>
          </cell>
          <cell r="W1050">
            <v>31</v>
          </cell>
          <cell r="X1050">
            <v>31</v>
          </cell>
          <cell r="Y1050">
            <v>30</v>
          </cell>
          <cell r="Z1050">
            <v>31</v>
          </cell>
          <cell r="AA1050">
            <v>30</v>
          </cell>
          <cell r="AB1050">
            <v>31</v>
          </cell>
          <cell r="AC1050">
            <v>256.18236903225807</v>
          </cell>
          <cell r="AD1050">
            <v>283.63048000000003</v>
          </cell>
          <cell r="AE1050">
            <v>283.63048000000003</v>
          </cell>
          <cell r="AF1050">
            <v>283.63048000000003</v>
          </cell>
          <cell r="AG1050">
            <v>283.63048000000003</v>
          </cell>
          <cell r="AH1050">
            <v>283.63048000000003</v>
          </cell>
          <cell r="AI1050">
            <v>283.63048000000003</v>
          </cell>
          <cell r="AJ1050">
            <v>283.63048000000003</v>
          </cell>
          <cell r="AK1050">
            <v>283.63048000000003</v>
          </cell>
          <cell r="AL1050">
            <v>283.63048000000003</v>
          </cell>
          <cell r="AM1050">
            <v>283.63048000000003</v>
          </cell>
          <cell r="AN1050">
            <v>283.63048000000003</v>
          </cell>
          <cell r="AO1050">
            <v>283.63048000000003</v>
          </cell>
          <cell r="AP1050">
            <v>283.63048000000003</v>
          </cell>
          <cell r="AQ1050">
            <v>283.63048000000003</v>
          </cell>
          <cell r="AR1050">
            <v>283.63048000000003</v>
          </cell>
          <cell r="AS1050">
            <v>300.650756</v>
          </cell>
          <cell r="AT1050">
            <v>300.650756</v>
          </cell>
          <cell r="AU1050">
            <v>300.650756</v>
          </cell>
          <cell r="AV1050">
            <v>300.650756</v>
          </cell>
          <cell r="AW1050">
            <v>300.650756</v>
          </cell>
          <cell r="AX1050">
            <v>300.650756</v>
          </cell>
          <cell r="AY1050">
            <v>6314.544105032257</v>
          </cell>
          <cell r="AZ1050">
            <v>90988927</v>
          </cell>
          <cell r="BA1050">
            <v>6314.53</v>
          </cell>
        </row>
        <row r="1051">
          <cell r="B1051">
            <v>90988900</v>
          </cell>
          <cell r="C1051" t="str">
            <v>Кв. 343</v>
          </cell>
          <cell r="D1051">
            <v>81.900000000000006</v>
          </cell>
          <cell r="E1051" t="str">
            <v>Шилова Ирина Викторовна</v>
          </cell>
          <cell r="F1051" t="str">
            <v>Кв. 343Шилова Ирина Викторовна</v>
          </cell>
          <cell r="G1051">
            <v>31</v>
          </cell>
          <cell r="H1051">
            <v>30</v>
          </cell>
          <cell r="I1051">
            <v>31</v>
          </cell>
          <cell r="J1051">
            <v>30</v>
          </cell>
          <cell r="K1051">
            <v>31</v>
          </cell>
          <cell r="L1051">
            <v>31</v>
          </cell>
          <cell r="M1051">
            <v>30</v>
          </cell>
          <cell r="N1051">
            <v>31</v>
          </cell>
          <cell r="O1051">
            <v>30</v>
          </cell>
          <cell r="P1051">
            <v>31</v>
          </cell>
          <cell r="Q1051">
            <v>31</v>
          </cell>
          <cell r="R1051">
            <v>29</v>
          </cell>
          <cell r="S1051">
            <v>31</v>
          </cell>
          <cell r="T1051">
            <v>30</v>
          </cell>
          <cell r="U1051">
            <v>31</v>
          </cell>
          <cell r="V1051">
            <v>30</v>
          </cell>
          <cell r="W1051">
            <v>31</v>
          </cell>
          <cell r="X1051">
            <v>31</v>
          </cell>
          <cell r="Y1051">
            <v>30</v>
          </cell>
          <cell r="Z1051">
            <v>31</v>
          </cell>
          <cell r="AA1051">
            <v>30</v>
          </cell>
          <cell r="AB1051">
            <v>31</v>
          </cell>
          <cell r="AC1051">
            <v>721.40796</v>
          </cell>
          <cell r="AD1051">
            <v>721.40796</v>
          </cell>
          <cell r="AE1051">
            <v>721.40796</v>
          </cell>
          <cell r="AF1051">
            <v>721.40796</v>
          </cell>
          <cell r="AG1051">
            <v>721.40796</v>
          </cell>
          <cell r="AH1051">
            <v>721.40796</v>
          </cell>
          <cell r="AI1051">
            <v>721.40796</v>
          </cell>
          <cell r="AJ1051">
            <v>721.40796</v>
          </cell>
          <cell r="AK1051">
            <v>721.40796</v>
          </cell>
          <cell r="AL1051">
            <v>721.40796</v>
          </cell>
          <cell r="AM1051">
            <v>721.40796</v>
          </cell>
          <cell r="AN1051">
            <v>721.40796</v>
          </cell>
          <cell r="AO1051">
            <v>721.40796</v>
          </cell>
          <cell r="AP1051">
            <v>721.40796</v>
          </cell>
          <cell r="AQ1051">
            <v>721.40796</v>
          </cell>
          <cell r="AR1051">
            <v>721.40796</v>
          </cell>
          <cell r="AS1051">
            <v>764.69866200000001</v>
          </cell>
          <cell r="AT1051">
            <v>764.69866200000001</v>
          </cell>
          <cell r="AU1051">
            <v>764.69866200000001</v>
          </cell>
          <cell r="AV1051">
            <v>764.69866200000001</v>
          </cell>
          <cell r="AW1051">
            <v>764.69866200000001</v>
          </cell>
          <cell r="AX1051">
            <v>764.69866200000001</v>
          </cell>
          <cell r="AY1051">
            <v>16130.719332000008</v>
          </cell>
          <cell r="AZ1051">
            <v>90988900</v>
          </cell>
          <cell r="BA1051">
            <v>16130.76</v>
          </cell>
        </row>
        <row r="1052">
          <cell r="B1052">
            <v>90989109</v>
          </cell>
          <cell r="C1052" t="str">
            <v>Кв. 346</v>
          </cell>
          <cell r="D1052">
            <v>63.6</v>
          </cell>
          <cell r="E1052" t="str">
            <v>Винокурова Лилия Михайловна</v>
          </cell>
          <cell r="F1052" t="str">
            <v>Кв. 346Винокурова Лилия Михайловна</v>
          </cell>
          <cell r="G1052">
            <v>14</v>
          </cell>
          <cell r="H1052">
            <v>30</v>
          </cell>
          <cell r="I1052">
            <v>31</v>
          </cell>
          <cell r="J1052">
            <v>30</v>
          </cell>
          <cell r="K1052">
            <v>31</v>
          </cell>
          <cell r="L1052">
            <v>31</v>
          </cell>
          <cell r="M1052">
            <v>30</v>
          </cell>
          <cell r="N1052">
            <v>31</v>
          </cell>
          <cell r="O1052">
            <v>30</v>
          </cell>
          <cell r="P1052">
            <v>31</v>
          </cell>
          <cell r="Q1052">
            <v>31</v>
          </cell>
          <cell r="R1052">
            <v>29</v>
          </cell>
          <cell r="S1052">
            <v>31</v>
          </cell>
          <cell r="T1052">
            <v>30</v>
          </cell>
          <cell r="U1052">
            <v>31</v>
          </cell>
          <cell r="V1052">
            <v>30</v>
          </cell>
          <cell r="W1052">
            <v>31</v>
          </cell>
          <cell r="X1052">
            <v>31</v>
          </cell>
          <cell r="Y1052">
            <v>30</v>
          </cell>
          <cell r="Z1052">
            <v>31</v>
          </cell>
          <cell r="AA1052">
            <v>30</v>
          </cell>
          <cell r="AB1052">
            <v>31</v>
          </cell>
          <cell r="AC1052">
            <v>252.99997935483873</v>
          </cell>
          <cell r="AD1052">
            <v>560.21424000000002</v>
          </cell>
          <cell r="AE1052">
            <v>560.21424000000002</v>
          </cell>
          <cell r="AF1052">
            <v>560.21424000000002</v>
          </cell>
          <cell r="AG1052">
            <v>560.21424000000002</v>
          </cell>
          <cell r="AH1052">
            <v>560.21424000000002</v>
          </cell>
          <cell r="AI1052">
            <v>560.21424000000002</v>
          </cell>
          <cell r="AJ1052">
            <v>560.21424000000002</v>
          </cell>
          <cell r="AK1052">
            <v>560.21424000000002</v>
          </cell>
          <cell r="AL1052">
            <v>560.21424000000002</v>
          </cell>
          <cell r="AM1052">
            <v>560.21424000000002</v>
          </cell>
          <cell r="AN1052">
            <v>560.21424000000002</v>
          </cell>
          <cell r="AO1052">
            <v>560.21424000000002</v>
          </cell>
          <cell r="AP1052">
            <v>560.21424000000002</v>
          </cell>
          <cell r="AQ1052">
            <v>560.21424000000002</v>
          </cell>
          <cell r="AR1052">
            <v>560.21424000000002</v>
          </cell>
          <cell r="AS1052">
            <v>593.83192799999995</v>
          </cell>
          <cell r="AT1052">
            <v>593.83192799999995</v>
          </cell>
          <cell r="AU1052">
            <v>593.83192799999995</v>
          </cell>
          <cell r="AV1052">
            <v>593.83192799999995</v>
          </cell>
          <cell r="AW1052">
            <v>593.83192799999995</v>
          </cell>
          <cell r="AX1052">
            <v>593.83192799999995</v>
          </cell>
          <cell r="AY1052">
            <v>12219.205147354838</v>
          </cell>
          <cell r="AZ1052">
            <v>90989109</v>
          </cell>
          <cell r="BA1052">
            <v>12219.13</v>
          </cell>
        </row>
        <row r="1053">
          <cell r="B1053">
            <v>90988980</v>
          </cell>
          <cell r="C1053" t="str">
            <v>Кв. 347</v>
          </cell>
          <cell r="D1053">
            <v>81.7</v>
          </cell>
          <cell r="E1053" t="str">
            <v>Алиева Тарана Гаджиали кызы</v>
          </cell>
          <cell r="F1053" t="str">
            <v>Кв. 347Алиева Тарана Гаджиали кызы</v>
          </cell>
          <cell r="G1053">
            <v>23</v>
          </cell>
          <cell r="H1053">
            <v>30</v>
          </cell>
          <cell r="I1053">
            <v>31</v>
          </cell>
          <cell r="J1053">
            <v>30</v>
          </cell>
          <cell r="K1053">
            <v>31</v>
          </cell>
          <cell r="L1053">
            <v>31</v>
          </cell>
          <cell r="M1053">
            <v>30</v>
          </cell>
          <cell r="N1053">
            <v>31</v>
          </cell>
          <cell r="O1053">
            <v>30</v>
          </cell>
          <cell r="P1053">
            <v>31</v>
          </cell>
          <cell r="Q1053">
            <v>31</v>
          </cell>
          <cell r="R1053">
            <v>29</v>
          </cell>
          <cell r="S1053">
            <v>31</v>
          </cell>
          <cell r="T1053">
            <v>30</v>
          </cell>
          <cell r="U1053">
            <v>31</v>
          </cell>
          <cell r="V1053">
            <v>30</v>
          </cell>
          <cell r="W1053">
            <v>31</v>
          </cell>
          <cell r="X1053">
            <v>31</v>
          </cell>
          <cell r="Y1053">
            <v>30</v>
          </cell>
          <cell r="Z1053">
            <v>31</v>
          </cell>
          <cell r="AA1053">
            <v>30</v>
          </cell>
          <cell r="AB1053">
            <v>31</v>
          </cell>
          <cell r="AC1053">
            <v>533.93111096774192</v>
          </cell>
          <cell r="AD1053">
            <v>719.64628000000005</v>
          </cell>
          <cell r="AE1053">
            <v>719.64628000000005</v>
          </cell>
          <cell r="AF1053">
            <v>719.64628000000005</v>
          </cell>
          <cell r="AG1053">
            <v>719.64628000000005</v>
          </cell>
          <cell r="AH1053">
            <v>719.64628000000005</v>
          </cell>
          <cell r="AI1053">
            <v>719.64628000000005</v>
          </cell>
          <cell r="AJ1053">
            <v>719.64628000000005</v>
          </cell>
          <cell r="AK1053">
            <v>719.64628000000005</v>
          </cell>
          <cell r="AL1053">
            <v>719.64628000000005</v>
          </cell>
          <cell r="AM1053">
            <v>719.64628000000005</v>
          </cell>
          <cell r="AN1053">
            <v>719.64628000000005</v>
          </cell>
          <cell r="AO1053">
            <v>719.64628000000005</v>
          </cell>
          <cell r="AP1053">
            <v>719.64628000000005</v>
          </cell>
          <cell r="AQ1053">
            <v>719.64628000000005</v>
          </cell>
          <cell r="AR1053">
            <v>719.64628000000005</v>
          </cell>
          <cell r="AS1053">
            <v>762.83126600000003</v>
          </cell>
          <cell r="AT1053">
            <v>762.83126600000003</v>
          </cell>
          <cell r="AU1053">
            <v>762.83126600000003</v>
          </cell>
          <cell r="AV1053">
            <v>762.83126600000003</v>
          </cell>
          <cell r="AW1053">
            <v>762.83126600000003</v>
          </cell>
          <cell r="AX1053">
            <v>762.83126600000003</v>
          </cell>
          <cell r="AY1053">
            <v>15905.612906967741</v>
          </cell>
          <cell r="AZ1053">
            <v>90988980</v>
          </cell>
          <cell r="BA1053">
            <v>15905.66</v>
          </cell>
        </row>
        <row r="1054">
          <cell r="B1054">
            <v>90988935</v>
          </cell>
          <cell r="C1054" t="str">
            <v>Кв. 353</v>
          </cell>
          <cell r="D1054">
            <v>63.6</v>
          </cell>
          <cell r="E1054" t="str">
            <v>Калугина Екатерина Дмитриевна</v>
          </cell>
          <cell r="F1054" t="str">
            <v>Кв. 353Калугина Екатерина Дмитриевна</v>
          </cell>
          <cell r="G1054">
            <v>25</v>
          </cell>
          <cell r="H1054">
            <v>30</v>
          </cell>
          <cell r="I1054">
            <v>31</v>
          </cell>
          <cell r="J1054">
            <v>18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451.78567741935484</v>
          </cell>
          <cell r="AD1054">
            <v>560.21424000000002</v>
          </cell>
          <cell r="AE1054">
            <v>560.21424000000002</v>
          </cell>
          <cell r="AF1054">
            <v>336.12854400000003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P1054">
            <v>0</v>
          </cell>
          <cell r="AQ1054">
            <v>0</v>
          </cell>
          <cell r="AR1054">
            <v>0</v>
          </cell>
          <cell r="AS1054">
            <v>0</v>
          </cell>
          <cell r="AT1054">
            <v>0</v>
          </cell>
          <cell r="AU1054">
            <v>0</v>
          </cell>
          <cell r="AV1054">
            <v>0</v>
          </cell>
          <cell r="AW1054">
            <v>0</v>
          </cell>
          <cell r="AX1054">
            <v>0</v>
          </cell>
          <cell r="AY1054">
            <v>1908.3427014193549</v>
          </cell>
          <cell r="AZ1054">
            <v>90988935</v>
          </cell>
          <cell r="BA1054">
            <v>0</v>
          </cell>
        </row>
        <row r="1055">
          <cell r="B1055">
            <v>90989009</v>
          </cell>
          <cell r="C1055" t="str">
            <v>Кв. 356</v>
          </cell>
          <cell r="D1055">
            <v>32.200000000000003</v>
          </cell>
          <cell r="E1055" t="str">
            <v>Храпов Максим Михайлович</v>
          </cell>
          <cell r="F1055" t="str">
            <v>Кв. 356Храпов Максим Михайлович</v>
          </cell>
          <cell r="G1055">
            <v>21</v>
          </cell>
          <cell r="H1055">
            <v>30</v>
          </cell>
          <cell r="I1055">
            <v>31</v>
          </cell>
          <cell r="J1055">
            <v>30</v>
          </cell>
          <cell r="K1055">
            <v>31</v>
          </cell>
          <cell r="L1055">
            <v>31</v>
          </cell>
          <cell r="M1055">
            <v>30</v>
          </cell>
          <cell r="N1055">
            <v>31</v>
          </cell>
          <cell r="O1055">
            <v>30</v>
          </cell>
          <cell r="P1055">
            <v>31</v>
          </cell>
          <cell r="Q1055">
            <v>31</v>
          </cell>
          <cell r="R1055">
            <v>29</v>
          </cell>
          <cell r="S1055">
            <v>31</v>
          </cell>
          <cell r="T1055">
            <v>30</v>
          </cell>
          <cell r="U1055">
            <v>31</v>
          </cell>
          <cell r="V1055">
            <v>30</v>
          </cell>
          <cell r="W1055">
            <v>31</v>
          </cell>
          <cell r="X1055">
            <v>31</v>
          </cell>
          <cell r="Y1055">
            <v>30</v>
          </cell>
          <cell r="Z1055">
            <v>31</v>
          </cell>
          <cell r="AA1055">
            <v>30</v>
          </cell>
          <cell r="AB1055">
            <v>31</v>
          </cell>
          <cell r="AC1055">
            <v>192.13677677419358</v>
          </cell>
          <cell r="AD1055">
            <v>283.63048000000003</v>
          </cell>
          <cell r="AE1055">
            <v>283.63048000000003</v>
          </cell>
          <cell r="AF1055">
            <v>283.63048000000003</v>
          </cell>
          <cell r="AG1055">
            <v>283.63048000000003</v>
          </cell>
          <cell r="AH1055">
            <v>283.63048000000003</v>
          </cell>
          <cell r="AI1055">
            <v>283.63048000000003</v>
          </cell>
          <cell r="AJ1055">
            <v>283.63048000000003</v>
          </cell>
          <cell r="AK1055">
            <v>283.63048000000003</v>
          </cell>
          <cell r="AL1055">
            <v>283.63048000000003</v>
          </cell>
          <cell r="AM1055">
            <v>283.63048000000003</v>
          </cell>
          <cell r="AN1055">
            <v>283.63048000000003</v>
          </cell>
          <cell r="AO1055">
            <v>283.63048000000003</v>
          </cell>
          <cell r="AP1055">
            <v>283.63048000000003</v>
          </cell>
          <cell r="AQ1055">
            <v>283.63048000000003</v>
          </cell>
          <cell r="AR1055">
            <v>283.63048000000003</v>
          </cell>
          <cell r="AS1055">
            <v>300.650756</v>
          </cell>
          <cell r="AT1055">
            <v>300.650756</v>
          </cell>
          <cell r="AU1055">
            <v>300.650756</v>
          </cell>
          <cell r="AV1055">
            <v>300.650756</v>
          </cell>
          <cell r="AW1055">
            <v>300.650756</v>
          </cell>
          <cell r="AX1055">
            <v>300.650756</v>
          </cell>
          <cell r="AY1055">
            <v>6250.498512774192</v>
          </cell>
          <cell r="AZ1055">
            <v>90989009</v>
          </cell>
          <cell r="BA1055">
            <v>6250.49</v>
          </cell>
        </row>
        <row r="1056">
          <cell r="B1056">
            <v>90989086</v>
          </cell>
          <cell r="C1056" t="str">
            <v>Кв. 359</v>
          </cell>
          <cell r="D1056">
            <v>33.9</v>
          </cell>
          <cell r="E1056" t="str">
            <v>Пономарева Инна Олеговна</v>
          </cell>
          <cell r="F1056" t="str">
            <v>Кв. 359Пономарева Инна Олеговна</v>
          </cell>
          <cell r="G1056">
            <v>16</v>
          </cell>
          <cell r="H1056">
            <v>30</v>
          </cell>
          <cell r="I1056">
            <v>31</v>
          </cell>
          <cell r="J1056">
            <v>30</v>
          </cell>
          <cell r="K1056">
            <v>31</v>
          </cell>
          <cell r="L1056">
            <v>31</v>
          </cell>
          <cell r="M1056">
            <v>30</v>
          </cell>
          <cell r="N1056">
            <v>31</v>
          </cell>
          <cell r="O1056">
            <v>30</v>
          </cell>
          <cell r="P1056">
            <v>31</v>
          </cell>
          <cell r="Q1056">
            <v>31</v>
          </cell>
          <cell r="R1056">
            <v>29</v>
          </cell>
          <cell r="S1056">
            <v>31</v>
          </cell>
          <cell r="T1056">
            <v>30</v>
          </cell>
          <cell r="U1056">
            <v>31</v>
          </cell>
          <cell r="V1056">
            <v>30</v>
          </cell>
          <cell r="W1056">
            <v>31</v>
          </cell>
          <cell r="X1056">
            <v>31</v>
          </cell>
          <cell r="Y1056">
            <v>30</v>
          </cell>
          <cell r="Z1056">
            <v>31</v>
          </cell>
          <cell r="AA1056">
            <v>30</v>
          </cell>
          <cell r="AB1056">
            <v>31</v>
          </cell>
          <cell r="AC1056">
            <v>154.11858580645162</v>
          </cell>
          <cell r="AD1056">
            <v>298.60476</v>
          </cell>
          <cell r="AE1056">
            <v>298.60476</v>
          </cell>
          <cell r="AF1056">
            <v>298.60476</v>
          </cell>
          <cell r="AG1056">
            <v>298.60476</v>
          </cell>
          <cell r="AH1056">
            <v>298.60476</v>
          </cell>
          <cell r="AI1056">
            <v>298.60476</v>
          </cell>
          <cell r="AJ1056">
            <v>298.60476</v>
          </cell>
          <cell r="AK1056">
            <v>298.60476</v>
          </cell>
          <cell r="AL1056">
            <v>298.60476</v>
          </cell>
          <cell r="AM1056">
            <v>298.60476</v>
          </cell>
          <cell r="AN1056">
            <v>298.60476</v>
          </cell>
          <cell r="AO1056">
            <v>298.60476</v>
          </cell>
          <cell r="AP1056">
            <v>298.60476</v>
          </cell>
          <cell r="AQ1056">
            <v>298.60476</v>
          </cell>
          <cell r="AR1056">
            <v>298.60476</v>
          </cell>
          <cell r="AS1056">
            <v>316.52362199999999</v>
          </cell>
          <cell r="AT1056">
            <v>316.52362199999999</v>
          </cell>
          <cell r="AU1056">
            <v>316.52362199999999</v>
          </cell>
          <cell r="AV1056">
            <v>316.52362199999999</v>
          </cell>
          <cell r="AW1056">
            <v>316.52362199999999</v>
          </cell>
          <cell r="AX1056">
            <v>316.52362199999999</v>
          </cell>
          <cell r="AY1056">
            <v>6532.3317178064508</v>
          </cell>
          <cell r="AZ1056">
            <v>90989086</v>
          </cell>
          <cell r="BA1056">
            <v>6532.24</v>
          </cell>
        </row>
        <row r="1057">
          <cell r="B1057">
            <v>90989047</v>
          </cell>
          <cell r="C1057" t="str">
            <v>Кв. 363</v>
          </cell>
          <cell r="D1057">
            <v>32.200000000000003</v>
          </cell>
          <cell r="E1057" t="str">
            <v>Барышников Павел Евгеньевич</v>
          </cell>
          <cell r="F1057" t="str">
            <v>Кв. 363Барышников Павел Евгеньевич</v>
          </cell>
          <cell r="G1057">
            <v>17</v>
          </cell>
          <cell r="H1057">
            <v>30</v>
          </cell>
          <cell r="I1057">
            <v>31</v>
          </cell>
          <cell r="J1057">
            <v>30</v>
          </cell>
          <cell r="K1057">
            <v>31</v>
          </cell>
          <cell r="L1057">
            <v>31</v>
          </cell>
          <cell r="M1057">
            <v>30</v>
          </cell>
          <cell r="N1057">
            <v>31</v>
          </cell>
          <cell r="O1057">
            <v>30</v>
          </cell>
          <cell r="P1057">
            <v>31</v>
          </cell>
          <cell r="Q1057">
            <v>31</v>
          </cell>
          <cell r="R1057">
            <v>29</v>
          </cell>
          <cell r="S1057">
            <v>31</v>
          </cell>
          <cell r="T1057">
            <v>30</v>
          </cell>
          <cell r="U1057">
            <v>31</v>
          </cell>
          <cell r="V1057">
            <v>30</v>
          </cell>
          <cell r="W1057">
            <v>31</v>
          </cell>
          <cell r="X1057">
            <v>31</v>
          </cell>
          <cell r="Y1057">
            <v>30</v>
          </cell>
          <cell r="Z1057">
            <v>31</v>
          </cell>
          <cell r="AA1057">
            <v>30</v>
          </cell>
          <cell r="AB1057">
            <v>31</v>
          </cell>
          <cell r="AC1057">
            <v>155.53929548387097</v>
          </cell>
          <cell r="AD1057">
            <v>283.63048000000003</v>
          </cell>
          <cell r="AE1057">
            <v>283.63048000000003</v>
          </cell>
          <cell r="AF1057">
            <v>283.63048000000003</v>
          </cell>
          <cell r="AG1057">
            <v>283.63048000000003</v>
          </cell>
          <cell r="AH1057">
            <v>283.63048000000003</v>
          </cell>
          <cell r="AI1057">
            <v>283.63048000000003</v>
          </cell>
          <cell r="AJ1057">
            <v>283.63048000000003</v>
          </cell>
          <cell r="AK1057">
            <v>283.63048000000003</v>
          </cell>
          <cell r="AL1057">
            <v>283.63048000000003</v>
          </cell>
          <cell r="AM1057">
            <v>283.63048000000003</v>
          </cell>
          <cell r="AN1057">
            <v>283.63048000000003</v>
          </cell>
          <cell r="AO1057">
            <v>283.63048000000003</v>
          </cell>
          <cell r="AP1057">
            <v>283.63048000000003</v>
          </cell>
          <cell r="AQ1057">
            <v>283.63048000000003</v>
          </cell>
          <cell r="AR1057">
            <v>283.63048000000003</v>
          </cell>
          <cell r="AS1057">
            <v>300.650756</v>
          </cell>
          <cell r="AT1057">
            <v>300.650756</v>
          </cell>
          <cell r="AU1057">
            <v>300.650756</v>
          </cell>
          <cell r="AV1057">
            <v>300.650756</v>
          </cell>
          <cell r="AW1057">
            <v>300.650756</v>
          </cell>
          <cell r="AX1057">
            <v>300.650756</v>
          </cell>
          <cell r="AY1057">
            <v>6213.9010314838697</v>
          </cell>
          <cell r="AZ1057">
            <v>90989047</v>
          </cell>
          <cell r="BA1057">
            <v>6213.89</v>
          </cell>
        </row>
        <row r="1058">
          <cell r="B1058">
            <v>90989084</v>
          </cell>
          <cell r="C1058" t="str">
            <v>Кв. 365</v>
          </cell>
          <cell r="D1058">
            <v>33.5</v>
          </cell>
          <cell r="E1058" t="str">
            <v>Вартанова Екатерина Евгеньевна</v>
          </cell>
          <cell r="F1058" t="str">
            <v>Кв. 365Вартанова Екатерина Евгеньевна</v>
          </cell>
          <cell r="G1058">
            <v>16</v>
          </cell>
          <cell r="H1058">
            <v>30</v>
          </cell>
          <cell r="I1058">
            <v>31</v>
          </cell>
          <cell r="J1058">
            <v>30</v>
          </cell>
          <cell r="K1058">
            <v>31</v>
          </cell>
          <cell r="L1058">
            <v>31</v>
          </cell>
          <cell r="M1058">
            <v>30</v>
          </cell>
          <cell r="N1058">
            <v>31</v>
          </cell>
          <cell r="O1058">
            <v>30</v>
          </cell>
          <cell r="P1058">
            <v>31</v>
          </cell>
          <cell r="Q1058">
            <v>31</v>
          </cell>
          <cell r="R1058">
            <v>29</v>
          </cell>
          <cell r="S1058">
            <v>31</v>
          </cell>
          <cell r="T1058">
            <v>30</v>
          </cell>
          <cell r="U1058">
            <v>31</v>
          </cell>
          <cell r="V1058">
            <v>30</v>
          </cell>
          <cell r="W1058">
            <v>31</v>
          </cell>
          <cell r="X1058">
            <v>31</v>
          </cell>
          <cell r="Y1058">
            <v>30</v>
          </cell>
          <cell r="Z1058">
            <v>31</v>
          </cell>
          <cell r="AA1058">
            <v>30</v>
          </cell>
          <cell r="AB1058">
            <v>31</v>
          </cell>
          <cell r="AC1058">
            <v>152.30007741935484</v>
          </cell>
          <cell r="AD1058">
            <v>295.08139999999997</v>
          </cell>
          <cell r="AE1058">
            <v>295.08139999999997</v>
          </cell>
          <cell r="AF1058">
            <v>295.08139999999997</v>
          </cell>
          <cell r="AG1058">
            <v>295.08139999999997</v>
          </cell>
          <cell r="AH1058">
            <v>295.08139999999997</v>
          </cell>
          <cell r="AI1058">
            <v>295.08139999999997</v>
          </cell>
          <cell r="AJ1058">
            <v>295.08139999999997</v>
          </cell>
          <cell r="AK1058">
            <v>295.08139999999997</v>
          </cell>
          <cell r="AL1058">
            <v>295.08139999999997</v>
          </cell>
          <cell r="AM1058">
            <v>295.08139999999997</v>
          </cell>
          <cell r="AN1058">
            <v>295.08139999999997</v>
          </cell>
          <cell r="AO1058">
            <v>295.08139999999997</v>
          </cell>
          <cell r="AP1058">
            <v>295.08139999999997</v>
          </cell>
          <cell r="AQ1058">
            <v>295.08139999999997</v>
          </cell>
          <cell r="AR1058">
            <v>295.08139999999997</v>
          </cell>
          <cell r="AS1058">
            <v>312.78882999999996</v>
          </cell>
          <cell r="AT1058">
            <v>312.78882999999996</v>
          </cell>
          <cell r="AU1058">
            <v>312.78882999999996</v>
          </cell>
          <cell r="AV1058">
            <v>312.78882999999996</v>
          </cell>
          <cell r="AW1058">
            <v>312.78882999999996</v>
          </cell>
          <cell r="AX1058">
            <v>312.78882999999996</v>
          </cell>
          <cell r="AY1058">
            <v>6455.2540574193517</v>
          </cell>
          <cell r="AZ1058">
            <v>90989084</v>
          </cell>
          <cell r="BA1058">
            <v>6455.24</v>
          </cell>
        </row>
        <row r="1059">
          <cell r="B1059">
            <v>90989098</v>
          </cell>
          <cell r="C1059" t="str">
            <v>Кв. 366</v>
          </cell>
          <cell r="D1059">
            <v>34.1</v>
          </cell>
          <cell r="E1059" t="str">
            <v>Малышев Константин Михайлович</v>
          </cell>
          <cell r="F1059" t="str">
            <v>Кв. 366Малышев Константин Михайлович</v>
          </cell>
          <cell r="G1059">
            <v>15</v>
          </cell>
          <cell r="H1059">
            <v>30</v>
          </cell>
          <cell r="I1059">
            <v>31</v>
          </cell>
          <cell r="J1059">
            <v>30</v>
          </cell>
          <cell r="K1059">
            <v>31</v>
          </cell>
          <cell r="L1059">
            <v>31</v>
          </cell>
          <cell r="M1059">
            <v>30</v>
          </cell>
          <cell r="N1059">
            <v>31</v>
          </cell>
          <cell r="O1059">
            <v>30</v>
          </cell>
          <cell r="P1059">
            <v>31</v>
          </cell>
          <cell r="Q1059">
            <v>31</v>
          </cell>
          <cell r="R1059">
            <v>29</v>
          </cell>
          <cell r="S1059">
            <v>31</v>
          </cell>
          <cell r="T1059">
            <v>30</v>
          </cell>
          <cell r="U1059">
            <v>31</v>
          </cell>
          <cell r="V1059">
            <v>30</v>
          </cell>
          <cell r="W1059">
            <v>31</v>
          </cell>
          <cell r="X1059">
            <v>31</v>
          </cell>
          <cell r="Y1059">
            <v>30</v>
          </cell>
          <cell r="Z1059">
            <v>31</v>
          </cell>
          <cell r="AA1059">
            <v>30</v>
          </cell>
          <cell r="AB1059">
            <v>31</v>
          </cell>
          <cell r="AC1059">
            <v>145.33859999999999</v>
          </cell>
          <cell r="AD1059">
            <v>300.36644000000001</v>
          </cell>
          <cell r="AE1059">
            <v>300.36644000000001</v>
          </cell>
          <cell r="AF1059">
            <v>300.36644000000001</v>
          </cell>
          <cell r="AG1059">
            <v>300.36644000000001</v>
          </cell>
          <cell r="AH1059">
            <v>300.36644000000001</v>
          </cell>
          <cell r="AI1059">
            <v>300.36644000000001</v>
          </cell>
          <cell r="AJ1059">
            <v>300.36644000000001</v>
          </cell>
          <cell r="AK1059">
            <v>300.36644000000001</v>
          </cell>
          <cell r="AL1059">
            <v>300.36644000000001</v>
          </cell>
          <cell r="AM1059">
            <v>300.36644000000001</v>
          </cell>
          <cell r="AN1059">
            <v>300.36644000000001</v>
          </cell>
          <cell r="AO1059">
            <v>300.36644000000001</v>
          </cell>
          <cell r="AP1059">
            <v>300.36644000000001</v>
          </cell>
          <cell r="AQ1059">
            <v>300.36644000000001</v>
          </cell>
          <cell r="AR1059">
            <v>300.36644000000001</v>
          </cell>
          <cell r="AS1059">
            <v>318.39101800000003</v>
          </cell>
          <cell r="AT1059">
            <v>318.39101800000003</v>
          </cell>
          <cell r="AU1059">
            <v>318.39101800000003</v>
          </cell>
          <cell r="AV1059">
            <v>318.39101800000003</v>
          </cell>
          <cell r="AW1059">
            <v>318.39101800000003</v>
          </cell>
          <cell r="AX1059">
            <v>318.39101800000003</v>
          </cell>
          <cell r="AY1059">
            <v>6561.1813080000002</v>
          </cell>
          <cell r="AZ1059">
            <v>90989098</v>
          </cell>
          <cell r="BA1059">
            <v>6561.23</v>
          </cell>
        </row>
        <row r="1060">
          <cell r="B1060">
            <v>90988926</v>
          </cell>
          <cell r="C1060" t="str">
            <v>Кв. 367</v>
          </cell>
          <cell r="D1060">
            <v>63.6</v>
          </cell>
          <cell r="E1060" t="str">
            <v>Ильченко Владимир Сергеевич</v>
          </cell>
          <cell r="F1060" t="str">
            <v>Кв. 367Ильченко Владимир Сергеевич</v>
          </cell>
          <cell r="G1060">
            <v>28</v>
          </cell>
          <cell r="H1060">
            <v>30</v>
          </cell>
          <cell r="I1060">
            <v>31</v>
          </cell>
          <cell r="J1060">
            <v>30</v>
          </cell>
          <cell r="K1060">
            <v>31</v>
          </cell>
          <cell r="L1060">
            <v>31</v>
          </cell>
          <cell r="M1060">
            <v>30</v>
          </cell>
          <cell r="N1060">
            <v>31</v>
          </cell>
          <cell r="O1060">
            <v>30</v>
          </cell>
          <cell r="P1060">
            <v>31</v>
          </cell>
          <cell r="Q1060">
            <v>31</v>
          </cell>
          <cell r="R1060">
            <v>29</v>
          </cell>
          <cell r="S1060">
            <v>31</v>
          </cell>
          <cell r="T1060">
            <v>30</v>
          </cell>
          <cell r="U1060">
            <v>31</v>
          </cell>
          <cell r="V1060">
            <v>30</v>
          </cell>
          <cell r="W1060">
            <v>31</v>
          </cell>
          <cell r="X1060">
            <v>31</v>
          </cell>
          <cell r="Y1060">
            <v>30</v>
          </cell>
          <cell r="Z1060">
            <v>31</v>
          </cell>
          <cell r="AA1060">
            <v>30</v>
          </cell>
          <cell r="AB1060">
            <v>31</v>
          </cell>
          <cell r="AC1060">
            <v>505.99995870967746</v>
          </cell>
          <cell r="AD1060">
            <v>560.21424000000002</v>
          </cell>
          <cell r="AE1060">
            <v>560.21424000000002</v>
          </cell>
          <cell r="AF1060">
            <v>560.21424000000002</v>
          </cell>
          <cell r="AG1060">
            <v>560.21424000000002</v>
          </cell>
          <cell r="AH1060">
            <v>560.21424000000002</v>
          </cell>
          <cell r="AI1060">
            <v>560.21424000000002</v>
          </cell>
          <cell r="AJ1060">
            <v>560.21424000000002</v>
          </cell>
          <cell r="AK1060">
            <v>560.21424000000002</v>
          </cell>
          <cell r="AL1060">
            <v>560.21424000000002</v>
          </cell>
          <cell r="AM1060">
            <v>560.21424000000002</v>
          </cell>
          <cell r="AN1060">
            <v>560.21424000000002</v>
          </cell>
          <cell r="AO1060">
            <v>560.21424000000002</v>
          </cell>
          <cell r="AP1060">
            <v>560.21424000000002</v>
          </cell>
          <cell r="AQ1060">
            <v>560.21424000000002</v>
          </cell>
          <cell r="AR1060">
            <v>560.21424000000002</v>
          </cell>
          <cell r="AS1060">
            <v>593.83192799999995</v>
          </cell>
          <cell r="AT1060">
            <v>593.83192799999995</v>
          </cell>
          <cell r="AU1060">
            <v>593.83192799999995</v>
          </cell>
          <cell r="AV1060">
            <v>593.83192799999995</v>
          </cell>
          <cell r="AW1060">
            <v>593.83192799999995</v>
          </cell>
          <cell r="AX1060">
            <v>593.83192799999995</v>
          </cell>
          <cell r="AY1060">
            <v>12472.205126709676</v>
          </cell>
          <cell r="AZ1060">
            <v>90988926</v>
          </cell>
          <cell r="BA1060">
            <v>12472.13</v>
          </cell>
        </row>
        <row r="1061">
          <cell r="B1061">
            <v>90989003</v>
          </cell>
          <cell r="C1061" t="str">
            <v>Кв. 369</v>
          </cell>
          <cell r="D1061">
            <v>34.9</v>
          </cell>
          <cell r="E1061" t="str">
            <v>Алдакишкина Ирина Ивановна</v>
          </cell>
          <cell r="F1061" t="str">
            <v>Кв. 369Алдакишкина Ирина Ивановна</v>
          </cell>
          <cell r="G1061">
            <v>21</v>
          </cell>
          <cell r="H1061">
            <v>30</v>
          </cell>
          <cell r="I1061">
            <v>31</v>
          </cell>
          <cell r="J1061">
            <v>30</v>
          </cell>
          <cell r="K1061">
            <v>31</v>
          </cell>
          <cell r="L1061">
            <v>31</v>
          </cell>
          <cell r="M1061">
            <v>30</v>
          </cell>
          <cell r="N1061">
            <v>31</v>
          </cell>
          <cell r="O1061">
            <v>30</v>
          </cell>
          <cell r="P1061">
            <v>31</v>
          </cell>
          <cell r="Q1061">
            <v>31</v>
          </cell>
          <cell r="R1061">
            <v>29</v>
          </cell>
          <cell r="S1061">
            <v>31</v>
          </cell>
          <cell r="T1061">
            <v>30</v>
          </cell>
          <cell r="U1061">
            <v>31</v>
          </cell>
          <cell r="V1061">
            <v>30</v>
          </cell>
          <cell r="W1061">
            <v>31</v>
          </cell>
          <cell r="X1061">
            <v>31</v>
          </cell>
          <cell r="Y1061">
            <v>30</v>
          </cell>
          <cell r="Z1061">
            <v>31</v>
          </cell>
          <cell r="AA1061">
            <v>30</v>
          </cell>
          <cell r="AB1061">
            <v>31</v>
          </cell>
          <cell r="AC1061">
            <v>208.24762451612898</v>
          </cell>
          <cell r="AD1061">
            <v>307.41315999999995</v>
          </cell>
          <cell r="AE1061">
            <v>307.41315999999995</v>
          </cell>
          <cell r="AF1061">
            <v>307.41315999999995</v>
          </cell>
          <cell r="AG1061">
            <v>307.41315999999995</v>
          </cell>
          <cell r="AH1061">
            <v>307.41315999999995</v>
          </cell>
          <cell r="AI1061">
            <v>307.41315999999995</v>
          </cell>
          <cell r="AJ1061">
            <v>307.41315999999995</v>
          </cell>
          <cell r="AK1061">
            <v>307.41315999999995</v>
          </cell>
          <cell r="AL1061">
            <v>307.41315999999995</v>
          </cell>
          <cell r="AM1061">
            <v>307.41315999999995</v>
          </cell>
          <cell r="AN1061">
            <v>307.41315999999995</v>
          </cell>
          <cell r="AO1061">
            <v>307.41315999999995</v>
          </cell>
          <cell r="AP1061">
            <v>307.41315999999995</v>
          </cell>
          <cell r="AQ1061">
            <v>307.41315999999995</v>
          </cell>
          <cell r="AR1061">
            <v>307.41315999999995</v>
          </cell>
          <cell r="AS1061">
            <v>325.86060199999997</v>
          </cell>
          <cell r="AT1061">
            <v>325.86060199999997</v>
          </cell>
          <cell r="AU1061">
            <v>325.86060199999997</v>
          </cell>
          <cell r="AV1061">
            <v>325.86060199999997</v>
          </cell>
          <cell r="AW1061">
            <v>325.86060199999997</v>
          </cell>
          <cell r="AX1061">
            <v>325.86060199999997</v>
          </cell>
          <cell r="AY1061">
            <v>6774.6086365161282</v>
          </cell>
          <cell r="AZ1061">
            <v>90989003</v>
          </cell>
          <cell r="BA1061">
            <v>6774.56</v>
          </cell>
        </row>
        <row r="1062">
          <cell r="B1062">
            <v>90988949</v>
          </cell>
          <cell r="C1062" t="str">
            <v>Кв. 370</v>
          </cell>
          <cell r="D1062">
            <v>32.200000000000003</v>
          </cell>
          <cell r="E1062" t="str">
            <v>Комова Анна Ивановна</v>
          </cell>
          <cell r="F1062" t="str">
            <v>Кв. 370Комова Анна Ивановна</v>
          </cell>
          <cell r="G1062">
            <v>24</v>
          </cell>
          <cell r="H1062">
            <v>30</v>
          </cell>
          <cell r="I1062">
            <v>31</v>
          </cell>
          <cell r="J1062">
            <v>30</v>
          </cell>
          <cell r="K1062">
            <v>31</v>
          </cell>
          <cell r="L1062">
            <v>31</v>
          </cell>
          <cell r="M1062">
            <v>30</v>
          </cell>
          <cell r="N1062">
            <v>31</v>
          </cell>
          <cell r="O1062">
            <v>30</v>
          </cell>
          <cell r="P1062">
            <v>31</v>
          </cell>
          <cell r="Q1062">
            <v>31</v>
          </cell>
          <cell r="R1062">
            <v>29</v>
          </cell>
          <cell r="S1062">
            <v>31</v>
          </cell>
          <cell r="T1062">
            <v>30</v>
          </cell>
          <cell r="U1062">
            <v>31</v>
          </cell>
          <cell r="V1062">
            <v>30</v>
          </cell>
          <cell r="W1062">
            <v>31</v>
          </cell>
          <cell r="X1062">
            <v>31</v>
          </cell>
          <cell r="Y1062">
            <v>30</v>
          </cell>
          <cell r="Z1062">
            <v>31</v>
          </cell>
          <cell r="AA1062">
            <v>30</v>
          </cell>
          <cell r="AB1062">
            <v>31</v>
          </cell>
          <cell r="AC1062">
            <v>219.58488774193552</v>
          </cell>
          <cell r="AD1062">
            <v>283.63048000000003</v>
          </cell>
          <cell r="AE1062">
            <v>283.63048000000003</v>
          </cell>
          <cell r="AF1062">
            <v>283.63048000000003</v>
          </cell>
          <cell r="AG1062">
            <v>283.63048000000003</v>
          </cell>
          <cell r="AH1062">
            <v>283.63048000000003</v>
          </cell>
          <cell r="AI1062">
            <v>283.63048000000003</v>
          </cell>
          <cell r="AJ1062">
            <v>283.63048000000003</v>
          </cell>
          <cell r="AK1062">
            <v>283.63048000000003</v>
          </cell>
          <cell r="AL1062">
            <v>283.63048000000003</v>
          </cell>
          <cell r="AM1062">
            <v>283.63048000000003</v>
          </cell>
          <cell r="AN1062">
            <v>283.63048000000003</v>
          </cell>
          <cell r="AO1062">
            <v>283.63048000000003</v>
          </cell>
          <cell r="AP1062">
            <v>283.63048000000003</v>
          </cell>
          <cell r="AQ1062">
            <v>283.63048000000003</v>
          </cell>
          <cell r="AR1062">
            <v>283.63048000000003</v>
          </cell>
          <cell r="AS1062">
            <v>300.650756</v>
          </cell>
          <cell r="AT1062">
            <v>300.650756</v>
          </cell>
          <cell r="AU1062">
            <v>300.650756</v>
          </cell>
          <cell r="AV1062">
            <v>300.650756</v>
          </cell>
          <cell r="AW1062">
            <v>300.650756</v>
          </cell>
          <cell r="AX1062">
            <v>300.650756</v>
          </cell>
          <cell r="AY1062">
            <v>6277.9466237419347</v>
          </cell>
          <cell r="AZ1062">
            <v>90988949</v>
          </cell>
          <cell r="BA1062">
            <v>6277.93</v>
          </cell>
        </row>
        <row r="1063">
          <cell r="B1063">
            <v>90989008</v>
          </cell>
          <cell r="C1063" t="str">
            <v>Кв. 371</v>
          </cell>
          <cell r="D1063">
            <v>81.900000000000006</v>
          </cell>
          <cell r="E1063" t="str">
            <v>Магомедова Даражат Каирбековна</v>
          </cell>
          <cell r="F1063" t="str">
            <v>Кв. 371Магомедова Даражат Каирбековна</v>
          </cell>
          <cell r="G1063">
            <v>21</v>
          </cell>
          <cell r="H1063">
            <v>30</v>
          </cell>
          <cell r="I1063">
            <v>31</v>
          </cell>
          <cell r="J1063">
            <v>30</v>
          </cell>
          <cell r="K1063">
            <v>31</v>
          </cell>
          <cell r="L1063">
            <v>31</v>
          </cell>
          <cell r="M1063">
            <v>30</v>
          </cell>
          <cell r="N1063">
            <v>31</v>
          </cell>
          <cell r="O1063">
            <v>30</v>
          </cell>
          <cell r="P1063">
            <v>31</v>
          </cell>
          <cell r="Q1063">
            <v>31</v>
          </cell>
          <cell r="R1063">
            <v>29</v>
          </cell>
          <cell r="S1063">
            <v>31</v>
          </cell>
          <cell r="T1063">
            <v>30</v>
          </cell>
          <cell r="U1063">
            <v>31</v>
          </cell>
          <cell r="V1063">
            <v>30</v>
          </cell>
          <cell r="W1063">
            <v>31</v>
          </cell>
          <cell r="X1063">
            <v>31</v>
          </cell>
          <cell r="Y1063">
            <v>30</v>
          </cell>
          <cell r="Z1063">
            <v>31</v>
          </cell>
          <cell r="AA1063">
            <v>30</v>
          </cell>
          <cell r="AB1063">
            <v>31</v>
          </cell>
          <cell r="AC1063">
            <v>488.69571483870965</v>
          </cell>
          <cell r="AD1063">
            <v>721.40796</v>
          </cell>
          <cell r="AE1063">
            <v>721.40796</v>
          </cell>
          <cell r="AF1063">
            <v>721.40796</v>
          </cell>
          <cell r="AG1063">
            <v>721.40796</v>
          </cell>
          <cell r="AH1063">
            <v>721.40796</v>
          </cell>
          <cell r="AI1063">
            <v>721.40796</v>
          </cell>
          <cell r="AJ1063">
            <v>721.40796</v>
          </cell>
          <cell r="AK1063">
            <v>721.40796</v>
          </cell>
          <cell r="AL1063">
            <v>721.40796</v>
          </cell>
          <cell r="AM1063">
            <v>721.40796</v>
          </cell>
          <cell r="AN1063">
            <v>721.40796</v>
          </cell>
          <cell r="AO1063">
            <v>721.40796</v>
          </cell>
          <cell r="AP1063">
            <v>721.40796</v>
          </cell>
          <cell r="AQ1063">
            <v>721.40796</v>
          </cell>
          <cell r="AR1063">
            <v>721.40796</v>
          </cell>
          <cell r="AS1063">
            <v>764.69866200000001</v>
          </cell>
          <cell r="AT1063">
            <v>764.69866200000001</v>
          </cell>
          <cell r="AU1063">
            <v>764.69866200000001</v>
          </cell>
          <cell r="AV1063">
            <v>764.69866200000001</v>
          </cell>
          <cell r="AW1063">
            <v>764.69866200000001</v>
          </cell>
          <cell r="AX1063">
            <v>764.69866200000001</v>
          </cell>
          <cell r="AY1063">
            <v>15898.007086838717</v>
          </cell>
          <cell r="AZ1063">
            <v>90989008</v>
          </cell>
          <cell r="BA1063">
            <v>15898.05</v>
          </cell>
        </row>
        <row r="1064">
          <cell r="B1064">
            <v>90988946</v>
          </cell>
          <cell r="C1064" t="str">
            <v>Кв. 374</v>
          </cell>
          <cell r="D1064">
            <v>63.6</v>
          </cell>
          <cell r="E1064" t="str">
            <v>Гросарчук Николай Михайлович</v>
          </cell>
          <cell r="F1064" t="str">
            <v>Кв. 374Гросарчук Николай Михайлович</v>
          </cell>
          <cell r="G1064">
            <v>24</v>
          </cell>
          <cell r="H1064">
            <v>30</v>
          </cell>
          <cell r="I1064">
            <v>31</v>
          </cell>
          <cell r="J1064">
            <v>30</v>
          </cell>
          <cell r="K1064">
            <v>31</v>
          </cell>
          <cell r="L1064">
            <v>31</v>
          </cell>
          <cell r="M1064">
            <v>30</v>
          </cell>
          <cell r="N1064">
            <v>31</v>
          </cell>
          <cell r="O1064">
            <v>30</v>
          </cell>
          <cell r="P1064">
            <v>31</v>
          </cell>
          <cell r="Q1064">
            <v>31</v>
          </cell>
          <cell r="R1064">
            <v>29</v>
          </cell>
          <cell r="S1064">
            <v>31</v>
          </cell>
          <cell r="T1064">
            <v>30</v>
          </cell>
          <cell r="U1064">
            <v>31</v>
          </cell>
          <cell r="V1064">
            <v>30</v>
          </cell>
          <cell r="W1064">
            <v>31</v>
          </cell>
          <cell r="X1064">
            <v>31</v>
          </cell>
          <cell r="Y1064">
            <v>30</v>
          </cell>
          <cell r="Z1064">
            <v>31</v>
          </cell>
          <cell r="AA1064">
            <v>30</v>
          </cell>
          <cell r="AB1064">
            <v>31</v>
          </cell>
          <cell r="AC1064">
            <v>433.71425032258065</v>
          </cell>
          <cell r="AD1064">
            <v>560.21424000000002</v>
          </cell>
          <cell r="AE1064">
            <v>560.21424000000002</v>
          </cell>
          <cell r="AF1064">
            <v>560.21424000000002</v>
          </cell>
          <cell r="AG1064">
            <v>560.21424000000002</v>
          </cell>
          <cell r="AH1064">
            <v>560.21424000000002</v>
          </cell>
          <cell r="AI1064">
            <v>560.21424000000002</v>
          </cell>
          <cell r="AJ1064">
            <v>560.21424000000002</v>
          </cell>
          <cell r="AK1064">
            <v>560.21424000000002</v>
          </cell>
          <cell r="AL1064">
            <v>560.21424000000002</v>
          </cell>
          <cell r="AM1064">
            <v>560.21424000000002</v>
          </cell>
          <cell r="AN1064">
            <v>560.21424000000002</v>
          </cell>
          <cell r="AO1064">
            <v>560.21424000000002</v>
          </cell>
          <cell r="AP1064">
            <v>560.21424000000002</v>
          </cell>
          <cell r="AQ1064">
            <v>560.21424000000002</v>
          </cell>
          <cell r="AR1064">
            <v>560.21424000000002</v>
          </cell>
          <cell r="AS1064">
            <v>593.83192799999995</v>
          </cell>
          <cell r="AT1064">
            <v>593.83192799999995</v>
          </cell>
          <cell r="AU1064">
            <v>593.83192799999995</v>
          </cell>
          <cell r="AV1064">
            <v>593.83192799999995</v>
          </cell>
          <cell r="AW1064">
            <v>593.83192799999995</v>
          </cell>
          <cell r="AX1064">
            <v>593.83192799999995</v>
          </cell>
          <cell r="AY1064">
            <v>12399.919418322579</v>
          </cell>
          <cell r="AZ1064">
            <v>90988946</v>
          </cell>
          <cell r="BA1064">
            <v>12399.84</v>
          </cell>
        </row>
        <row r="1065">
          <cell r="B1065">
            <v>90989013</v>
          </cell>
          <cell r="C1065" t="str">
            <v>Кв. 375</v>
          </cell>
          <cell r="D1065">
            <v>81.900000000000006</v>
          </cell>
          <cell r="E1065" t="str">
            <v>Манджари Нина Ваноевна</v>
          </cell>
          <cell r="F1065" t="str">
            <v>Кв. 375Манджари Нина Ваноевна</v>
          </cell>
          <cell r="G1065">
            <v>22</v>
          </cell>
          <cell r="H1065">
            <v>30</v>
          </cell>
          <cell r="I1065">
            <v>31</v>
          </cell>
          <cell r="J1065">
            <v>30</v>
          </cell>
          <cell r="K1065">
            <v>31</v>
          </cell>
          <cell r="L1065">
            <v>31</v>
          </cell>
          <cell r="M1065">
            <v>30</v>
          </cell>
          <cell r="N1065">
            <v>31</v>
          </cell>
          <cell r="O1065">
            <v>30</v>
          </cell>
          <cell r="P1065">
            <v>31</v>
          </cell>
          <cell r="Q1065">
            <v>31</v>
          </cell>
          <cell r="R1065">
            <v>29</v>
          </cell>
          <cell r="S1065">
            <v>31</v>
          </cell>
          <cell r="T1065">
            <v>30</v>
          </cell>
          <cell r="U1065">
            <v>31</v>
          </cell>
          <cell r="V1065">
            <v>30</v>
          </cell>
          <cell r="W1065">
            <v>31</v>
          </cell>
          <cell r="X1065">
            <v>31</v>
          </cell>
          <cell r="Y1065">
            <v>30</v>
          </cell>
          <cell r="Z1065">
            <v>31</v>
          </cell>
          <cell r="AA1065">
            <v>30</v>
          </cell>
          <cell r="AB1065">
            <v>31</v>
          </cell>
          <cell r="AC1065">
            <v>511.9669393548387</v>
          </cell>
          <cell r="AD1065">
            <v>721.40796</v>
          </cell>
          <cell r="AE1065">
            <v>721.40796</v>
          </cell>
          <cell r="AF1065">
            <v>721.40796</v>
          </cell>
          <cell r="AG1065">
            <v>721.40796</v>
          </cell>
          <cell r="AH1065">
            <v>721.40796</v>
          </cell>
          <cell r="AI1065">
            <v>721.40796</v>
          </cell>
          <cell r="AJ1065">
            <v>721.40796</v>
          </cell>
          <cell r="AK1065">
            <v>721.40796</v>
          </cell>
          <cell r="AL1065">
            <v>721.40796</v>
          </cell>
          <cell r="AM1065">
            <v>721.40796</v>
          </cell>
          <cell r="AN1065">
            <v>721.40796</v>
          </cell>
          <cell r="AO1065">
            <v>721.40796</v>
          </cell>
          <cell r="AP1065">
            <v>721.40796</v>
          </cell>
          <cell r="AQ1065">
            <v>721.40796</v>
          </cell>
          <cell r="AR1065">
            <v>721.40796</v>
          </cell>
          <cell r="AS1065">
            <v>764.69866200000001</v>
          </cell>
          <cell r="AT1065">
            <v>764.69866200000001</v>
          </cell>
          <cell r="AU1065">
            <v>764.69866200000001</v>
          </cell>
          <cell r="AV1065">
            <v>764.69866200000001</v>
          </cell>
          <cell r="AW1065">
            <v>764.69866200000001</v>
          </cell>
          <cell r="AX1065">
            <v>764.69866200000001</v>
          </cell>
          <cell r="AY1065">
            <v>15921.278311354847</v>
          </cell>
          <cell r="AZ1065">
            <v>90989013</v>
          </cell>
          <cell r="BA1065">
            <v>15921.32</v>
          </cell>
        </row>
        <row r="1066">
          <cell r="B1066">
            <v>90989055</v>
          </cell>
          <cell r="C1066" t="str">
            <v>Кв. 379</v>
          </cell>
          <cell r="D1066">
            <v>33.5</v>
          </cell>
          <cell r="E1066" t="str">
            <v>Козюков Александр Викторович</v>
          </cell>
          <cell r="F1066" t="str">
            <v>Кв. 379Козюков Александр Викторович</v>
          </cell>
          <cell r="G1066">
            <v>17</v>
          </cell>
          <cell r="H1066">
            <v>30</v>
          </cell>
          <cell r="I1066">
            <v>31</v>
          </cell>
          <cell r="J1066">
            <v>30</v>
          </cell>
          <cell r="K1066">
            <v>31</v>
          </cell>
          <cell r="L1066">
            <v>31</v>
          </cell>
          <cell r="M1066">
            <v>30</v>
          </cell>
          <cell r="N1066">
            <v>31</v>
          </cell>
          <cell r="O1066">
            <v>30</v>
          </cell>
          <cell r="P1066">
            <v>31</v>
          </cell>
          <cell r="Q1066">
            <v>31</v>
          </cell>
          <cell r="R1066">
            <v>29</v>
          </cell>
          <cell r="S1066">
            <v>31</v>
          </cell>
          <cell r="T1066">
            <v>30</v>
          </cell>
          <cell r="U1066">
            <v>31</v>
          </cell>
          <cell r="V1066">
            <v>30</v>
          </cell>
          <cell r="W1066">
            <v>31</v>
          </cell>
          <cell r="X1066">
            <v>31</v>
          </cell>
          <cell r="Y1066">
            <v>30</v>
          </cell>
          <cell r="Z1066">
            <v>31</v>
          </cell>
          <cell r="AA1066">
            <v>30</v>
          </cell>
          <cell r="AB1066">
            <v>31</v>
          </cell>
          <cell r="AC1066">
            <v>161.8188322580645</v>
          </cell>
          <cell r="AD1066">
            <v>295.08139999999997</v>
          </cell>
          <cell r="AE1066">
            <v>295.08139999999997</v>
          </cell>
          <cell r="AF1066">
            <v>295.08139999999997</v>
          </cell>
          <cell r="AG1066">
            <v>295.08139999999997</v>
          </cell>
          <cell r="AH1066">
            <v>295.08139999999997</v>
          </cell>
          <cell r="AI1066">
            <v>295.08139999999997</v>
          </cell>
          <cell r="AJ1066">
            <v>295.08139999999997</v>
          </cell>
          <cell r="AK1066">
            <v>295.08139999999997</v>
          </cell>
          <cell r="AL1066">
            <v>295.08139999999997</v>
          </cell>
          <cell r="AM1066">
            <v>295.08139999999997</v>
          </cell>
          <cell r="AN1066">
            <v>295.08139999999997</v>
          </cell>
          <cell r="AO1066">
            <v>295.08139999999997</v>
          </cell>
          <cell r="AP1066">
            <v>295.08139999999997</v>
          </cell>
          <cell r="AQ1066">
            <v>295.08139999999997</v>
          </cell>
          <cell r="AR1066">
            <v>295.08139999999997</v>
          </cell>
          <cell r="AS1066">
            <v>312.78882999999996</v>
          </cell>
          <cell r="AT1066">
            <v>312.78882999999996</v>
          </cell>
          <cell r="AU1066">
            <v>312.78882999999996</v>
          </cell>
          <cell r="AV1066">
            <v>312.78882999999996</v>
          </cell>
          <cell r="AW1066">
            <v>312.78882999999996</v>
          </cell>
          <cell r="AX1066">
            <v>312.78882999999996</v>
          </cell>
          <cell r="AY1066">
            <v>6464.7728122580611</v>
          </cell>
          <cell r="AZ1066">
            <v>90989055</v>
          </cell>
          <cell r="BA1066">
            <v>6464.76</v>
          </cell>
        </row>
        <row r="1067">
          <cell r="B1067">
            <v>90988902</v>
          </cell>
          <cell r="C1067" t="str">
            <v>Кв. 381</v>
          </cell>
          <cell r="D1067">
            <v>63.6</v>
          </cell>
          <cell r="E1067" t="str">
            <v>Оганнисян Артак Петяевич</v>
          </cell>
          <cell r="F1067" t="str">
            <v>Кв. 381Оганнисян Артак Петяевич</v>
          </cell>
          <cell r="G1067">
            <v>30</v>
          </cell>
          <cell r="H1067">
            <v>30</v>
          </cell>
          <cell r="I1067">
            <v>31</v>
          </cell>
          <cell r="J1067">
            <v>30</v>
          </cell>
          <cell r="K1067">
            <v>31</v>
          </cell>
          <cell r="L1067">
            <v>31</v>
          </cell>
          <cell r="M1067">
            <v>30</v>
          </cell>
          <cell r="N1067">
            <v>31</v>
          </cell>
          <cell r="O1067">
            <v>30</v>
          </cell>
          <cell r="P1067">
            <v>31</v>
          </cell>
          <cell r="Q1067">
            <v>31</v>
          </cell>
          <cell r="R1067">
            <v>29</v>
          </cell>
          <cell r="S1067">
            <v>31</v>
          </cell>
          <cell r="T1067">
            <v>30</v>
          </cell>
          <cell r="U1067">
            <v>31</v>
          </cell>
          <cell r="V1067">
            <v>30</v>
          </cell>
          <cell r="W1067">
            <v>31</v>
          </cell>
          <cell r="X1067">
            <v>31</v>
          </cell>
          <cell r="Y1067">
            <v>30</v>
          </cell>
          <cell r="Z1067">
            <v>31</v>
          </cell>
          <cell r="AA1067">
            <v>30</v>
          </cell>
          <cell r="AB1067">
            <v>31</v>
          </cell>
          <cell r="AC1067">
            <v>542.14281290322583</v>
          </cell>
          <cell r="AD1067">
            <v>560.21424000000002</v>
          </cell>
          <cell r="AE1067">
            <v>560.21424000000002</v>
          </cell>
          <cell r="AF1067">
            <v>560.21424000000002</v>
          </cell>
          <cell r="AG1067">
            <v>560.21424000000002</v>
          </cell>
          <cell r="AH1067">
            <v>560.21424000000002</v>
          </cell>
          <cell r="AI1067">
            <v>560.21424000000002</v>
          </cell>
          <cell r="AJ1067">
            <v>560.21424000000002</v>
          </cell>
          <cell r="AK1067">
            <v>560.21424000000002</v>
          </cell>
          <cell r="AL1067">
            <v>560.21424000000002</v>
          </cell>
          <cell r="AM1067">
            <v>560.21424000000002</v>
          </cell>
          <cell r="AN1067">
            <v>560.21424000000002</v>
          </cell>
          <cell r="AO1067">
            <v>560.21424000000002</v>
          </cell>
          <cell r="AP1067">
            <v>560.21424000000002</v>
          </cell>
          <cell r="AQ1067">
            <v>560.21424000000002</v>
          </cell>
          <cell r="AR1067">
            <v>560.21424000000002</v>
          </cell>
          <cell r="AS1067">
            <v>593.83192799999995</v>
          </cell>
          <cell r="AT1067">
            <v>593.83192799999995</v>
          </cell>
          <cell r="AU1067">
            <v>593.83192799999995</v>
          </cell>
          <cell r="AV1067">
            <v>593.83192799999995</v>
          </cell>
          <cell r="AW1067">
            <v>593.83192799999995</v>
          </cell>
          <cell r="AX1067">
            <v>593.83192799999995</v>
          </cell>
          <cell r="AY1067">
            <v>12508.347980903225</v>
          </cell>
          <cell r="AZ1067">
            <v>90988902</v>
          </cell>
          <cell r="BA1067">
            <v>12508.27</v>
          </cell>
        </row>
        <row r="1068">
          <cell r="B1068">
            <v>90989005</v>
          </cell>
          <cell r="C1068" t="str">
            <v>Кв. 387</v>
          </cell>
          <cell r="D1068">
            <v>34.1</v>
          </cell>
          <cell r="E1068" t="str">
            <v>Глухарева Ольга Викторовна</v>
          </cell>
          <cell r="F1068" t="str">
            <v>Кв. 387Глухарева Ольга Викторовна</v>
          </cell>
          <cell r="G1068">
            <v>21</v>
          </cell>
          <cell r="H1068">
            <v>30</v>
          </cell>
          <cell r="I1068">
            <v>31</v>
          </cell>
          <cell r="J1068">
            <v>30</v>
          </cell>
          <cell r="K1068">
            <v>31</v>
          </cell>
          <cell r="L1068">
            <v>31</v>
          </cell>
          <cell r="M1068">
            <v>30</v>
          </cell>
          <cell r="N1068">
            <v>31</v>
          </cell>
          <cell r="O1068">
            <v>30</v>
          </cell>
          <cell r="P1068">
            <v>31</v>
          </cell>
          <cell r="Q1068">
            <v>31</v>
          </cell>
          <cell r="R1068">
            <v>29</v>
          </cell>
          <cell r="S1068">
            <v>31</v>
          </cell>
          <cell r="T1068">
            <v>30</v>
          </cell>
          <cell r="U1068">
            <v>31</v>
          </cell>
          <cell r="V1068">
            <v>30</v>
          </cell>
          <cell r="W1068">
            <v>31</v>
          </cell>
          <cell r="X1068">
            <v>31</v>
          </cell>
          <cell r="Y1068">
            <v>30</v>
          </cell>
          <cell r="Z1068">
            <v>31</v>
          </cell>
          <cell r="AA1068">
            <v>30</v>
          </cell>
          <cell r="AB1068">
            <v>31</v>
          </cell>
          <cell r="AC1068">
            <v>203.47404</v>
          </cell>
          <cell r="AD1068">
            <v>300.36644000000001</v>
          </cell>
          <cell r="AE1068">
            <v>300.36644000000001</v>
          </cell>
          <cell r="AF1068">
            <v>300.36644000000001</v>
          </cell>
          <cell r="AG1068">
            <v>300.36644000000001</v>
          </cell>
          <cell r="AH1068">
            <v>300.36644000000001</v>
          </cell>
          <cell r="AI1068">
            <v>300.36644000000001</v>
          </cell>
          <cell r="AJ1068">
            <v>300.36644000000001</v>
          </cell>
          <cell r="AK1068">
            <v>300.36644000000001</v>
          </cell>
          <cell r="AL1068">
            <v>300.36644000000001</v>
          </cell>
          <cell r="AM1068">
            <v>300.36644000000001</v>
          </cell>
          <cell r="AN1068">
            <v>300.36644000000001</v>
          </cell>
          <cell r="AO1068">
            <v>300.36644000000001</v>
          </cell>
          <cell r="AP1068">
            <v>300.36644000000001</v>
          </cell>
          <cell r="AQ1068">
            <v>300.36644000000001</v>
          </cell>
          <cell r="AR1068">
            <v>300.36644000000001</v>
          </cell>
          <cell r="AS1068">
            <v>318.39101800000003</v>
          </cell>
          <cell r="AT1068">
            <v>318.39101800000003</v>
          </cell>
          <cell r="AU1068">
            <v>318.39101800000003</v>
          </cell>
          <cell r="AV1068">
            <v>318.39101800000003</v>
          </cell>
          <cell r="AW1068">
            <v>318.39101800000003</v>
          </cell>
          <cell r="AX1068">
            <v>318.39101800000003</v>
          </cell>
          <cell r="AY1068">
            <v>6619.3167480000002</v>
          </cell>
          <cell r="AZ1068">
            <v>90989005</v>
          </cell>
          <cell r="BA1068">
            <v>6619.36</v>
          </cell>
        </row>
        <row r="1069">
          <cell r="B1069">
            <v>90988928</v>
          </cell>
          <cell r="C1069" t="str">
            <v>Кв. 388</v>
          </cell>
          <cell r="D1069">
            <v>63.6</v>
          </cell>
          <cell r="E1069" t="str">
            <v>Нечаев Алексей Андреевич</v>
          </cell>
          <cell r="F1069" t="str">
            <v>Кв. 388Нечаев Алексей Андреевич</v>
          </cell>
          <cell r="G1069">
            <v>28</v>
          </cell>
          <cell r="H1069">
            <v>30</v>
          </cell>
          <cell r="I1069">
            <v>31</v>
          </cell>
          <cell r="J1069">
            <v>30</v>
          </cell>
          <cell r="K1069">
            <v>31</v>
          </cell>
          <cell r="L1069">
            <v>31</v>
          </cell>
          <cell r="M1069">
            <v>30</v>
          </cell>
          <cell r="N1069">
            <v>31</v>
          </cell>
          <cell r="O1069">
            <v>30</v>
          </cell>
          <cell r="P1069">
            <v>31</v>
          </cell>
          <cell r="Q1069">
            <v>31</v>
          </cell>
          <cell r="R1069">
            <v>29</v>
          </cell>
          <cell r="S1069">
            <v>31</v>
          </cell>
          <cell r="T1069">
            <v>30</v>
          </cell>
          <cell r="U1069">
            <v>31</v>
          </cell>
          <cell r="V1069">
            <v>30</v>
          </cell>
          <cell r="W1069">
            <v>31</v>
          </cell>
          <cell r="X1069">
            <v>31</v>
          </cell>
          <cell r="Y1069">
            <v>30</v>
          </cell>
          <cell r="Z1069">
            <v>31</v>
          </cell>
          <cell r="AA1069">
            <v>30</v>
          </cell>
          <cell r="AB1069">
            <v>31</v>
          </cell>
          <cell r="AC1069">
            <v>505.99995870967746</v>
          </cell>
          <cell r="AD1069">
            <v>560.21424000000002</v>
          </cell>
          <cell r="AE1069">
            <v>560.21424000000002</v>
          </cell>
          <cell r="AF1069">
            <v>560.21424000000002</v>
          </cell>
          <cell r="AG1069">
            <v>560.21424000000002</v>
          </cell>
          <cell r="AH1069">
            <v>560.21424000000002</v>
          </cell>
          <cell r="AI1069">
            <v>560.21424000000002</v>
          </cell>
          <cell r="AJ1069">
            <v>560.21424000000002</v>
          </cell>
          <cell r="AK1069">
            <v>560.21424000000002</v>
          </cell>
          <cell r="AL1069">
            <v>560.21424000000002</v>
          </cell>
          <cell r="AM1069">
            <v>560.21424000000002</v>
          </cell>
          <cell r="AN1069">
            <v>560.21424000000002</v>
          </cell>
          <cell r="AO1069">
            <v>560.21424000000002</v>
          </cell>
          <cell r="AP1069">
            <v>560.21424000000002</v>
          </cell>
          <cell r="AQ1069">
            <v>560.21424000000002</v>
          </cell>
          <cell r="AR1069">
            <v>560.21424000000002</v>
          </cell>
          <cell r="AS1069">
            <v>593.83192799999995</v>
          </cell>
          <cell r="AT1069">
            <v>593.83192799999995</v>
          </cell>
          <cell r="AU1069">
            <v>593.83192799999995</v>
          </cell>
          <cell r="AV1069">
            <v>593.83192799999995</v>
          </cell>
          <cell r="AW1069">
            <v>593.83192799999995</v>
          </cell>
          <cell r="AX1069">
            <v>593.83192799999995</v>
          </cell>
          <cell r="AY1069">
            <v>12472.205126709676</v>
          </cell>
          <cell r="AZ1069">
            <v>90988928</v>
          </cell>
          <cell r="BA1069">
            <v>12472.13</v>
          </cell>
        </row>
        <row r="1070">
          <cell r="B1070">
            <v>90988936</v>
          </cell>
          <cell r="C1070" t="str">
            <v>Кв. 389</v>
          </cell>
          <cell r="D1070">
            <v>81.900000000000006</v>
          </cell>
          <cell r="E1070" t="str">
            <v>Игнашкина Мария Александровна</v>
          </cell>
          <cell r="F1070" t="str">
            <v>Кв. 389Игнашкина Мария Александровна</v>
          </cell>
          <cell r="G1070">
            <v>25</v>
          </cell>
          <cell r="H1070">
            <v>30</v>
          </cell>
          <cell r="I1070">
            <v>31</v>
          </cell>
          <cell r="J1070">
            <v>30</v>
          </cell>
          <cell r="K1070">
            <v>31</v>
          </cell>
          <cell r="L1070">
            <v>31</v>
          </cell>
          <cell r="M1070">
            <v>30</v>
          </cell>
          <cell r="N1070">
            <v>31</v>
          </cell>
          <cell r="O1070">
            <v>30</v>
          </cell>
          <cell r="P1070">
            <v>31</v>
          </cell>
          <cell r="Q1070">
            <v>31</v>
          </cell>
          <cell r="R1070">
            <v>29</v>
          </cell>
          <cell r="S1070">
            <v>31</v>
          </cell>
          <cell r="T1070">
            <v>30</v>
          </cell>
          <cell r="U1070">
            <v>31</v>
          </cell>
          <cell r="V1070">
            <v>30</v>
          </cell>
          <cell r="W1070">
            <v>31</v>
          </cell>
          <cell r="X1070">
            <v>31</v>
          </cell>
          <cell r="Y1070">
            <v>30</v>
          </cell>
          <cell r="Z1070">
            <v>31</v>
          </cell>
          <cell r="AA1070">
            <v>30</v>
          </cell>
          <cell r="AB1070">
            <v>31</v>
          </cell>
          <cell r="AC1070">
            <v>581.7806129032258</v>
          </cell>
          <cell r="AD1070">
            <v>721.40796</v>
          </cell>
          <cell r="AE1070">
            <v>721.40796</v>
          </cell>
          <cell r="AF1070">
            <v>721.40796</v>
          </cell>
          <cell r="AG1070">
            <v>721.40796</v>
          </cell>
          <cell r="AH1070">
            <v>721.40796</v>
          </cell>
          <cell r="AI1070">
            <v>721.40796</v>
          </cell>
          <cell r="AJ1070">
            <v>721.40796</v>
          </cell>
          <cell r="AK1070">
            <v>721.40796</v>
          </cell>
          <cell r="AL1070">
            <v>721.40796</v>
          </cell>
          <cell r="AM1070">
            <v>721.40796</v>
          </cell>
          <cell r="AN1070">
            <v>721.40796</v>
          </cell>
          <cell r="AO1070">
            <v>721.40796</v>
          </cell>
          <cell r="AP1070">
            <v>721.40796</v>
          </cell>
          <cell r="AQ1070">
            <v>721.40796</v>
          </cell>
          <cell r="AR1070">
            <v>721.40796</v>
          </cell>
          <cell r="AS1070">
            <v>764.69866200000001</v>
          </cell>
          <cell r="AT1070">
            <v>764.69866200000001</v>
          </cell>
          <cell r="AU1070">
            <v>764.69866200000001</v>
          </cell>
          <cell r="AV1070">
            <v>764.69866200000001</v>
          </cell>
          <cell r="AW1070">
            <v>764.69866200000001</v>
          </cell>
          <cell r="AX1070">
            <v>764.69866200000001</v>
          </cell>
          <cell r="AY1070">
            <v>15991.091984903234</v>
          </cell>
          <cell r="AZ1070">
            <v>90988936</v>
          </cell>
          <cell r="BA1070">
            <v>15991.13</v>
          </cell>
        </row>
        <row r="1071">
          <cell r="B1071">
            <v>90989085</v>
          </cell>
          <cell r="C1071" t="str">
            <v>Кв. 391</v>
          </cell>
          <cell r="D1071">
            <v>32.200000000000003</v>
          </cell>
          <cell r="E1071" t="str">
            <v>Дрозд Екатерина Николаевна</v>
          </cell>
          <cell r="F1071" t="str">
            <v>Кв. 391Дрозд Екатерина Николаевна</v>
          </cell>
          <cell r="G1071">
            <v>16</v>
          </cell>
          <cell r="H1071">
            <v>30</v>
          </cell>
          <cell r="I1071">
            <v>31</v>
          </cell>
          <cell r="J1071">
            <v>30</v>
          </cell>
          <cell r="K1071">
            <v>31</v>
          </cell>
          <cell r="L1071">
            <v>31</v>
          </cell>
          <cell r="M1071">
            <v>30</v>
          </cell>
          <cell r="N1071">
            <v>31</v>
          </cell>
          <cell r="O1071">
            <v>30</v>
          </cell>
          <cell r="P1071">
            <v>31</v>
          </cell>
          <cell r="Q1071">
            <v>31</v>
          </cell>
          <cell r="R1071">
            <v>29</v>
          </cell>
          <cell r="S1071">
            <v>31</v>
          </cell>
          <cell r="T1071">
            <v>30</v>
          </cell>
          <cell r="U1071">
            <v>31</v>
          </cell>
          <cell r="V1071">
            <v>30</v>
          </cell>
          <cell r="W1071">
            <v>31</v>
          </cell>
          <cell r="X1071">
            <v>31</v>
          </cell>
          <cell r="Y1071">
            <v>30</v>
          </cell>
          <cell r="Z1071">
            <v>31</v>
          </cell>
          <cell r="AA1071">
            <v>30</v>
          </cell>
          <cell r="AB1071">
            <v>31</v>
          </cell>
          <cell r="AC1071">
            <v>146.38992516129034</v>
          </cell>
          <cell r="AD1071">
            <v>283.63048000000003</v>
          </cell>
          <cell r="AE1071">
            <v>283.63048000000003</v>
          </cell>
          <cell r="AF1071">
            <v>283.63048000000003</v>
          </cell>
          <cell r="AG1071">
            <v>283.63048000000003</v>
          </cell>
          <cell r="AH1071">
            <v>283.63048000000003</v>
          </cell>
          <cell r="AI1071">
            <v>283.63048000000003</v>
          </cell>
          <cell r="AJ1071">
            <v>283.63048000000003</v>
          </cell>
          <cell r="AK1071">
            <v>283.63048000000003</v>
          </cell>
          <cell r="AL1071">
            <v>283.63048000000003</v>
          </cell>
          <cell r="AM1071">
            <v>283.63048000000003</v>
          </cell>
          <cell r="AN1071">
            <v>283.63048000000003</v>
          </cell>
          <cell r="AO1071">
            <v>283.63048000000003</v>
          </cell>
          <cell r="AP1071">
            <v>283.63048000000003</v>
          </cell>
          <cell r="AQ1071">
            <v>283.63048000000003</v>
          </cell>
          <cell r="AR1071">
            <v>283.63048000000003</v>
          </cell>
          <cell r="AS1071">
            <v>300.650756</v>
          </cell>
          <cell r="AT1071">
            <v>300.650756</v>
          </cell>
          <cell r="AU1071">
            <v>300.650756</v>
          </cell>
          <cell r="AV1071">
            <v>300.650756</v>
          </cell>
          <cell r="AW1071">
            <v>300.650756</v>
          </cell>
          <cell r="AX1071">
            <v>300.650756</v>
          </cell>
          <cell r="AY1071">
            <v>6204.7516611612891</v>
          </cell>
          <cell r="AZ1071">
            <v>90989085</v>
          </cell>
          <cell r="BA1071">
            <v>6204.74</v>
          </cell>
        </row>
        <row r="1072">
          <cell r="B1072">
            <v>90989199</v>
          </cell>
          <cell r="C1072" t="str">
            <v>Кв. 399</v>
          </cell>
          <cell r="D1072">
            <v>81.900000000000006</v>
          </cell>
          <cell r="E1072" t="str">
            <v>Федорова Мария Михайловна</v>
          </cell>
          <cell r="F1072" t="str">
            <v>Кв. 399Федорова Мария Михайловна</v>
          </cell>
          <cell r="G1072">
            <v>9</v>
          </cell>
          <cell r="H1072">
            <v>30</v>
          </cell>
          <cell r="I1072">
            <v>31</v>
          </cell>
          <cell r="J1072">
            <v>30</v>
          </cell>
          <cell r="K1072">
            <v>31</v>
          </cell>
          <cell r="L1072">
            <v>31</v>
          </cell>
          <cell r="M1072">
            <v>30</v>
          </cell>
          <cell r="N1072">
            <v>31</v>
          </cell>
          <cell r="O1072">
            <v>30</v>
          </cell>
          <cell r="P1072">
            <v>31</v>
          </cell>
          <cell r="Q1072">
            <v>31</v>
          </cell>
          <cell r="R1072">
            <v>29</v>
          </cell>
          <cell r="S1072">
            <v>31</v>
          </cell>
          <cell r="T1072">
            <v>30</v>
          </cell>
          <cell r="U1072">
            <v>31</v>
          </cell>
          <cell r="V1072">
            <v>30</v>
          </cell>
          <cell r="W1072">
            <v>31</v>
          </cell>
          <cell r="X1072">
            <v>31</v>
          </cell>
          <cell r="Y1072">
            <v>30</v>
          </cell>
          <cell r="Z1072">
            <v>31</v>
          </cell>
          <cell r="AA1072">
            <v>30</v>
          </cell>
          <cell r="AB1072">
            <v>31</v>
          </cell>
          <cell r="AC1072">
            <v>209.44102064516127</v>
          </cell>
          <cell r="AD1072">
            <v>721.40796</v>
          </cell>
          <cell r="AE1072">
            <v>721.40796</v>
          </cell>
          <cell r="AF1072">
            <v>721.40796</v>
          </cell>
          <cell r="AG1072">
            <v>721.40796</v>
          </cell>
          <cell r="AH1072">
            <v>721.40796</v>
          </cell>
          <cell r="AI1072">
            <v>721.40796</v>
          </cell>
          <cell r="AJ1072">
            <v>721.40796</v>
          </cell>
          <cell r="AK1072">
            <v>721.40796</v>
          </cell>
          <cell r="AL1072">
            <v>721.40796</v>
          </cell>
          <cell r="AM1072">
            <v>721.40796</v>
          </cell>
          <cell r="AN1072">
            <v>721.40796</v>
          </cell>
          <cell r="AO1072">
            <v>721.40796</v>
          </cell>
          <cell r="AP1072">
            <v>721.40796</v>
          </cell>
          <cell r="AQ1072">
            <v>721.40796</v>
          </cell>
          <cell r="AR1072">
            <v>721.40796</v>
          </cell>
          <cell r="AS1072">
            <v>764.69866200000001</v>
          </cell>
          <cell r="AT1072">
            <v>764.69866200000001</v>
          </cell>
          <cell r="AU1072">
            <v>764.69866200000001</v>
          </cell>
          <cell r="AV1072">
            <v>764.69866200000001</v>
          </cell>
          <cell r="AW1072">
            <v>764.69866200000001</v>
          </cell>
          <cell r="AX1072">
            <v>764.69866200000001</v>
          </cell>
          <cell r="AY1072">
            <v>15618.752392645169</v>
          </cell>
          <cell r="AZ1072">
            <v>90989199</v>
          </cell>
          <cell r="BA1072">
            <v>15618.79</v>
          </cell>
        </row>
        <row r="1073">
          <cell r="B1073">
            <v>90989011</v>
          </cell>
          <cell r="C1073" t="str">
            <v>Кв. 401</v>
          </cell>
          <cell r="D1073">
            <v>34.1</v>
          </cell>
          <cell r="E1073" t="str">
            <v>Дельдинов Вячеслав Юрьевич</v>
          </cell>
          <cell r="F1073" t="str">
            <v>Кв. 401Дельдинов Вячеслав Юрьевич</v>
          </cell>
          <cell r="G1073">
            <v>22</v>
          </cell>
          <cell r="H1073">
            <v>30</v>
          </cell>
          <cell r="I1073">
            <v>31</v>
          </cell>
          <cell r="J1073">
            <v>30</v>
          </cell>
          <cell r="K1073">
            <v>31</v>
          </cell>
          <cell r="L1073">
            <v>31</v>
          </cell>
          <cell r="M1073">
            <v>30</v>
          </cell>
          <cell r="N1073">
            <v>31</v>
          </cell>
          <cell r="O1073">
            <v>30</v>
          </cell>
          <cell r="P1073">
            <v>31</v>
          </cell>
          <cell r="Q1073">
            <v>31</v>
          </cell>
          <cell r="R1073">
            <v>29</v>
          </cell>
          <cell r="S1073">
            <v>31</v>
          </cell>
          <cell r="T1073">
            <v>30</v>
          </cell>
          <cell r="U1073">
            <v>31</v>
          </cell>
          <cell r="V1073">
            <v>30</v>
          </cell>
          <cell r="W1073">
            <v>31</v>
          </cell>
          <cell r="X1073">
            <v>31</v>
          </cell>
          <cell r="Y1073">
            <v>30</v>
          </cell>
          <cell r="Z1073">
            <v>31</v>
          </cell>
          <cell r="AA1073">
            <v>30</v>
          </cell>
          <cell r="AB1073">
            <v>31</v>
          </cell>
          <cell r="AC1073">
            <v>213.16327999999999</v>
          </cell>
          <cell r="AD1073">
            <v>300.36644000000001</v>
          </cell>
          <cell r="AE1073">
            <v>300.36644000000001</v>
          </cell>
          <cell r="AF1073">
            <v>300.36644000000001</v>
          </cell>
          <cell r="AG1073">
            <v>300.36644000000001</v>
          </cell>
          <cell r="AH1073">
            <v>300.36644000000001</v>
          </cell>
          <cell r="AI1073">
            <v>300.36644000000001</v>
          </cell>
          <cell r="AJ1073">
            <v>300.36644000000001</v>
          </cell>
          <cell r="AK1073">
            <v>300.36644000000001</v>
          </cell>
          <cell r="AL1073">
            <v>300.36644000000001</v>
          </cell>
          <cell r="AM1073">
            <v>300.36644000000001</v>
          </cell>
          <cell r="AN1073">
            <v>300.36644000000001</v>
          </cell>
          <cell r="AO1073">
            <v>300.36644000000001</v>
          </cell>
          <cell r="AP1073">
            <v>300.36644000000001</v>
          </cell>
          <cell r="AQ1073">
            <v>300.36644000000001</v>
          </cell>
          <cell r="AR1073">
            <v>300.36644000000001</v>
          </cell>
          <cell r="AS1073">
            <v>318.39101800000003</v>
          </cell>
          <cell r="AT1073">
            <v>318.39101800000003</v>
          </cell>
          <cell r="AU1073">
            <v>318.39101800000003</v>
          </cell>
          <cell r="AV1073">
            <v>318.39101800000003</v>
          </cell>
          <cell r="AW1073">
            <v>318.39101800000003</v>
          </cell>
          <cell r="AX1073">
            <v>318.39101800000003</v>
          </cell>
          <cell r="AY1073">
            <v>6629.0059879999999</v>
          </cell>
          <cell r="AZ1073">
            <v>90989011</v>
          </cell>
          <cell r="BA1073">
            <v>6629.05</v>
          </cell>
        </row>
        <row r="1074">
          <cell r="B1074">
            <v>90988923</v>
          </cell>
          <cell r="C1074" t="str">
            <v>Кв. 402</v>
          </cell>
          <cell r="D1074">
            <v>63.6</v>
          </cell>
          <cell r="E1074" t="str">
            <v>Гузнин Иван Александрович</v>
          </cell>
          <cell r="F1074" t="str">
            <v>Кв. 402Гузнин Иван Александрович</v>
          </cell>
          <cell r="G1074">
            <v>28</v>
          </cell>
          <cell r="H1074">
            <v>30</v>
          </cell>
          <cell r="I1074">
            <v>31</v>
          </cell>
          <cell r="J1074">
            <v>30</v>
          </cell>
          <cell r="K1074">
            <v>31</v>
          </cell>
          <cell r="L1074">
            <v>31</v>
          </cell>
          <cell r="M1074">
            <v>30</v>
          </cell>
          <cell r="N1074">
            <v>31</v>
          </cell>
          <cell r="O1074">
            <v>30</v>
          </cell>
          <cell r="P1074">
            <v>31</v>
          </cell>
          <cell r="Q1074">
            <v>31</v>
          </cell>
          <cell r="R1074">
            <v>29</v>
          </cell>
          <cell r="S1074">
            <v>31</v>
          </cell>
          <cell r="T1074">
            <v>30</v>
          </cell>
          <cell r="U1074">
            <v>31</v>
          </cell>
          <cell r="V1074">
            <v>30</v>
          </cell>
          <cell r="W1074">
            <v>31</v>
          </cell>
          <cell r="X1074">
            <v>31</v>
          </cell>
          <cell r="Y1074">
            <v>30</v>
          </cell>
          <cell r="Z1074">
            <v>31</v>
          </cell>
          <cell r="AA1074">
            <v>30</v>
          </cell>
          <cell r="AB1074">
            <v>31</v>
          </cell>
          <cell r="AC1074">
            <v>505.99995870967746</v>
          </cell>
          <cell r="AD1074">
            <v>560.21424000000002</v>
          </cell>
          <cell r="AE1074">
            <v>560.21424000000002</v>
          </cell>
          <cell r="AF1074">
            <v>560.21424000000002</v>
          </cell>
          <cell r="AG1074">
            <v>560.21424000000002</v>
          </cell>
          <cell r="AH1074">
            <v>560.21424000000002</v>
          </cell>
          <cell r="AI1074">
            <v>560.21424000000002</v>
          </cell>
          <cell r="AJ1074">
            <v>560.21424000000002</v>
          </cell>
          <cell r="AK1074">
            <v>560.21424000000002</v>
          </cell>
          <cell r="AL1074">
            <v>560.21424000000002</v>
          </cell>
          <cell r="AM1074">
            <v>560.21424000000002</v>
          </cell>
          <cell r="AN1074">
            <v>560.21424000000002</v>
          </cell>
          <cell r="AO1074">
            <v>560.21424000000002</v>
          </cell>
          <cell r="AP1074">
            <v>560.21424000000002</v>
          </cell>
          <cell r="AQ1074">
            <v>560.21424000000002</v>
          </cell>
          <cell r="AR1074">
            <v>560.21424000000002</v>
          </cell>
          <cell r="AS1074">
            <v>593.83192799999995</v>
          </cell>
          <cell r="AT1074">
            <v>593.83192799999995</v>
          </cell>
          <cell r="AU1074">
            <v>593.83192799999995</v>
          </cell>
          <cell r="AV1074">
            <v>593.83192799999995</v>
          </cell>
          <cell r="AW1074">
            <v>593.83192799999995</v>
          </cell>
          <cell r="AX1074">
            <v>593.83192799999995</v>
          </cell>
          <cell r="AY1074">
            <v>12472.205126709676</v>
          </cell>
          <cell r="AZ1074">
            <v>90988923</v>
          </cell>
          <cell r="BA1074">
            <v>12472.13</v>
          </cell>
        </row>
        <row r="1075">
          <cell r="B1075">
            <v>90989094</v>
          </cell>
          <cell r="C1075" t="str">
            <v>Кв. 406</v>
          </cell>
          <cell r="D1075">
            <v>81.900000000000006</v>
          </cell>
          <cell r="E1075" t="str">
            <v>Гаджиев Руслан Абдуразакович</v>
          </cell>
          <cell r="F1075" t="str">
            <v>Кв. 406Гаджиев Руслан Абдуразакович</v>
          </cell>
          <cell r="G1075">
            <v>15</v>
          </cell>
          <cell r="H1075">
            <v>30</v>
          </cell>
          <cell r="I1075">
            <v>31</v>
          </cell>
          <cell r="J1075">
            <v>30</v>
          </cell>
          <cell r="K1075">
            <v>31</v>
          </cell>
          <cell r="L1075">
            <v>31</v>
          </cell>
          <cell r="M1075">
            <v>30</v>
          </cell>
          <cell r="N1075">
            <v>31</v>
          </cell>
          <cell r="O1075">
            <v>30</v>
          </cell>
          <cell r="P1075">
            <v>31</v>
          </cell>
          <cell r="Q1075">
            <v>31</v>
          </cell>
          <cell r="R1075">
            <v>29</v>
          </cell>
          <cell r="S1075">
            <v>31</v>
          </cell>
          <cell r="T1075">
            <v>30</v>
          </cell>
          <cell r="U1075">
            <v>31</v>
          </cell>
          <cell r="V1075">
            <v>30</v>
          </cell>
          <cell r="W1075">
            <v>31</v>
          </cell>
          <cell r="X1075">
            <v>31</v>
          </cell>
          <cell r="Y1075">
            <v>30</v>
          </cell>
          <cell r="Z1075">
            <v>31</v>
          </cell>
          <cell r="AA1075">
            <v>30</v>
          </cell>
          <cell r="AB1075">
            <v>31</v>
          </cell>
          <cell r="AC1075">
            <v>349.06836774193545</v>
          </cell>
          <cell r="AD1075">
            <v>721.40796</v>
          </cell>
          <cell r="AE1075">
            <v>721.40796</v>
          </cell>
          <cell r="AF1075">
            <v>721.40796</v>
          </cell>
          <cell r="AG1075">
            <v>721.40796</v>
          </cell>
          <cell r="AH1075">
            <v>721.40796</v>
          </cell>
          <cell r="AI1075">
            <v>721.40796</v>
          </cell>
          <cell r="AJ1075">
            <v>721.40796</v>
          </cell>
          <cell r="AK1075">
            <v>721.40796</v>
          </cell>
          <cell r="AL1075">
            <v>721.40796</v>
          </cell>
          <cell r="AM1075">
            <v>721.40796</v>
          </cell>
          <cell r="AN1075">
            <v>721.40796</v>
          </cell>
          <cell r="AO1075">
            <v>721.40796</v>
          </cell>
          <cell r="AP1075">
            <v>721.40796</v>
          </cell>
          <cell r="AQ1075">
            <v>721.40796</v>
          </cell>
          <cell r="AR1075">
            <v>721.40796</v>
          </cell>
          <cell r="AS1075">
            <v>764.69866200000001</v>
          </cell>
          <cell r="AT1075">
            <v>764.69866200000001</v>
          </cell>
          <cell r="AU1075">
            <v>764.69866200000001</v>
          </cell>
          <cell r="AV1075">
            <v>764.69866200000001</v>
          </cell>
          <cell r="AW1075">
            <v>764.69866200000001</v>
          </cell>
          <cell r="AX1075">
            <v>764.69866200000001</v>
          </cell>
          <cell r="AY1075">
            <v>15758.379739741944</v>
          </cell>
          <cell r="AZ1075">
            <v>90989094</v>
          </cell>
          <cell r="BA1075">
            <v>15758.42</v>
          </cell>
        </row>
        <row r="1076">
          <cell r="B1076">
            <v>90989087</v>
          </cell>
          <cell r="C1076" t="str">
            <v>Кв. 407</v>
          </cell>
          <cell r="D1076">
            <v>33.5</v>
          </cell>
          <cell r="E1076" t="str">
            <v>Фадеев Владислав Андреевич</v>
          </cell>
          <cell r="F1076" t="str">
            <v>Кв. 407Фадеев Владислав Андреевич</v>
          </cell>
          <cell r="G1076">
            <v>16</v>
          </cell>
          <cell r="H1076">
            <v>30</v>
          </cell>
          <cell r="I1076">
            <v>31</v>
          </cell>
          <cell r="J1076">
            <v>30</v>
          </cell>
          <cell r="K1076">
            <v>31</v>
          </cell>
          <cell r="L1076">
            <v>31</v>
          </cell>
          <cell r="M1076">
            <v>30</v>
          </cell>
          <cell r="N1076">
            <v>31</v>
          </cell>
          <cell r="O1076">
            <v>30</v>
          </cell>
          <cell r="P1076">
            <v>31</v>
          </cell>
          <cell r="Q1076">
            <v>31</v>
          </cell>
          <cell r="R1076">
            <v>29</v>
          </cell>
          <cell r="S1076">
            <v>31</v>
          </cell>
          <cell r="T1076">
            <v>30</v>
          </cell>
          <cell r="U1076">
            <v>31</v>
          </cell>
          <cell r="V1076">
            <v>30</v>
          </cell>
          <cell r="W1076">
            <v>31</v>
          </cell>
          <cell r="X1076">
            <v>31</v>
          </cell>
          <cell r="Y1076">
            <v>30</v>
          </cell>
          <cell r="Z1076">
            <v>31</v>
          </cell>
          <cell r="AA1076">
            <v>30</v>
          </cell>
          <cell r="AB1076">
            <v>31</v>
          </cell>
          <cell r="AC1076">
            <v>152.30007741935484</v>
          </cell>
          <cell r="AD1076">
            <v>295.08139999999997</v>
          </cell>
          <cell r="AE1076">
            <v>295.08139999999997</v>
          </cell>
          <cell r="AF1076">
            <v>295.08139999999997</v>
          </cell>
          <cell r="AG1076">
            <v>295.08139999999997</v>
          </cell>
          <cell r="AH1076">
            <v>295.08139999999997</v>
          </cell>
          <cell r="AI1076">
            <v>295.08139999999997</v>
          </cell>
          <cell r="AJ1076">
            <v>295.08139999999997</v>
          </cell>
          <cell r="AK1076">
            <v>295.08139999999997</v>
          </cell>
          <cell r="AL1076">
            <v>295.08139999999997</v>
          </cell>
          <cell r="AM1076">
            <v>295.08139999999997</v>
          </cell>
          <cell r="AN1076">
            <v>295.08139999999997</v>
          </cell>
          <cell r="AO1076">
            <v>295.08139999999997</v>
          </cell>
          <cell r="AP1076">
            <v>295.08139999999997</v>
          </cell>
          <cell r="AQ1076">
            <v>295.08139999999997</v>
          </cell>
          <cell r="AR1076">
            <v>295.08139999999997</v>
          </cell>
          <cell r="AS1076">
            <v>312.78882999999996</v>
          </cell>
          <cell r="AT1076">
            <v>312.78882999999996</v>
          </cell>
          <cell r="AU1076">
            <v>312.78882999999996</v>
          </cell>
          <cell r="AV1076">
            <v>312.78882999999996</v>
          </cell>
          <cell r="AW1076">
            <v>312.78882999999996</v>
          </cell>
          <cell r="AX1076">
            <v>312.78882999999996</v>
          </cell>
          <cell r="AY1076">
            <v>6455.2540574193517</v>
          </cell>
          <cell r="AZ1076">
            <v>90989087</v>
          </cell>
          <cell r="BA1076">
            <v>6455.24</v>
          </cell>
        </row>
        <row r="1077">
          <cell r="B1077">
            <v>90989201</v>
          </cell>
          <cell r="C1077" t="str">
            <v>Кв. 408</v>
          </cell>
          <cell r="D1077">
            <v>34.1</v>
          </cell>
          <cell r="E1077" t="str">
            <v>Еремеева Лада Владимировна</v>
          </cell>
          <cell r="F1077" t="str">
            <v>Кв. 408Еремеева Лада Владимировна</v>
          </cell>
          <cell r="G1077">
            <v>9</v>
          </cell>
          <cell r="H1077">
            <v>30</v>
          </cell>
          <cell r="I1077">
            <v>31</v>
          </cell>
          <cell r="J1077">
            <v>30</v>
          </cell>
          <cell r="K1077">
            <v>31</v>
          </cell>
          <cell r="L1077">
            <v>31</v>
          </cell>
          <cell r="M1077">
            <v>30</v>
          </cell>
          <cell r="N1077">
            <v>31</v>
          </cell>
          <cell r="O1077">
            <v>30</v>
          </cell>
          <cell r="P1077">
            <v>31</v>
          </cell>
          <cell r="Q1077">
            <v>31</v>
          </cell>
          <cell r="R1077">
            <v>29</v>
          </cell>
          <cell r="S1077">
            <v>31</v>
          </cell>
          <cell r="T1077">
            <v>30</v>
          </cell>
          <cell r="U1077">
            <v>31</v>
          </cell>
          <cell r="V1077">
            <v>30</v>
          </cell>
          <cell r="W1077">
            <v>31</v>
          </cell>
          <cell r="X1077">
            <v>31</v>
          </cell>
          <cell r="Y1077">
            <v>30</v>
          </cell>
          <cell r="Z1077">
            <v>31</v>
          </cell>
          <cell r="AA1077">
            <v>30</v>
          </cell>
          <cell r="AB1077">
            <v>31</v>
          </cell>
          <cell r="AC1077">
            <v>87.203159999999997</v>
          </cell>
          <cell r="AD1077">
            <v>300.36644000000001</v>
          </cell>
          <cell r="AE1077">
            <v>300.36644000000001</v>
          </cell>
          <cell r="AF1077">
            <v>300.36644000000001</v>
          </cell>
          <cell r="AG1077">
            <v>300.36644000000001</v>
          </cell>
          <cell r="AH1077">
            <v>300.36644000000001</v>
          </cell>
          <cell r="AI1077">
            <v>300.36644000000001</v>
          </cell>
          <cell r="AJ1077">
            <v>300.36644000000001</v>
          </cell>
          <cell r="AK1077">
            <v>300.36644000000001</v>
          </cell>
          <cell r="AL1077">
            <v>300.36644000000001</v>
          </cell>
          <cell r="AM1077">
            <v>300.36644000000001</v>
          </cell>
          <cell r="AN1077">
            <v>300.36644000000001</v>
          </cell>
          <cell r="AO1077">
            <v>300.36644000000001</v>
          </cell>
          <cell r="AP1077">
            <v>300.36644000000001</v>
          </cell>
          <cell r="AQ1077">
            <v>300.36644000000001</v>
          </cell>
          <cell r="AR1077">
            <v>300.36644000000001</v>
          </cell>
          <cell r="AS1077">
            <v>318.39101800000003</v>
          </cell>
          <cell r="AT1077">
            <v>318.39101800000003</v>
          </cell>
          <cell r="AU1077">
            <v>318.39101800000003</v>
          </cell>
          <cell r="AV1077">
            <v>318.39101800000003</v>
          </cell>
          <cell r="AW1077">
            <v>318.39101800000003</v>
          </cell>
          <cell r="AX1077">
            <v>318.39101800000003</v>
          </cell>
          <cell r="AY1077">
            <v>6503.0458680000002</v>
          </cell>
          <cell r="AZ1077">
            <v>90989201</v>
          </cell>
          <cell r="BA1077">
            <v>6503.09</v>
          </cell>
        </row>
        <row r="1078">
          <cell r="B1078">
            <v>90988890</v>
          </cell>
          <cell r="C1078" t="str">
            <v>Кв. 414</v>
          </cell>
          <cell r="D1078">
            <v>33.5</v>
          </cell>
          <cell r="E1078" t="str">
            <v xml:space="preserve">Железнов Игорь Сергеевич </v>
          </cell>
          <cell r="F1078" t="str">
            <v xml:space="preserve">Кв. 414Железнов Игорь Сергеевич </v>
          </cell>
          <cell r="G1078">
            <v>31</v>
          </cell>
          <cell r="H1078">
            <v>30</v>
          </cell>
          <cell r="I1078">
            <v>31</v>
          </cell>
          <cell r="J1078">
            <v>30</v>
          </cell>
          <cell r="K1078">
            <v>31</v>
          </cell>
          <cell r="L1078">
            <v>31</v>
          </cell>
          <cell r="M1078">
            <v>30</v>
          </cell>
          <cell r="N1078">
            <v>31</v>
          </cell>
          <cell r="O1078">
            <v>30</v>
          </cell>
          <cell r="P1078">
            <v>31</v>
          </cell>
          <cell r="Q1078">
            <v>31</v>
          </cell>
          <cell r="R1078">
            <v>29</v>
          </cell>
          <cell r="S1078">
            <v>31</v>
          </cell>
          <cell r="T1078">
            <v>30</v>
          </cell>
          <cell r="U1078">
            <v>31</v>
          </cell>
          <cell r="V1078">
            <v>30</v>
          </cell>
          <cell r="W1078">
            <v>31</v>
          </cell>
          <cell r="X1078">
            <v>31</v>
          </cell>
          <cell r="Y1078">
            <v>30</v>
          </cell>
          <cell r="Z1078">
            <v>31</v>
          </cell>
          <cell r="AA1078">
            <v>30</v>
          </cell>
          <cell r="AB1078">
            <v>31</v>
          </cell>
          <cell r="AC1078">
            <v>295.08139999999997</v>
          </cell>
          <cell r="AD1078">
            <v>295.08139999999997</v>
          </cell>
          <cell r="AE1078">
            <v>295.08139999999997</v>
          </cell>
          <cell r="AF1078">
            <v>295.08139999999997</v>
          </cell>
          <cell r="AG1078">
            <v>295.08139999999997</v>
          </cell>
          <cell r="AH1078">
            <v>295.08139999999997</v>
          </cell>
          <cell r="AI1078">
            <v>295.08139999999997</v>
          </cell>
          <cell r="AJ1078">
            <v>295.08139999999997</v>
          </cell>
          <cell r="AK1078">
            <v>295.08139999999997</v>
          </cell>
          <cell r="AL1078">
            <v>295.08139999999997</v>
          </cell>
          <cell r="AM1078">
            <v>295.08139999999997</v>
          </cell>
          <cell r="AN1078">
            <v>295.08139999999997</v>
          </cell>
          <cell r="AO1078">
            <v>295.08139999999997</v>
          </cell>
          <cell r="AP1078">
            <v>295.08139999999997</v>
          </cell>
          <cell r="AQ1078">
            <v>295.08139999999997</v>
          </cell>
          <cell r="AR1078">
            <v>295.08139999999997</v>
          </cell>
          <cell r="AS1078">
            <v>312.78882999999996</v>
          </cell>
          <cell r="AT1078">
            <v>312.78882999999996</v>
          </cell>
          <cell r="AU1078">
            <v>312.78882999999996</v>
          </cell>
          <cell r="AV1078">
            <v>312.78882999999996</v>
          </cell>
          <cell r="AW1078">
            <v>312.78882999999996</v>
          </cell>
          <cell r="AX1078">
            <v>312.78882999999996</v>
          </cell>
          <cell r="AY1078">
            <v>6598.0353799999975</v>
          </cell>
          <cell r="AZ1078">
            <v>90988890</v>
          </cell>
          <cell r="BA1078">
            <v>6598.02</v>
          </cell>
        </row>
        <row r="1079">
          <cell r="B1079">
            <v>90988933</v>
          </cell>
          <cell r="C1079" t="str">
            <v>Кв. 415</v>
          </cell>
          <cell r="D1079">
            <v>34.1</v>
          </cell>
          <cell r="E1079" t="str">
            <v>Карпенко Валерия Романовна</v>
          </cell>
          <cell r="F1079" t="str">
            <v>Кв. 415Карпенко Валерия Романовна</v>
          </cell>
          <cell r="G1079">
            <v>25</v>
          </cell>
          <cell r="H1079">
            <v>30</v>
          </cell>
          <cell r="I1079">
            <v>31</v>
          </cell>
          <cell r="J1079">
            <v>30</v>
          </cell>
          <cell r="K1079">
            <v>31</v>
          </cell>
          <cell r="L1079">
            <v>31</v>
          </cell>
          <cell r="M1079">
            <v>30</v>
          </cell>
          <cell r="N1079">
            <v>31</v>
          </cell>
          <cell r="O1079">
            <v>30</v>
          </cell>
          <cell r="P1079">
            <v>31</v>
          </cell>
          <cell r="Q1079">
            <v>31</v>
          </cell>
          <cell r="R1079">
            <v>29</v>
          </cell>
          <cell r="S1079">
            <v>31</v>
          </cell>
          <cell r="T1079">
            <v>30</v>
          </cell>
          <cell r="U1079">
            <v>31</v>
          </cell>
          <cell r="V1079">
            <v>30</v>
          </cell>
          <cell r="W1079">
            <v>31</v>
          </cell>
          <cell r="X1079">
            <v>31</v>
          </cell>
          <cell r="Y1079">
            <v>30</v>
          </cell>
          <cell r="Z1079">
            <v>31</v>
          </cell>
          <cell r="AA1079">
            <v>30</v>
          </cell>
          <cell r="AB1079">
            <v>31</v>
          </cell>
          <cell r="AC1079">
            <v>242.23099999999999</v>
          </cell>
          <cell r="AD1079">
            <v>300.36644000000001</v>
          </cell>
          <cell r="AE1079">
            <v>300.36644000000001</v>
          </cell>
          <cell r="AF1079">
            <v>300.36644000000001</v>
          </cell>
          <cell r="AG1079">
            <v>300.36644000000001</v>
          </cell>
          <cell r="AH1079">
            <v>300.36644000000001</v>
          </cell>
          <cell r="AI1079">
            <v>300.36644000000001</v>
          </cell>
          <cell r="AJ1079">
            <v>300.36644000000001</v>
          </cell>
          <cell r="AK1079">
            <v>300.36644000000001</v>
          </cell>
          <cell r="AL1079">
            <v>300.36644000000001</v>
          </cell>
          <cell r="AM1079">
            <v>300.36644000000001</v>
          </cell>
          <cell r="AN1079">
            <v>300.36644000000001</v>
          </cell>
          <cell r="AO1079">
            <v>300.36644000000001</v>
          </cell>
          <cell r="AP1079">
            <v>300.36644000000001</v>
          </cell>
          <cell r="AQ1079">
            <v>300.36644000000001</v>
          </cell>
          <cell r="AR1079">
            <v>300.36644000000001</v>
          </cell>
          <cell r="AS1079">
            <v>318.39101800000003</v>
          </cell>
          <cell r="AT1079">
            <v>318.39101800000003</v>
          </cell>
          <cell r="AU1079">
            <v>318.39101800000003</v>
          </cell>
          <cell r="AV1079">
            <v>318.39101800000003</v>
          </cell>
          <cell r="AW1079">
            <v>318.39101800000003</v>
          </cell>
          <cell r="AX1079">
            <v>318.39101800000003</v>
          </cell>
          <cell r="AY1079">
            <v>6658.0737079999999</v>
          </cell>
          <cell r="AZ1079">
            <v>90988933</v>
          </cell>
          <cell r="BA1079">
            <v>6658.12</v>
          </cell>
        </row>
        <row r="1080">
          <cell r="B1080">
            <v>90988881</v>
          </cell>
          <cell r="C1080" t="str">
            <v>Кв. 416</v>
          </cell>
          <cell r="D1080">
            <v>63.6</v>
          </cell>
          <cell r="E1080" t="str">
            <v>Апостол Сергей Антонович</v>
          </cell>
          <cell r="F1080" t="str">
            <v>Кв. 416Апостол Сергей Антонович</v>
          </cell>
          <cell r="G1080">
            <v>31</v>
          </cell>
          <cell r="H1080">
            <v>30</v>
          </cell>
          <cell r="I1080">
            <v>31</v>
          </cell>
          <cell r="J1080">
            <v>30</v>
          </cell>
          <cell r="K1080">
            <v>31</v>
          </cell>
          <cell r="L1080">
            <v>31</v>
          </cell>
          <cell r="M1080">
            <v>30</v>
          </cell>
          <cell r="N1080">
            <v>31</v>
          </cell>
          <cell r="O1080">
            <v>30</v>
          </cell>
          <cell r="P1080">
            <v>31</v>
          </cell>
          <cell r="Q1080">
            <v>31</v>
          </cell>
          <cell r="R1080">
            <v>29</v>
          </cell>
          <cell r="S1080">
            <v>31</v>
          </cell>
          <cell r="T1080">
            <v>30</v>
          </cell>
          <cell r="U1080">
            <v>31</v>
          </cell>
          <cell r="V1080">
            <v>30</v>
          </cell>
          <cell r="W1080">
            <v>31</v>
          </cell>
          <cell r="X1080">
            <v>31</v>
          </cell>
          <cell r="Y1080">
            <v>30</v>
          </cell>
          <cell r="Z1080">
            <v>31</v>
          </cell>
          <cell r="AA1080">
            <v>30</v>
          </cell>
          <cell r="AB1080">
            <v>31</v>
          </cell>
          <cell r="AC1080">
            <v>560.21424000000002</v>
          </cell>
          <cell r="AD1080">
            <v>560.21424000000002</v>
          </cell>
          <cell r="AE1080">
            <v>560.21424000000002</v>
          </cell>
          <cell r="AF1080">
            <v>560.21424000000002</v>
          </cell>
          <cell r="AG1080">
            <v>560.21424000000002</v>
          </cell>
          <cell r="AH1080">
            <v>560.21424000000002</v>
          </cell>
          <cell r="AI1080">
            <v>560.21424000000002</v>
          </cell>
          <cell r="AJ1080">
            <v>560.21424000000002</v>
          </cell>
          <cell r="AK1080">
            <v>560.21424000000002</v>
          </cell>
          <cell r="AL1080">
            <v>560.21424000000002</v>
          </cell>
          <cell r="AM1080">
            <v>560.21424000000002</v>
          </cell>
          <cell r="AN1080">
            <v>560.21424000000002</v>
          </cell>
          <cell r="AO1080">
            <v>560.21424000000002</v>
          </cell>
          <cell r="AP1080">
            <v>560.21424000000002</v>
          </cell>
          <cell r="AQ1080">
            <v>560.21424000000002</v>
          </cell>
          <cell r="AR1080">
            <v>560.21424000000002</v>
          </cell>
          <cell r="AS1080">
            <v>593.83192799999995</v>
          </cell>
          <cell r="AT1080">
            <v>593.83192799999995</v>
          </cell>
          <cell r="AU1080">
            <v>593.83192799999995</v>
          </cell>
          <cell r="AV1080">
            <v>593.83192799999995</v>
          </cell>
          <cell r="AW1080">
            <v>593.83192799999995</v>
          </cell>
          <cell r="AX1080">
            <v>593.83192799999995</v>
          </cell>
          <cell r="AY1080">
            <v>12526.419408</v>
          </cell>
          <cell r="AZ1080">
            <v>90988881</v>
          </cell>
          <cell r="BA1080">
            <v>12526.34</v>
          </cell>
        </row>
        <row r="1081">
          <cell r="B1081">
            <v>90988911</v>
          </cell>
          <cell r="C1081" t="str">
            <v>Кв. 417</v>
          </cell>
          <cell r="D1081">
            <v>81.900000000000006</v>
          </cell>
          <cell r="E1081" t="str">
            <v>Гусак Анна Сергеевна</v>
          </cell>
          <cell r="F1081" t="str">
            <v>Кв. 417Гусак Анна Сергеевна</v>
          </cell>
          <cell r="G1081">
            <v>29</v>
          </cell>
          <cell r="H1081">
            <v>30</v>
          </cell>
          <cell r="I1081">
            <v>31</v>
          </cell>
          <cell r="J1081">
            <v>30</v>
          </cell>
          <cell r="K1081">
            <v>31</v>
          </cell>
          <cell r="L1081">
            <v>31</v>
          </cell>
          <cell r="M1081">
            <v>30</v>
          </cell>
          <cell r="N1081">
            <v>31</v>
          </cell>
          <cell r="O1081">
            <v>30</v>
          </cell>
          <cell r="P1081">
            <v>31</v>
          </cell>
          <cell r="Q1081">
            <v>31</v>
          </cell>
          <cell r="R1081">
            <v>29</v>
          </cell>
          <cell r="S1081">
            <v>31</v>
          </cell>
          <cell r="T1081">
            <v>30</v>
          </cell>
          <cell r="U1081">
            <v>31</v>
          </cell>
          <cell r="V1081">
            <v>30</v>
          </cell>
          <cell r="W1081">
            <v>31</v>
          </cell>
          <cell r="X1081">
            <v>31</v>
          </cell>
          <cell r="Y1081">
            <v>30</v>
          </cell>
          <cell r="Z1081">
            <v>31</v>
          </cell>
          <cell r="AA1081">
            <v>30</v>
          </cell>
          <cell r="AB1081">
            <v>31</v>
          </cell>
          <cell r="AC1081">
            <v>674.8655109677419</v>
          </cell>
          <cell r="AD1081">
            <v>721.40796</v>
          </cell>
          <cell r="AE1081">
            <v>721.40796</v>
          </cell>
          <cell r="AF1081">
            <v>721.40796</v>
          </cell>
          <cell r="AG1081">
            <v>721.40796</v>
          </cell>
          <cell r="AH1081">
            <v>721.40796</v>
          </cell>
          <cell r="AI1081">
            <v>721.40796</v>
          </cell>
          <cell r="AJ1081">
            <v>721.40796</v>
          </cell>
          <cell r="AK1081">
            <v>721.40796</v>
          </cell>
          <cell r="AL1081">
            <v>721.40796</v>
          </cell>
          <cell r="AM1081">
            <v>721.40796</v>
          </cell>
          <cell r="AN1081">
            <v>721.40796</v>
          </cell>
          <cell r="AO1081">
            <v>721.40796</v>
          </cell>
          <cell r="AP1081">
            <v>721.40796</v>
          </cell>
          <cell r="AQ1081">
            <v>721.40796</v>
          </cell>
          <cell r="AR1081">
            <v>721.40796</v>
          </cell>
          <cell r="AS1081">
            <v>764.69866200000001</v>
          </cell>
          <cell r="AT1081">
            <v>764.69866200000001</v>
          </cell>
          <cell r="AU1081">
            <v>764.69866200000001</v>
          </cell>
          <cell r="AV1081">
            <v>764.69866200000001</v>
          </cell>
          <cell r="AW1081">
            <v>764.69866200000001</v>
          </cell>
          <cell r="AX1081">
            <v>764.69866200000001</v>
          </cell>
          <cell r="AY1081">
            <v>16084.176882967751</v>
          </cell>
          <cell r="AZ1081">
            <v>90988911</v>
          </cell>
          <cell r="BA1081">
            <v>16084.22</v>
          </cell>
        </row>
        <row r="1082">
          <cell r="B1082">
            <v>90988989</v>
          </cell>
          <cell r="C1082" t="str">
            <v>Кв. 419</v>
          </cell>
          <cell r="D1082">
            <v>32.200000000000003</v>
          </cell>
          <cell r="E1082" t="str">
            <v>Строль Любовь Тихоновна</v>
          </cell>
          <cell r="F1082" t="str">
            <v>Кв. 419Строль Любовь Тихоновна</v>
          </cell>
          <cell r="G1082">
            <v>23</v>
          </cell>
          <cell r="H1082">
            <v>30</v>
          </cell>
          <cell r="I1082">
            <v>31</v>
          </cell>
          <cell r="J1082">
            <v>30</v>
          </cell>
          <cell r="K1082">
            <v>31</v>
          </cell>
          <cell r="L1082">
            <v>31</v>
          </cell>
          <cell r="M1082">
            <v>30</v>
          </cell>
          <cell r="N1082">
            <v>31</v>
          </cell>
          <cell r="O1082">
            <v>30</v>
          </cell>
          <cell r="P1082">
            <v>31</v>
          </cell>
          <cell r="Q1082">
            <v>31</v>
          </cell>
          <cell r="R1082">
            <v>29</v>
          </cell>
          <cell r="S1082">
            <v>31</v>
          </cell>
          <cell r="T1082">
            <v>30</v>
          </cell>
          <cell r="U1082">
            <v>31</v>
          </cell>
          <cell r="V1082">
            <v>30</v>
          </cell>
          <cell r="W1082">
            <v>31</v>
          </cell>
          <cell r="X1082">
            <v>31</v>
          </cell>
          <cell r="Y1082">
            <v>30</v>
          </cell>
          <cell r="Z1082">
            <v>31</v>
          </cell>
          <cell r="AA1082">
            <v>30</v>
          </cell>
          <cell r="AB1082">
            <v>31</v>
          </cell>
          <cell r="AC1082">
            <v>210.43551741935485</v>
          </cell>
          <cell r="AD1082">
            <v>283.63048000000003</v>
          </cell>
          <cell r="AE1082">
            <v>283.63048000000003</v>
          </cell>
          <cell r="AF1082">
            <v>283.63048000000003</v>
          </cell>
          <cell r="AG1082">
            <v>283.63048000000003</v>
          </cell>
          <cell r="AH1082">
            <v>283.63048000000003</v>
          </cell>
          <cell r="AI1082">
            <v>283.63048000000003</v>
          </cell>
          <cell r="AJ1082">
            <v>283.63048000000003</v>
          </cell>
          <cell r="AK1082">
            <v>283.63048000000003</v>
          </cell>
          <cell r="AL1082">
            <v>283.63048000000003</v>
          </cell>
          <cell r="AM1082">
            <v>283.63048000000003</v>
          </cell>
          <cell r="AN1082">
            <v>283.63048000000003</v>
          </cell>
          <cell r="AO1082">
            <v>283.63048000000003</v>
          </cell>
          <cell r="AP1082">
            <v>283.63048000000003</v>
          </cell>
          <cell r="AQ1082">
            <v>283.63048000000003</v>
          </cell>
          <cell r="AR1082">
            <v>283.63048000000003</v>
          </cell>
          <cell r="AS1082">
            <v>300.650756</v>
          </cell>
          <cell r="AT1082">
            <v>300.650756</v>
          </cell>
          <cell r="AU1082">
            <v>300.650756</v>
          </cell>
          <cell r="AV1082">
            <v>300.650756</v>
          </cell>
          <cell r="AW1082">
            <v>300.650756</v>
          </cell>
          <cell r="AX1082">
            <v>300.650756</v>
          </cell>
          <cell r="AY1082">
            <v>6268.7972534193541</v>
          </cell>
          <cell r="AZ1082">
            <v>90988989</v>
          </cell>
          <cell r="BA1082">
            <v>6268.79</v>
          </cell>
        </row>
        <row r="1083">
          <cell r="B1083">
            <v>90988889</v>
          </cell>
          <cell r="C1083" t="str">
            <v>Кв. 420</v>
          </cell>
          <cell r="D1083">
            <v>81.900000000000006</v>
          </cell>
          <cell r="E1083" t="str">
            <v>Дунаев Тимур Олегович</v>
          </cell>
          <cell r="F1083" t="str">
            <v>Кв. 420Дунаев Тимур Олегович</v>
          </cell>
          <cell r="G1083">
            <v>31</v>
          </cell>
          <cell r="H1083">
            <v>30</v>
          </cell>
          <cell r="I1083">
            <v>31</v>
          </cell>
          <cell r="J1083">
            <v>30</v>
          </cell>
          <cell r="K1083">
            <v>31</v>
          </cell>
          <cell r="L1083">
            <v>31</v>
          </cell>
          <cell r="M1083">
            <v>30</v>
          </cell>
          <cell r="N1083">
            <v>31</v>
          </cell>
          <cell r="O1083">
            <v>30</v>
          </cell>
          <cell r="P1083">
            <v>31</v>
          </cell>
          <cell r="Q1083">
            <v>31</v>
          </cell>
          <cell r="R1083">
            <v>29</v>
          </cell>
          <cell r="S1083">
            <v>31</v>
          </cell>
          <cell r="T1083">
            <v>30</v>
          </cell>
          <cell r="U1083">
            <v>31</v>
          </cell>
          <cell r="V1083">
            <v>30</v>
          </cell>
          <cell r="W1083">
            <v>31</v>
          </cell>
          <cell r="X1083">
            <v>31</v>
          </cell>
          <cell r="Y1083">
            <v>30</v>
          </cell>
          <cell r="Z1083">
            <v>31</v>
          </cell>
          <cell r="AA1083">
            <v>30</v>
          </cell>
          <cell r="AB1083">
            <v>31</v>
          </cell>
          <cell r="AC1083">
            <v>721.40796</v>
          </cell>
          <cell r="AD1083">
            <v>721.40796</v>
          </cell>
          <cell r="AE1083">
            <v>721.40796</v>
          </cell>
          <cell r="AF1083">
            <v>721.40796</v>
          </cell>
          <cell r="AG1083">
            <v>721.40796</v>
          </cell>
          <cell r="AH1083">
            <v>721.40796</v>
          </cell>
          <cell r="AI1083">
            <v>721.40796</v>
          </cell>
          <cell r="AJ1083">
            <v>721.40796</v>
          </cell>
          <cell r="AK1083">
            <v>721.40796</v>
          </cell>
          <cell r="AL1083">
            <v>721.40796</v>
          </cell>
          <cell r="AM1083">
            <v>721.40796</v>
          </cell>
          <cell r="AN1083">
            <v>721.40796</v>
          </cell>
          <cell r="AO1083">
            <v>721.40796</v>
          </cell>
          <cell r="AP1083">
            <v>721.40796</v>
          </cell>
          <cell r="AQ1083">
            <v>721.40796</v>
          </cell>
          <cell r="AR1083">
            <v>721.40796</v>
          </cell>
          <cell r="AS1083">
            <v>764.69866200000001</v>
          </cell>
          <cell r="AT1083">
            <v>764.69866200000001</v>
          </cell>
          <cell r="AU1083">
            <v>764.69866200000001</v>
          </cell>
          <cell r="AV1083">
            <v>764.69866200000001</v>
          </cell>
          <cell r="AW1083">
            <v>764.69866200000001</v>
          </cell>
          <cell r="AX1083">
            <v>764.69866200000001</v>
          </cell>
          <cell r="AY1083">
            <v>16130.719332000008</v>
          </cell>
          <cell r="AZ1083">
            <v>90988889</v>
          </cell>
          <cell r="BA1083">
            <v>16130.76</v>
          </cell>
        </row>
        <row r="1084">
          <cell r="B1084">
            <v>90988877</v>
          </cell>
          <cell r="C1084" t="str">
            <v>Кв. 421</v>
          </cell>
          <cell r="D1084">
            <v>33.5</v>
          </cell>
          <cell r="E1084" t="str">
            <v>Апарина Ольга Анатольевна</v>
          </cell>
          <cell r="F1084" t="str">
            <v>Кв. 421Апарина Ольга Анатольевна</v>
          </cell>
          <cell r="G1084">
            <v>31</v>
          </cell>
          <cell r="H1084">
            <v>30</v>
          </cell>
          <cell r="I1084">
            <v>31</v>
          </cell>
          <cell r="J1084">
            <v>30</v>
          </cell>
          <cell r="K1084">
            <v>31</v>
          </cell>
          <cell r="L1084">
            <v>31</v>
          </cell>
          <cell r="M1084">
            <v>30</v>
          </cell>
          <cell r="N1084">
            <v>31</v>
          </cell>
          <cell r="O1084">
            <v>30</v>
          </cell>
          <cell r="P1084">
            <v>31</v>
          </cell>
          <cell r="Q1084">
            <v>31</v>
          </cell>
          <cell r="R1084">
            <v>29</v>
          </cell>
          <cell r="S1084">
            <v>31</v>
          </cell>
          <cell r="T1084">
            <v>30</v>
          </cell>
          <cell r="U1084">
            <v>31</v>
          </cell>
          <cell r="V1084">
            <v>30</v>
          </cell>
          <cell r="W1084">
            <v>31</v>
          </cell>
          <cell r="X1084">
            <v>31</v>
          </cell>
          <cell r="Y1084">
            <v>30</v>
          </cell>
          <cell r="Z1084">
            <v>31</v>
          </cell>
          <cell r="AA1084">
            <v>30</v>
          </cell>
          <cell r="AB1084">
            <v>31</v>
          </cell>
          <cell r="AC1084">
            <v>295.08139999999997</v>
          </cell>
          <cell r="AD1084">
            <v>295.08139999999997</v>
          </cell>
          <cell r="AE1084">
            <v>295.08139999999997</v>
          </cell>
          <cell r="AF1084">
            <v>295.08139999999997</v>
          </cell>
          <cell r="AG1084">
            <v>295.08139999999997</v>
          </cell>
          <cell r="AH1084">
            <v>295.08139999999997</v>
          </cell>
          <cell r="AI1084">
            <v>295.08139999999997</v>
          </cell>
          <cell r="AJ1084">
            <v>295.08139999999997</v>
          </cell>
          <cell r="AK1084">
            <v>295.08139999999997</v>
          </cell>
          <cell r="AL1084">
            <v>295.08139999999997</v>
          </cell>
          <cell r="AM1084">
            <v>295.08139999999997</v>
          </cell>
          <cell r="AN1084">
            <v>295.08139999999997</v>
          </cell>
          <cell r="AO1084">
            <v>295.08139999999997</v>
          </cell>
          <cell r="AP1084">
            <v>295.08139999999997</v>
          </cell>
          <cell r="AQ1084">
            <v>295.08139999999997</v>
          </cell>
          <cell r="AR1084">
            <v>295.08139999999997</v>
          </cell>
          <cell r="AS1084">
            <v>312.78882999999996</v>
          </cell>
          <cell r="AT1084">
            <v>312.78882999999996</v>
          </cell>
          <cell r="AU1084">
            <v>312.78882999999996</v>
          </cell>
          <cell r="AV1084">
            <v>312.78882999999996</v>
          </cell>
          <cell r="AW1084">
            <v>312.78882999999996</v>
          </cell>
          <cell r="AX1084">
            <v>312.78882999999996</v>
          </cell>
          <cell r="AY1084">
            <v>6598.0353799999975</v>
          </cell>
          <cell r="AZ1084">
            <v>90988877</v>
          </cell>
          <cell r="BA1084">
            <v>6598.02</v>
          </cell>
        </row>
        <row r="1085">
          <cell r="B1085">
            <v>90989124</v>
          </cell>
          <cell r="C1085" t="str">
            <v>Кв. 429</v>
          </cell>
          <cell r="D1085">
            <v>34.1</v>
          </cell>
          <cell r="E1085" t="str">
            <v>Хаев Николай Викторович</v>
          </cell>
          <cell r="F1085" t="str">
            <v>Кв. 429Хаев Николай Викторович</v>
          </cell>
          <cell r="G1085">
            <v>14</v>
          </cell>
          <cell r="H1085">
            <v>30</v>
          </cell>
          <cell r="I1085">
            <v>31</v>
          </cell>
          <cell r="J1085">
            <v>30</v>
          </cell>
          <cell r="K1085">
            <v>31</v>
          </cell>
          <cell r="L1085">
            <v>31</v>
          </cell>
          <cell r="M1085">
            <v>30</v>
          </cell>
          <cell r="N1085">
            <v>31</v>
          </cell>
          <cell r="O1085">
            <v>30</v>
          </cell>
          <cell r="P1085">
            <v>31</v>
          </cell>
          <cell r="Q1085">
            <v>31</v>
          </cell>
          <cell r="R1085">
            <v>29</v>
          </cell>
          <cell r="S1085">
            <v>31</v>
          </cell>
          <cell r="T1085">
            <v>30</v>
          </cell>
          <cell r="U1085">
            <v>31</v>
          </cell>
          <cell r="V1085">
            <v>30</v>
          </cell>
          <cell r="W1085">
            <v>31</v>
          </cell>
          <cell r="X1085">
            <v>31</v>
          </cell>
          <cell r="Y1085">
            <v>30</v>
          </cell>
          <cell r="Z1085">
            <v>31</v>
          </cell>
          <cell r="AA1085">
            <v>30</v>
          </cell>
          <cell r="AB1085">
            <v>31</v>
          </cell>
          <cell r="AC1085">
            <v>135.64936</v>
          </cell>
          <cell r="AD1085">
            <v>300.36644000000001</v>
          </cell>
          <cell r="AE1085">
            <v>300.36644000000001</v>
          </cell>
          <cell r="AF1085">
            <v>300.36644000000001</v>
          </cell>
          <cell r="AG1085">
            <v>300.36644000000001</v>
          </cell>
          <cell r="AH1085">
            <v>300.36644000000001</v>
          </cell>
          <cell r="AI1085">
            <v>300.36644000000001</v>
          </cell>
          <cell r="AJ1085">
            <v>300.36644000000001</v>
          </cell>
          <cell r="AK1085">
            <v>300.36644000000001</v>
          </cell>
          <cell r="AL1085">
            <v>300.36644000000001</v>
          </cell>
          <cell r="AM1085">
            <v>300.36644000000001</v>
          </cell>
          <cell r="AN1085">
            <v>300.36644000000001</v>
          </cell>
          <cell r="AO1085">
            <v>300.36644000000001</v>
          </cell>
          <cell r="AP1085">
            <v>300.36644000000001</v>
          </cell>
          <cell r="AQ1085">
            <v>300.36644000000001</v>
          </cell>
          <cell r="AR1085">
            <v>300.36644000000001</v>
          </cell>
          <cell r="AS1085">
            <v>318.39101800000003</v>
          </cell>
          <cell r="AT1085">
            <v>318.39101800000003</v>
          </cell>
          <cell r="AU1085">
            <v>318.39101800000003</v>
          </cell>
          <cell r="AV1085">
            <v>318.39101800000003</v>
          </cell>
          <cell r="AW1085">
            <v>318.39101800000003</v>
          </cell>
          <cell r="AX1085">
            <v>318.39101800000003</v>
          </cell>
          <cell r="AY1085">
            <v>6551.4920680000005</v>
          </cell>
          <cell r="AZ1085">
            <v>90989124</v>
          </cell>
          <cell r="BA1085">
            <v>6551.54</v>
          </cell>
        </row>
        <row r="1086">
          <cell r="B1086">
            <v>90988892</v>
          </cell>
          <cell r="C1086" t="str">
            <v>Кв. 431</v>
          </cell>
          <cell r="D1086">
            <v>81.900000000000006</v>
          </cell>
          <cell r="E1086" t="str">
            <v>Кравчук Петр Владимирович</v>
          </cell>
          <cell r="F1086" t="str">
            <v>Кв. 431Кравчук Петр Владимирович</v>
          </cell>
          <cell r="G1086">
            <v>31</v>
          </cell>
          <cell r="H1086">
            <v>30</v>
          </cell>
          <cell r="I1086">
            <v>31</v>
          </cell>
          <cell r="J1086">
            <v>30</v>
          </cell>
          <cell r="K1086">
            <v>31</v>
          </cell>
          <cell r="L1086">
            <v>31</v>
          </cell>
          <cell r="M1086">
            <v>30</v>
          </cell>
          <cell r="N1086">
            <v>31</v>
          </cell>
          <cell r="O1086">
            <v>30</v>
          </cell>
          <cell r="P1086">
            <v>31</v>
          </cell>
          <cell r="Q1086">
            <v>31</v>
          </cell>
          <cell r="R1086">
            <v>29</v>
          </cell>
          <cell r="S1086">
            <v>31</v>
          </cell>
          <cell r="T1086">
            <v>30</v>
          </cell>
          <cell r="U1086">
            <v>31</v>
          </cell>
          <cell r="V1086">
            <v>30</v>
          </cell>
          <cell r="W1086">
            <v>31</v>
          </cell>
          <cell r="X1086">
            <v>31</v>
          </cell>
          <cell r="Y1086">
            <v>30</v>
          </cell>
          <cell r="Z1086">
            <v>31</v>
          </cell>
          <cell r="AA1086">
            <v>30</v>
          </cell>
          <cell r="AB1086">
            <v>31</v>
          </cell>
          <cell r="AC1086">
            <v>721.40796</v>
          </cell>
          <cell r="AD1086">
            <v>721.40796</v>
          </cell>
          <cell r="AE1086">
            <v>721.40796</v>
          </cell>
          <cell r="AF1086">
            <v>721.40796</v>
          </cell>
          <cell r="AG1086">
            <v>721.40796</v>
          </cell>
          <cell r="AH1086">
            <v>721.40796</v>
          </cell>
          <cell r="AI1086">
            <v>721.40796</v>
          </cell>
          <cell r="AJ1086">
            <v>721.40796</v>
          </cell>
          <cell r="AK1086">
            <v>721.40796</v>
          </cell>
          <cell r="AL1086">
            <v>721.40796</v>
          </cell>
          <cell r="AM1086">
            <v>721.40796</v>
          </cell>
          <cell r="AN1086">
            <v>721.40796</v>
          </cell>
          <cell r="AO1086">
            <v>721.40796</v>
          </cell>
          <cell r="AP1086">
            <v>721.40796</v>
          </cell>
          <cell r="AQ1086">
            <v>721.40796</v>
          </cell>
          <cell r="AR1086">
            <v>721.40796</v>
          </cell>
          <cell r="AS1086">
            <v>764.69866200000001</v>
          </cell>
          <cell r="AT1086">
            <v>764.69866200000001</v>
          </cell>
          <cell r="AU1086">
            <v>764.69866200000001</v>
          </cell>
          <cell r="AV1086">
            <v>764.69866200000001</v>
          </cell>
          <cell r="AW1086">
            <v>764.69866200000001</v>
          </cell>
          <cell r="AX1086">
            <v>764.69866200000001</v>
          </cell>
          <cell r="AY1086">
            <v>16130.719332000008</v>
          </cell>
          <cell r="AZ1086">
            <v>90988892</v>
          </cell>
          <cell r="BA1086">
            <v>16130.76</v>
          </cell>
        </row>
        <row r="1087">
          <cell r="B1087">
            <v>90989323</v>
          </cell>
          <cell r="C1087" t="str">
            <v>Кв. 434</v>
          </cell>
          <cell r="D1087">
            <v>50.4</v>
          </cell>
          <cell r="E1087" t="str">
            <v>Гриценко Сергей Владимирович</v>
          </cell>
          <cell r="F1087" t="str">
            <v>Кв. 434Гриценко Сергей Владимирович</v>
          </cell>
          <cell r="G1087">
            <v>2</v>
          </cell>
          <cell r="H1087">
            <v>30</v>
          </cell>
          <cell r="I1087">
            <v>31</v>
          </cell>
          <cell r="J1087">
            <v>30</v>
          </cell>
          <cell r="K1087">
            <v>31</v>
          </cell>
          <cell r="L1087">
            <v>31</v>
          </cell>
          <cell r="M1087">
            <v>30</v>
          </cell>
          <cell r="N1087">
            <v>31</v>
          </cell>
          <cell r="O1087">
            <v>30</v>
          </cell>
          <cell r="P1087">
            <v>31</v>
          </cell>
          <cell r="Q1087">
            <v>31</v>
          </cell>
          <cell r="R1087">
            <v>29</v>
          </cell>
          <cell r="S1087">
            <v>31</v>
          </cell>
          <cell r="T1087">
            <v>30</v>
          </cell>
          <cell r="U1087">
            <v>31</v>
          </cell>
          <cell r="V1087">
            <v>30</v>
          </cell>
          <cell r="W1087">
            <v>31</v>
          </cell>
          <cell r="X1087">
            <v>31</v>
          </cell>
          <cell r="Y1087">
            <v>30</v>
          </cell>
          <cell r="Z1087">
            <v>31</v>
          </cell>
          <cell r="AA1087">
            <v>30</v>
          </cell>
          <cell r="AB1087">
            <v>31</v>
          </cell>
          <cell r="AC1087">
            <v>28.641507096774191</v>
          </cell>
          <cell r="AD1087">
            <v>443.94335999999998</v>
          </cell>
          <cell r="AE1087">
            <v>443.94335999999998</v>
          </cell>
          <cell r="AF1087">
            <v>443.94335999999998</v>
          </cell>
          <cell r="AG1087">
            <v>443.94335999999998</v>
          </cell>
          <cell r="AH1087">
            <v>443.94335999999998</v>
          </cell>
          <cell r="AI1087">
            <v>443.94335999999998</v>
          </cell>
          <cell r="AJ1087">
            <v>443.94335999999998</v>
          </cell>
          <cell r="AK1087">
            <v>443.94335999999998</v>
          </cell>
          <cell r="AL1087">
            <v>443.94335999999998</v>
          </cell>
          <cell r="AM1087">
            <v>443.94335999999998</v>
          </cell>
          <cell r="AN1087">
            <v>443.94335999999998</v>
          </cell>
          <cell r="AO1087">
            <v>443.94335999999998</v>
          </cell>
          <cell r="AP1087">
            <v>443.94335999999998</v>
          </cell>
          <cell r="AQ1087">
            <v>443.94335999999998</v>
          </cell>
          <cell r="AR1087">
            <v>443.94335999999998</v>
          </cell>
          <cell r="AS1087">
            <v>470.58379199999996</v>
          </cell>
          <cell r="AT1087">
            <v>470.58379199999996</v>
          </cell>
          <cell r="AU1087">
            <v>470.58379199999996</v>
          </cell>
          <cell r="AV1087">
            <v>470.58379199999996</v>
          </cell>
          <cell r="AW1087">
            <v>470.58379199999996</v>
          </cell>
          <cell r="AX1087">
            <v>470.58379199999996</v>
          </cell>
          <cell r="AY1087">
            <v>9511.2946590967767</v>
          </cell>
          <cell r="AZ1087">
            <v>90989323</v>
          </cell>
          <cell r="BA1087">
            <v>9511.2199999999993</v>
          </cell>
        </row>
        <row r="1088">
          <cell r="B1088">
            <v>90989223</v>
          </cell>
          <cell r="C1088" t="str">
            <v>Кв. 435</v>
          </cell>
          <cell r="D1088">
            <v>21.7</v>
          </cell>
          <cell r="E1088" t="str">
            <v>Радченко Дмитрий Игоревич</v>
          </cell>
          <cell r="F1088" t="str">
            <v>Кв. 435Радченко Дмитрий Игоревич</v>
          </cell>
          <cell r="G1088">
            <v>8</v>
          </cell>
          <cell r="H1088">
            <v>30</v>
          </cell>
          <cell r="I1088">
            <v>31</v>
          </cell>
          <cell r="J1088">
            <v>30</v>
          </cell>
          <cell r="K1088">
            <v>31</v>
          </cell>
          <cell r="L1088">
            <v>31</v>
          </cell>
          <cell r="M1088">
            <v>30</v>
          </cell>
          <cell r="N1088">
            <v>31</v>
          </cell>
          <cell r="O1088">
            <v>30</v>
          </cell>
          <cell r="P1088">
            <v>13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49.327039999999997</v>
          </cell>
          <cell r="AD1088">
            <v>191.14228</v>
          </cell>
          <cell r="AE1088">
            <v>191.14228</v>
          </cell>
          <cell r="AF1088">
            <v>191.14228</v>
          </cell>
          <cell r="AG1088">
            <v>191.14228</v>
          </cell>
          <cell r="AH1088">
            <v>191.14228</v>
          </cell>
          <cell r="AI1088">
            <v>191.14228</v>
          </cell>
          <cell r="AJ1088">
            <v>191.14228</v>
          </cell>
          <cell r="AK1088">
            <v>191.14228</v>
          </cell>
          <cell r="AL1088">
            <v>80.156439999999989</v>
          </cell>
          <cell r="AM1088">
            <v>0</v>
          </cell>
          <cell r="AN1088">
            <v>0</v>
          </cell>
          <cell r="AO1088">
            <v>0</v>
          </cell>
          <cell r="AP1088">
            <v>0</v>
          </cell>
          <cell r="AQ1088">
            <v>0</v>
          </cell>
          <cell r="AR1088">
            <v>0</v>
          </cell>
          <cell r="AS1088">
            <v>0</v>
          </cell>
          <cell r="AT1088">
            <v>0</v>
          </cell>
          <cell r="AU1088">
            <v>0</v>
          </cell>
          <cell r="AV1088">
            <v>0</v>
          </cell>
          <cell r="AW1088">
            <v>0</v>
          </cell>
          <cell r="AX1088">
            <v>0</v>
          </cell>
          <cell r="AY1088">
            <v>1658.6217200000001</v>
          </cell>
          <cell r="AZ1088">
            <v>90989223</v>
          </cell>
          <cell r="BA1088">
            <v>1652.44</v>
          </cell>
        </row>
        <row r="1089">
          <cell r="B1089">
            <v>90989200</v>
          </cell>
          <cell r="C1089" t="str">
            <v>Кв. 438</v>
          </cell>
          <cell r="D1089">
            <v>50.5</v>
          </cell>
          <cell r="E1089" t="str">
            <v>Коновалова Екатерина Владимировна</v>
          </cell>
          <cell r="F1089" t="str">
            <v>Кв. 438Коновалова Екатерина Владимировна</v>
          </cell>
          <cell r="G1089">
            <v>9</v>
          </cell>
          <cell r="H1089">
            <v>30</v>
          </cell>
          <cell r="I1089">
            <v>31</v>
          </cell>
          <cell r="J1089">
            <v>30</v>
          </cell>
          <cell r="K1089">
            <v>31</v>
          </cell>
          <cell r="L1089">
            <v>31</v>
          </cell>
          <cell r="M1089">
            <v>30</v>
          </cell>
          <cell r="N1089">
            <v>31</v>
          </cell>
          <cell r="O1089">
            <v>30</v>
          </cell>
          <cell r="P1089">
            <v>31</v>
          </cell>
          <cell r="Q1089">
            <v>31</v>
          </cell>
          <cell r="R1089">
            <v>29</v>
          </cell>
          <cell r="S1089">
            <v>31</v>
          </cell>
          <cell r="T1089">
            <v>30</v>
          </cell>
          <cell r="U1089">
            <v>31</v>
          </cell>
          <cell r="V1089">
            <v>30</v>
          </cell>
          <cell r="W1089">
            <v>31</v>
          </cell>
          <cell r="X1089">
            <v>31</v>
          </cell>
          <cell r="Y1089">
            <v>30</v>
          </cell>
          <cell r="Z1089">
            <v>31</v>
          </cell>
          <cell r="AA1089">
            <v>30</v>
          </cell>
          <cell r="AB1089">
            <v>31</v>
          </cell>
          <cell r="AC1089">
            <v>129.14250967741935</v>
          </cell>
          <cell r="AD1089">
            <v>444.82420000000002</v>
          </cell>
          <cell r="AE1089">
            <v>444.82420000000002</v>
          </cell>
          <cell r="AF1089">
            <v>444.82420000000002</v>
          </cell>
          <cell r="AG1089">
            <v>444.82420000000002</v>
          </cell>
          <cell r="AH1089">
            <v>444.82420000000002</v>
          </cell>
          <cell r="AI1089">
            <v>444.82420000000002</v>
          </cell>
          <cell r="AJ1089">
            <v>444.82420000000002</v>
          </cell>
          <cell r="AK1089">
            <v>444.82420000000002</v>
          </cell>
          <cell r="AL1089">
            <v>444.82420000000002</v>
          </cell>
          <cell r="AM1089">
            <v>444.82420000000002</v>
          </cell>
          <cell r="AN1089">
            <v>444.82420000000002</v>
          </cell>
          <cell r="AO1089">
            <v>444.82420000000002</v>
          </cell>
          <cell r="AP1089">
            <v>444.82420000000002</v>
          </cell>
          <cell r="AQ1089">
            <v>444.82420000000002</v>
          </cell>
          <cell r="AR1089">
            <v>444.82420000000002</v>
          </cell>
          <cell r="AS1089">
            <v>471.51749000000001</v>
          </cell>
          <cell r="AT1089">
            <v>471.51749000000001</v>
          </cell>
          <cell r="AU1089">
            <v>471.51749000000001</v>
          </cell>
          <cell r="AV1089">
            <v>471.51749000000001</v>
          </cell>
          <cell r="AW1089">
            <v>471.51749000000001</v>
          </cell>
          <cell r="AX1089">
            <v>471.51749000000001</v>
          </cell>
          <cell r="AY1089">
            <v>9630.6104496774205</v>
          </cell>
          <cell r="AZ1089">
            <v>90989200</v>
          </cell>
          <cell r="BA1089">
            <v>9630.56</v>
          </cell>
        </row>
        <row r="1090">
          <cell r="B1090">
            <v>90989220</v>
          </cell>
          <cell r="C1090" t="str">
            <v>Кв. 440</v>
          </cell>
          <cell r="D1090">
            <v>53.4</v>
          </cell>
          <cell r="E1090" t="str">
            <v>Агжитов Артем Аликович</v>
          </cell>
          <cell r="F1090" t="str">
            <v>Кв. 440Агжитов Артем Аликович</v>
          </cell>
          <cell r="G1090">
            <v>8</v>
          </cell>
          <cell r="H1090">
            <v>30</v>
          </cell>
          <cell r="I1090">
            <v>31</v>
          </cell>
          <cell r="J1090">
            <v>30</v>
          </cell>
          <cell r="K1090">
            <v>31</v>
          </cell>
          <cell r="L1090">
            <v>31</v>
          </cell>
          <cell r="M1090">
            <v>30</v>
          </cell>
          <cell r="N1090">
            <v>31</v>
          </cell>
          <cell r="O1090">
            <v>30</v>
          </cell>
          <cell r="P1090">
            <v>31</v>
          </cell>
          <cell r="Q1090">
            <v>31</v>
          </cell>
          <cell r="R1090">
            <v>29</v>
          </cell>
          <cell r="S1090">
            <v>31</v>
          </cell>
          <cell r="T1090">
            <v>30</v>
          </cell>
          <cell r="U1090">
            <v>31</v>
          </cell>
          <cell r="V1090">
            <v>30</v>
          </cell>
          <cell r="W1090">
            <v>31</v>
          </cell>
          <cell r="X1090">
            <v>31</v>
          </cell>
          <cell r="Y1090">
            <v>30</v>
          </cell>
          <cell r="Z1090">
            <v>31</v>
          </cell>
          <cell r="AA1090">
            <v>30</v>
          </cell>
          <cell r="AB1090">
            <v>31</v>
          </cell>
          <cell r="AC1090">
            <v>121.38543483870968</v>
          </cell>
          <cell r="AD1090">
            <v>470.36856</v>
          </cell>
          <cell r="AE1090">
            <v>470.36856</v>
          </cell>
          <cell r="AF1090">
            <v>470.36856</v>
          </cell>
          <cell r="AG1090">
            <v>470.36856</v>
          </cell>
          <cell r="AH1090">
            <v>470.36856</v>
          </cell>
          <cell r="AI1090">
            <v>470.36856</v>
          </cell>
          <cell r="AJ1090">
            <v>470.36856</v>
          </cell>
          <cell r="AK1090">
            <v>470.36856</v>
          </cell>
          <cell r="AL1090">
            <v>470.36856</v>
          </cell>
          <cell r="AM1090">
            <v>470.36856</v>
          </cell>
          <cell r="AN1090">
            <v>470.36856</v>
          </cell>
          <cell r="AO1090">
            <v>470.36856</v>
          </cell>
          <cell r="AP1090">
            <v>470.36856</v>
          </cell>
          <cell r="AQ1090">
            <v>470.36856</v>
          </cell>
          <cell r="AR1090">
            <v>470.36856</v>
          </cell>
          <cell r="AS1090">
            <v>498.59473199999991</v>
          </cell>
          <cell r="AT1090">
            <v>498.59473199999991</v>
          </cell>
          <cell r="AU1090">
            <v>498.59473199999996</v>
          </cell>
          <cell r="AV1090">
            <v>498.59473199999991</v>
          </cell>
          <cell r="AW1090">
            <v>498.59473199999996</v>
          </cell>
          <cell r="AX1090">
            <v>498.59473199999991</v>
          </cell>
          <cell r="AY1090">
            <v>10168.482226838707</v>
          </cell>
          <cell r="AZ1090">
            <v>90989220</v>
          </cell>
          <cell r="BA1090">
            <v>10168.48</v>
          </cell>
        </row>
        <row r="1091">
          <cell r="B1091">
            <v>90989051</v>
          </cell>
          <cell r="C1091" t="str">
            <v>Кв. 449</v>
          </cell>
          <cell r="D1091">
            <v>61.6</v>
          </cell>
          <cell r="E1091" t="str">
            <v>Громовой Иван Сергеевич</v>
          </cell>
          <cell r="F1091" t="str">
            <v>Кв. 449Громовой Иван Сергеевич</v>
          </cell>
          <cell r="G1091">
            <v>17</v>
          </cell>
          <cell r="H1091">
            <v>30</v>
          </cell>
          <cell r="I1091">
            <v>31</v>
          </cell>
          <cell r="J1091">
            <v>30</v>
          </cell>
          <cell r="K1091">
            <v>31</v>
          </cell>
          <cell r="L1091">
            <v>31</v>
          </cell>
          <cell r="M1091">
            <v>30</v>
          </cell>
          <cell r="N1091">
            <v>31</v>
          </cell>
          <cell r="O1091">
            <v>30</v>
          </cell>
          <cell r="P1091">
            <v>31</v>
          </cell>
          <cell r="Q1091">
            <v>31</v>
          </cell>
          <cell r="R1091">
            <v>29</v>
          </cell>
          <cell r="S1091">
            <v>31</v>
          </cell>
          <cell r="T1091">
            <v>30</v>
          </cell>
          <cell r="U1091">
            <v>31</v>
          </cell>
          <cell r="V1091">
            <v>30</v>
          </cell>
          <cell r="W1091">
            <v>31</v>
          </cell>
          <cell r="X1091">
            <v>31</v>
          </cell>
          <cell r="Y1091">
            <v>30</v>
          </cell>
          <cell r="Z1091">
            <v>31</v>
          </cell>
          <cell r="AA1091">
            <v>30</v>
          </cell>
          <cell r="AB1091">
            <v>31</v>
          </cell>
          <cell r="AC1091">
            <v>297.55343483870973</v>
          </cell>
          <cell r="AD1091">
            <v>542.59744000000012</v>
          </cell>
          <cell r="AE1091">
            <v>542.59744000000012</v>
          </cell>
          <cell r="AF1091">
            <v>542.59744000000012</v>
          </cell>
          <cell r="AG1091">
            <v>542.59744000000012</v>
          </cell>
          <cell r="AH1091">
            <v>542.59744000000012</v>
          </cell>
          <cell r="AI1091">
            <v>542.59744000000012</v>
          </cell>
          <cell r="AJ1091">
            <v>542.59744000000012</v>
          </cell>
          <cell r="AK1091">
            <v>542.59744000000012</v>
          </cell>
          <cell r="AL1091">
            <v>542.59744000000012</v>
          </cell>
          <cell r="AM1091">
            <v>542.59744000000012</v>
          </cell>
          <cell r="AN1091">
            <v>542.59744000000012</v>
          </cell>
          <cell r="AO1091">
            <v>542.59744000000012</v>
          </cell>
          <cell r="AP1091">
            <v>542.59744000000012</v>
          </cell>
          <cell r="AQ1091">
            <v>542.59744000000012</v>
          </cell>
          <cell r="AR1091">
            <v>542.59744000000012</v>
          </cell>
          <cell r="AS1091">
            <v>575.1579680000001</v>
          </cell>
          <cell r="AT1091">
            <v>575.1579680000001</v>
          </cell>
          <cell r="AU1091">
            <v>575.1579680000001</v>
          </cell>
          <cell r="AV1091">
            <v>575.1579680000001</v>
          </cell>
          <cell r="AW1091">
            <v>575.1579680000001</v>
          </cell>
          <cell r="AX1091">
            <v>575.1579680000001</v>
          </cell>
          <cell r="AY1091">
            <v>11887.46284283871</v>
          </cell>
          <cell r="AZ1091">
            <v>90989051</v>
          </cell>
          <cell r="BA1091">
            <v>11887.51</v>
          </cell>
        </row>
        <row r="1092">
          <cell r="B1092">
            <v>90988942</v>
          </cell>
          <cell r="C1092" t="str">
            <v>Кв. 450</v>
          </cell>
          <cell r="D1092">
            <v>50.5</v>
          </cell>
          <cell r="E1092" t="str">
            <v>Голованов Виктор Геннадьевич</v>
          </cell>
          <cell r="F1092" t="str">
            <v>Кв. 450Голованов Виктор Геннадьевич</v>
          </cell>
          <cell r="G1092">
            <v>24</v>
          </cell>
          <cell r="H1092">
            <v>30</v>
          </cell>
          <cell r="I1092">
            <v>31</v>
          </cell>
          <cell r="J1092">
            <v>30</v>
          </cell>
          <cell r="K1092">
            <v>31</v>
          </cell>
          <cell r="L1092">
            <v>31</v>
          </cell>
          <cell r="M1092">
            <v>30</v>
          </cell>
          <cell r="N1092">
            <v>31</v>
          </cell>
          <cell r="O1092">
            <v>30</v>
          </cell>
          <cell r="P1092">
            <v>31</v>
          </cell>
          <cell r="Q1092">
            <v>31</v>
          </cell>
          <cell r="R1092">
            <v>29</v>
          </cell>
          <cell r="S1092">
            <v>31</v>
          </cell>
          <cell r="T1092">
            <v>30</v>
          </cell>
          <cell r="U1092">
            <v>31</v>
          </cell>
          <cell r="V1092">
            <v>30</v>
          </cell>
          <cell r="W1092">
            <v>31</v>
          </cell>
          <cell r="X1092">
            <v>31</v>
          </cell>
          <cell r="Y1092">
            <v>30</v>
          </cell>
          <cell r="Z1092">
            <v>31</v>
          </cell>
          <cell r="AA1092">
            <v>30</v>
          </cell>
          <cell r="AB1092">
            <v>31</v>
          </cell>
          <cell r="AC1092">
            <v>344.38002580645161</v>
          </cell>
          <cell r="AD1092">
            <v>444.82420000000002</v>
          </cell>
          <cell r="AE1092">
            <v>444.82420000000002</v>
          </cell>
          <cell r="AF1092">
            <v>444.82420000000002</v>
          </cell>
          <cell r="AG1092">
            <v>444.82420000000002</v>
          </cell>
          <cell r="AH1092">
            <v>444.82420000000002</v>
          </cell>
          <cell r="AI1092">
            <v>444.82420000000002</v>
          </cell>
          <cell r="AJ1092">
            <v>444.82420000000002</v>
          </cell>
          <cell r="AK1092">
            <v>444.82420000000002</v>
          </cell>
          <cell r="AL1092">
            <v>444.82420000000002</v>
          </cell>
          <cell r="AM1092">
            <v>444.82420000000002</v>
          </cell>
          <cell r="AN1092">
            <v>444.82420000000002</v>
          </cell>
          <cell r="AO1092">
            <v>444.82420000000002</v>
          </cell>
          <cell r="AP1092">
            <v>444.82420000000002</v>
          </cell>
          <cell r="AQ1092">
            <v>444.82420000000002</v>
          </cell>
          <cell r="AR1092">
            <v>444.82420000000002</v>
          </cell>
          <cell r="AS1092">
            <v>471.51749000000001</v>
          </cell>
          <cell r="AT1092">
            <v>471.51749000000001</v>
          </cell>
          <cell r="AU1092">
            <v>471.51749000000001</v>
          </cell>
          <cell r="AV1092">
            <v>471.51749000000001</v>
          </cell>
          <cell r="AW1092">
            <v>471.51749000000001</v>
          </cell>
          <cell r="AX1092">
            <v>471.51749000000001</v>
          </cell>
          <cell r="AY1092">
            <v>9845.8479658064534</v>
          </cell>
          <cell r="AZ1092">
            <v>90988942</v>
          </cell>
          <cell r="BA1092">
            <v>9845.7999999999993</v>
          </cell>
        </row>
        <row r="1093">
          <cell r="B1093">
            <v>90988944</v>
          </cell>
          <cell r="C1093" t="str">
            <v>Кв. 451</v>
          </cell>
          <cell r="D1093">
            <v>21.6</v>
          </cell>
          <cell r="E1093" t="str">
            <v>Головин Евгений Александрович</v>
          </cell>
          <cell r="F1093" t="str">
            <v>Кв. 451Головин Евгений Александрович</v>
          </cell>
          <cell r="G1093">
            <v>24</v>
          </cell>
          <cell r="H1093">
            <v>30</v>
          </cell>
          <cell r="I1093">
            <v>31</v>
          </cell>
          <cell r="J1093">
            <v>30</v>
          </cell>
          <cell r="K1093">
            <v>31</v>
          </cell>
          <cell r="L1093">
            <v>31</v>
          </cell>
          <cell r="M1093">
            <v>30</v>
          </cell>
          <cell r="N1093">
            <v>31</v>
          </cell>
          <cell r="O1093">
            <v>30</v>
          </cell>
          <cell r="P1093">
            <v>31</v>
          </cell>
          <cell r="Q1093">
            <v>31</v>
          </cell>
          <cell r="R1093">
            <v>29</v>
          </cell>
          <cell r="S1093">
            <v>31</v>
          </cell>
          <cell r="T1093">
            <v>30</v>
          </cell>
          <cell r="U1093">
            <v>31</v>
          </cell>
          <cell r="V1093">
            <v>30</v>
          </cell>
          <cell r="W1093">
            <v>31</v>
          </cell>
          <cell r="X1093">
            <v>31</v>
          </cell>
          <cell r="Y1093">
            <v>30</v>
          </cell>
          <cell r="Z1093">
            <v>31</v>
          </cell>
          <cell r="AA1093">
            <v>30</v>
          </cell>
          <cell r="AB1093">
            <v>31</v>
          </cell>
          <cell r="AC1093">
            <v>147.29917935483871</v>
          </cell>
          <cell r="AD1093">
            <v>190.26144000000002</v>
          </cell>
          <cell r="AE1093">
            <v>190.26144000000002</v>
          </cell>
          <cell r="AF1093">
            <v>190.26144000000002</v>
          </cell>
          <cell r="AG1093">
            <v>190.26144000000002</v>
          </cell>
          <cell r="AH1093">
            <v>190.26144000000002</v>
          </cell>
          <cell r="AI1093">
            <v>190.26144000000002</v>
          </cell>
          <cell r="AJ1093">
            <v>190.26144000000002</v>
          </cell>
          <cell r="AK1093">
            <v>190.26144000000002</v>
          </cell>
          <cell r="AL1093">
            <v>190.26144000000002</v>
          </cell>
          <cell r="AM1093">
            <v>190.26144000000002</v>
          </cell>
          <cell r="AN1093">
            <v>190.26144000000002</v>
          </cell>
          <cell r="AO1093">
            <v>190.26144000000002</v>
          </cell>
          <cell r="AP1093">
            <v>190.26144000000002</v>
          </cell>
          <cell r="AQ1093">
            <v>190.26144000000002</v>
          </cell>
          <cell r="AR1093">
            <v>190.26144000000002</v>
          </cell>
          <cell r="AS1093">
            <v>201.67876800000002</v>
          </cell>
          <cell r="AT1093">
            <v>201.67876800000002</v>
          </cell>
          <cell r="AU1093">
            <v>201.67876800000002</v>
          </cell>
          <cell r="AV1093">
            <v>201.67876800000002</v>
          </cell>
          <cell r="AW1093">
            <v>201.67876800000002</v>
          </cell>
          <cell r="AX1093">
            <v>201.67876800000002</v>
          </cell>
          <cell r="AY1093">
            <v>4211.2933873548409</v>
          </cell>
          <cell r="AZ1093">
            <v>90988944</v>
          </cell>
          <cell r="BA1093">
            <v>4211.28</v>
          </cell>
        </row>
        <row r="1094">
          <cell r="B1094">
            <v>90989083</v>
          </cell>
          <cell r="C1094" t="str">
            <v>Кв. 454</v>
          </cell>
          <cell r="D1094">
            <v>50.5</v>
          </cell>
          <cell r="E1094" t="str">
            <v>Басов Александр Александрович</v>
          </cell>
          <cell r="F1094" t="str">
            <v>Кв. 454Басов Александр Александрович</v>
          </cell>
          <cell r="G1094">
            <v>16</v>
          </cell>
          <cell r="H1094">
            <v>30</v>
          </cell>
          <cell r="I1094">
            <v>31</v>
          </cell>
          <cell r="J1094">
            <v>30</v>
          </cell>
          <cell r="K1094">
            <v>31</v>
          </cell>
          <cell r="L1094">
            <v>31</v>
          </cell>
          <cell r="M1094">
            <v>30</v>
          </cell>
          <cell r="N1094">
            <v>31</v>
          </cell>
          <cell r="O1094">
            <v>30</v>
          </cell>
          <cell r="P1094">
            <v>31</v>
          </cell>
          <cell r="Q1094">
            <v>31</v>
          </cell>
          <cell r="R1094">
            <v>29</v>
          </cell>
          <cell r="S1094">
            <v>31</v>
          </cell>
          <cell r="T1094">
            <v>30</v>
          </cell>
          <cell r="U1094">
            <v>31</v>
          </cell>
          <cell r="V1094">
            <v>30</v>
          </cell>
          <cell r="W1094">
            <v>31</v>
          </cell>
          <cell r="X1094">
            <v>31</v>
          </cell>
          <cell r="Y1094">
            <v>30</v>
          </cell>
          <cell r="Z1094">
            <v>31</v>
          </cell>
          <cell r="AA1094">
            <v>30</v>
          </cell>
          <cell r="AB1094">
            <v>31</v>
          </cell>
          <cell r="AC1094">
            <v>229.58668387096776</v>
          </cell>
          <cell r="AD1094">
            <v>444.82420000000002</v>
          </cell>
          <cell r="AE1094">
            <v>444.82420000000002</v>
          </cell>
          <cell r="AF1094">
            <v>444.82420000000002</v>
          </cell>
          <cell r="AG1094">
            <v>444.82420000000002</v>
          </cell>
          <cell r="AH1094">
            <v>444.82420000000002</v>
          </cell>
          <cell r="AI1094">
            <v>444.82420000000002</v>
          </cell>
          <cell r="AJ1094">
            <v>444.82420000000002</v>
          </cell>
          <cell r="AK1094">
            <v>444.82420000000002</v>
          </cell>
          <cell r="AL1094">
            <v>444.82420000000002</v>
          </cell>
          <cell r="AM1094">
            <v>444.82420000000002</v>
          </cell>
          <cell r="AN1094">
            <v>444.82420000000002</v>
          </cell>
          <cell r="AO1094">
            <v>444.82420000000002</v>
          </cell>
          <cell r="AP1094">
            <v>444.82420000000002</v>
          </cell>
          <cell r="AQ1094">
            <v>444.82420000000002</v>
          </cell>
          <cell r="AR1094">
            <v>444.82420000000002</v>
          </cell>
          <cell r="AS1094">
            <v>471.51749000000001</v>
          </cell>
          <cell r="AT1094">
            <v>471.51749000000001</v>
          </cell>
          <cell r="AU1094">
            <v>471.51749000000001</v>
          </cell>
          <cell r="AV1094">
            <v>471.51749000000001</v>
          </cell>
          <cell r="AW1094">
            <v>471.51749000000001</v>
          </cell>
          <cell r="AX1094">
            <v>471.51749000000001</v>
          </cell>
          <cell r="AY1094">
            <v>9731.0546238709685</v>
          </cell>
          <cell r="AZ1094">
            <v>90989083</v>
          </cell>
          <cell r="BA1094">
            <v>9731.01</v>
          </cell>
        </row>
        <row r="1095">
          <cell r="B1095">
            <v>90988943</v>
          </cell>
          <cell r="C1095" t="str">
            <v>Кв. 458</v>
          </cell>
          <cell r="D1095">
            <v>50.5</v>
          </cell>
          <cell r="E1095" t="str">
            <v>Аракчеев Егор Анатольевич</v>
          </cell>
          <cell r="F1095" t="str">
            <v>Кв. 458Аракчеев Егор Анатольевич</v>
          </cell>
          <cell r="G1095">
            <v>25</v>
          </cell>
          <cell r="H1095">
            <v>30</v>
          </cell>
          <cell r="I1095">
            <v>31</v>
          </cell>
          <cell r="J1095">
            <v>30</v>
          </cell>
          <cell r="K1095">
            <v>31</v>
          </cell>
          <cell r="L1095">
            <v>31</v>
          </cell>
          <cell r="M1095">
            <v>30</v>
          </cell>
          <cell r="N1095">
            <v>31</v>
          </cell>
          <cell r="O1095">
            <v>30</v>
          </cell>
          <cell r="P1095">
            <v>31</v>
          </cell>
          <cell r="Q1095">
            <v>31</v>
          </cell>
          <cell r="R1095">
            <v>29</v>
          </cell>
          <cell r="S1095">
            <v>31</v>
          </cell>
          <cell r="T1095">
            <v>30</v>
          </cell>
          <cell r="U1095">
            <v>31</v>
          </cell>
          <cell r="V1095">
            <v>30</v>
          </cell>
          <cell r="W1095">
            <v>31</v>
          </cell>
          <cell r="X1095">
            <v>31</v>
          </cell>
          <cell r="Y1095">
            <v>30</v>
          </cell>
          <cell r="Z1095">
            <v>31</v>
          </cell>
          <cell r="AA1095">
            <v>30</v>
          </cell>
          <cell r="AB1095">
            <v>31</v>
          </cell>
          <cell r="AC1095">
            <v>358.72919354838712</v>
          </cell>
          <cell r="AD1095">
            <v>444.82420000000002</v>
          </cell>
          <cell r="AE1095">
            <v>444.82420000000002</v>
          </cell>
          <cell r="AF1095">
            <v>444.82420000000002</v>
          </cell>
          <cell r="AG1095">
            <v>444.82420000000002</v>
          </cell>
          <cell r="AH1095">
            <v>444.82420000000002</v>
          </cell>
          <cell r="AI1095">
            <v>444.82420000000002</v>
          </cell>
          <cell r="AJ1095">
            <v>444.82420000000002</v>
          </cell>
          <cell r="AK1095">
            <v>444.82420000000002</v>
          </cell>
          <cell r="AL1095">
            <v>444.82420000000002</v>
          </cell>
          <cell r="AM1095">
            <v>444.82420000000002</v>
          </cell>
          <cell r="AN1095">
            <v>444.82420000000002</v>
          </cell>
          <cell r="AO1095">
            <v>444.82420000000002</v>
          </cell>
          <cell r="AP1095">
            <v>444.82420000000002</v>
          </cell>
          <cell r="AQ1095">
            <v>444.82420000000002</v>
          </cell>
          <cell r="AR1095">
            <v>444.82420000000002</v>
          </cell>
          <cell r="AS1095">
            <v>471.51749000000001</v>
          </cell>
          <cell r="AT1095">
            <v>471.51749000000001</v>
          </cell>
          <cell r="AU1095">
            <v>471.51749000000001</v>
          </cell>
          <cell r="AV1095">
            <v>471.51749000000001</v>
          </cell>
          <cell r="AW1095">
            <v>471.51749000000001</v>
          </cell>
          <cell r="AX1095">
            <v>471.51749000000001</v>
          </cell>
          <cell r="AY1095">
            <v>9860.1971335483886</v>
          </cell>
          <cell r="AZ1095">
            <v>90988943</v>
          </cell>
          <cell r="BA1095">
            <v>9860.15</v>
          </cell>
        </row>
        <row r="1096">
          <cell r="B1096">
            <v>90989006</v>
          </cell>
          <cell r="C1096" t="str">
            <v>Кв. 460</v>
          </cell>
          <cell r="D1096">
            <v>53.4</v>
          </cell>
          <cell r="E1096" t="str">
            <v>Курако Антон Александрович</v>
          </cell>
          <cell r="F1096" t="str">
            <v>Кв. 460Курако Антон Александрович</v>
          </cell>
          <cell r="G1096">
            <v>21</v>
          </cell>
          <cell r="H1096">
            <v>30</v>
          </cell>
          <cell r="I1096">
            <v>31</v>
          </cell>
          <cell r="J1096">
            <v>30</v>
          </cell>
          <cell r="K1096">
            <v>31</v>
          </cell>
          <cell r="L1096">
            <v>31</v>
          </cell>
          <cell r="M1096">
            <v>30</v>
          </cell>
          <cell r="N1096">
            <v>31</v>
          </cell>
          <cell r="O1096">
            <v>30</v>
          </cell>
          <cell r="P1096">
            <v>31</v>
          </cell>
          <cell r="Q1096">
            <v>31</v>
          </cell>
          <cell r="R1096">
            <v>29</v>
          </cell>
          <cell r="S1096">
            <v>31</v>
          </cell>
          <cell r="T1096">
            <v>30</v>
          </cell>
          <cell r="U1096">
            <v>31</v>
          </cell>
          <cell r="V1096">
            <v>30</v>
          </cell>
          <cell r="W1096">
            <v>31</v>
          </cell>
          <cell r="X1096">
            <v>31</v>
          </cell>
          <cell r="Y1096">
            <v>30</v>
          </cell>
          <cell r="Z1096">
            <v>31</v>
          </cell>
          <cell r="AA1096">
            <v>30</v>
          </cell>
          <cell r="AB1096">
            <v>31</v>
          </cell>
          <cell r="AC1096">
            <v>318.63676645161291</v>
          </cell>
          <cell r="AD1096">
            <v>470.36856</v>
          </cell>
          <cell r="AE1096">
            <v>470.36856</v>
          </cell>
          <cell r="AF1096">
            <v>470.36856</v>
          </cell>
          <cell r="AG1096">
            <v>470.36856</v>
          </cell>
          <cell r="AH1096">
            <v>470.36856</v>
          </cell>
          <cell r="AI1096">
            <v>470.36856</v>
          </cell>
          <cell r="AJ1096">
            <v>470.36856</v>
          </cell>
          <cell r="AK1096">
            <v>470.36856</v>
          </cell>
          <cell r="AL1096">
            <v>470.36856</v>
          </cell>
          <cell r="AM1096">
            <v>470.36856</v>
          </cell>
          <cell r="AN1096">
            <v>470.36856</v>
          </cell>
          <cell r="AO1096">
            <v>470.36856</v>
          </cell>
          <cell r="AP1096">
            <v>470.36856</v>
          </cell>
          <cell r="AQ1096">
            <v>470.36856</v>
          </cell>
          <cell r="AR1096">
            <v>470.36856</v>
          </cell>
          <cell r="AS1096">
            <v>498.59473199999991</v>
          </cell>
          <cell r="AT1096">
            <v>498.59473199999991</v>
          </cell>
          <cell r="AU1096">
            <v>498.59473199999996</v>
          </cell>
          <cell r="AV1096">
            <v>498.59473199999991</v>
          </cell>
          <cell r="AW1096">
            <v>498.59473199999996</v>
          </cell>
          <cell r="AX1096">
            <v>498.59473199999991</v>
          </cell>
          <cell r="AY1096">
            <v>10365.733558451609</v>
          </cell>
          <cell r="AZ1096">
            <v>90989006</v>
          </cell>
          <cell r="BA1096">
            <v>10365.73</v>
          </cell>
        </row>
        <row r="1097">
          <cell r="B1097">
            <v>90988931</v>
          </cell>
          <cell r="C1097" t="str">
            <v>Кв. 462</v>
          </cell>
          <cell r="D1097">
            <v>50.5</v>
          </cell>
          <cell r="E1097" t="str">
            <v>Сафарян Давит Арменович</v>
          </cell>
          <cell r="F1097" t="str">
            <v>Кв. 462Сафарян Давит Арменович</v>
          </cell>
          <cell r="G1097">
            <v>25</v>
          </cell>
          <cell r="H1097">
            <v>30</v>
          </cell>
          <cell r="I1097">
            <v>31</v>
          </cell>
          <cell r="J1097">
            <v>30</v>
          </cell>
          <cell r="K1097">
            <v>31</v>
          </cell>
          <cell r="L1097">
            <v>31</v>
          </cell>
          <cell r="M1097">
            <v>30</v>
          </cell>
          <cell r="N1097">
            <v>31</v>
          </cell>
          <cell r="O1097">
            <v>30</v>
          </cell>
          <cell r="P1097">
            <v>31</v>
          </cell>
          <cell r="Q1097">
            <v>31</v>
          </cell>
          <cell r="R1097">
            <v>29</v>
          </cell>
          <cell r="S1097">
            <v>31</v>
          </cell>
          <cell r="T1097">
            <v>30</v>
          </cell>
          <cell r="U1097">
            <v>31</v>
          </cell>
          <cell r="V1097">
            <v>30</v>
          </cell>
          <cell r="W1097">
            <v>31</v>
          </cell>
          <cell r="X1097">
            <v>31</v>
          </cell>
          <cell r="Y1097">
            <v>30</v>
          </cell>
          <cell r="Z1097">
            <v>31</v>
          </cell>
          <cell r="AA1097">
            <v>30</v>
          </cell>
          <cell r="AB1097">
            <v>31</v>
          </cell>
          <cell r="AC1097">
            <v>358.72919354838712</v>
          </cell>
          <cell r="AD1097">
            <v>444.82420000000002</v>
          </cell>
          <cell r="AE1097">
            <v>444.82420000000002</v>
          </cell>
          <cell r="AF1097">
            <v>444.82420000000002</v>
          </cell>
          <cell r="AG1097">
            <v>444.82420000000002</v>
          </cell>
          <cell r="AH1097">
            <v>444.82420000000002</v>
          </cell>
          <cell r="AI1097">
            <v>444.82420000000002</v>
          </cell>
          <cell r="AJ1097">
            <v>444.82420000000002</v>
          </cell>
          <cell r="AK1097">
            <v>444.82420000000002</v>
          </cell>
          <cell r="AL1097">
            <v>444.82420000000002</v>
          </cell>
          <cell r="AM1097">
            <v>444.82420000000002</v>
          </cell>
          <cell r="AN1097">
            <v>444.82420000000002</v>
          </cell>
          <cell r="AO1097">
            <v>444.82420000000002</v>
          </cell>
          <cell r="AP1097">
            <v>444.82420000000002</v>
          </cell>
          <cell r="AQ1097">
            <v>444.82420000000002</v>
          </cell>
          <cell r="AR1097">
            <v>444.82420000000002</v>
          </cell>
          <cell r="AS1097">
            <v>471.51749000000001</v>
          </cell>
          <cell r="AT1097">
            <v>471.51749000000001</v>
          </cell>
          <cell r="AU1097">
            <v>471.51749000000001</v>
          </cell>
          <cell r="AV1097">
            <v>471.51749000000001</v>
          </cell>
          <cell r="AW1097">
            <v>471.51749000000001</v>
          </cell>
          <cell r="AX1097">
            <v>471.51749000000001</v>
          </cell>
          <cell r="AY1097">
            <v>9860.1971335483886</v>
          </cell>
          <cell r="AZ1097">
            <v>90988931</v>
          </cell>
          <cell r="BA1097">
            <v>9860.15</v>
          </cell>
        </row>
        <row r="1098">
          <cell r="B1098">
            <v>90988954</v>
          </cell>
          <cell r="C1098" t="str">
            <v>Кв. 466</v>
          </cell>
          <cell r="D1098">
            <v>50.5</v>
          </cell>
          <cell r="E1098" t="str">
            <v>Луговой Александр Викторович</v>
          </cell>
          <cell r="F1098" t="str">
            <v>Кв. 466Луговой Александр Викторович</v>
          </cell>
          <cell r="G1098">
            <v>24</v>
          </cell>
          <cell r="H1098">
            <v>30</v>
          </cell>
          <cell r="I1098">
            <v>31</v>
          </cell>
          <cell r="J1098">
            <v>30</v>
          </cell>
          <cell r="K1098">
            <v>31</v>
          </cell>
          <cell r="L1098">
            <v>31</v>
          </cell>
          <cell r="M1098">
            <v>30</v>
          </cell>
          <cell r="N1098">
            <v>31</v>
          </cell>
          <cell r="O1098">
            <v>30</v>
          </cell>
          <cell r="P1098">
            <v>31</v>
          </cell>
          <cell r="Q1098">
            <v>31</v>
          </cell>
          <cell r="R1098">
            <v>29</v>
          </cell>
          <cell r="S1098">
            <v>31</v>
          </cell>
          <cell r="T1098">
            <v>30</v>
          </cell>
          <cell r="U1098">
            <v>31</v>
          </cell>
          <cell r="V1098">
            <v>30</v>
          </cell>
          <cell r="W1098">
            <v>31</v>
          </cell>
          <cell r="X1098">
            <v>31</v>
          </cell>
          <cell r="Y1098">
            <v>30</v>
          </cell>
          <cell r="Z1098">
            <v>31</v>
          </cell>
          <cell r="AA1098">
            <v>30</v>
          </cell>
          <cell r="AB1098">
            <v>31</v>
          </cell>
          <cell r="AC1098">
            <v>344.38002580645161</v>
          </cell>
          <cell r="AD1098">
            <v>444.82420000000002</v>
          </cell>
          <cell r="AE1098">
            <v>444.82420000000002</v>
          </cell>
          <cell r="AF1098">
            <v>444.82420000000002</v>
          </cell>
          <cell r="AG1098">
            <v>444.82420000000002</v>
          </cell>
          <cell r="AH1098">
            <v>444.82420000000002</v>
          </cell>
          <cell r="AI1098">
            <v>444.82420000000002</v>
          </cell>
          <cell r="AJ1098">
            <v>444.82420000000002</v>
          </cell>
          <cell r="AK1098">
            <v>444.82420000000002</v>
          </cell>
          <cell r="AL1098">
            <v>444.82420000000002</v>
          </cell>
          <cell r="AM1098">
            <v>444.82420000000002</v>
          </cell>
          <cell r="AN1098">
            <v>444.82420000000002</v>
          </cell>
          <cell r="AO1098">
            <v>444.82420000000002</v>
          </cell>
          <cell r="AP1098">
            <v>444.82420000000002</v>
          </cell>
          <cell r="AQ1098">
            <v>444.82420000000002</v>
          </cell>
          <cell r="AR1098">
            <v>444.82420000000002</v>
          </cell>
          <cell r="AS1098">
            <v>471.51749000000001</v>
          </cell>
          <cell r="AT1098">
            <v>471.51749000000001</v>
          </cell>
          <cell r="AU1098">
            <v>471.51749000000001</v>
          </cell>
          <cell r="AV1098">
            <v>471.51749000000001</v>
          </cell>
          <cell r="AW1098">
            <v>471.51749000000001</v>
          </cell>
          <cell r="AX1098">
            <v>471.51749000000001</v>
          </cell>
          <cell r="AY1098">
            <v>9845.8479658064534</v>
          </cell>
          <cell r="AZ1098">
            <v>90988954</v>
          </cell>
          <cell r="BA1098">
            <v>9845.7999999999993</v>
          </cell>
        </row>
        <row r="1099">
          <cell r="B1099">
            <v>90988939</v>
          </cell>
          <cell r="C1099" t="str">
            <v>Кв. 467</v>
          </cell>
          <cell r="D1099">
            <v>21.6</v>
          </cell>
          <cell r="E1099" t="str">
            <v>Бочков Денис Александрович</v>
          </cell>
          <cell r="F1099" t="str">
            <v>Кв. 467Бочков Денис Александрович</v>
          </cell>
          <cell r="G1099">
            <v>24</v>
          </cell>
          <cell r="H1099">
            <v>30</v>
          </cell>
          <cell r="I1099">
            <v>31</v>
          </cell>
          <cell r="J1099">
            <v>30</v>
          </cell>
          <cell r="K1099">
            <v>31</v>
          </cell>
          <cell r="L1099">
            <v>31</v>
          </cell>
          <cell r="M1099">
            <v>30</v>
          </cell>
          <cell r="N1099">
            <v>31</v>
          </cell>
          <cell r="O1099">
            <v>30</v>
          </cell>
          <cell r="P1099">
            <v>31</v>
          </cell>
          <cell r="Q1099">
            <v>31</v>
          </cell>
          <cell r="R1099">
            <v>29</v>
          </cell>
          <cell r="S1099">
            <v>31</v>
          </cell>
          <cell r="T1099">
            <v>30</v>
          </cell>
          <cell r="U1099">
            <v>31</v>
          </cell>
          <cell r="V1099">
            <v>30</v>
          </cell>
          <cell r="W1099">
            <v>31</v>
          </cell>
          <cell r="X1099">
            <v>31</v>
          </cell>
          <cell r="Y1099">
            <v>30</v>
          </cell>
          <cell r="Z1099">
            <v>31</v>
          </cell>
          <cell r="AA1099">
            <v>30</v>
          </cell>
          <cell r="AB1099">
            <v>31</v>
          </cell>
          <cell r="AC1099">
            <v>147.29917935483871</v>
          </cell>
          <cell r="AD1099">
            <v>190.26144000000002</v>
          </cell>
          <cell r="AE1099">
            <v>190.26144000000002</v>
          </cell>
          <cell r="AF1099">
            <v>190.26144000000002</v>
          </cell>
          <cell r="AG1099">
            <v>190.26144000000002</v>
          </cell>
          <cell r="AH1099">
            <v>190.26144000000002</v>
          </cell>
          <cell r="AI1099">
            <v>190.26144000000002</v>
          </cell>
          <cell r="AJ1099">
            <v>190.26144000000002</v>
          </cell>
          <cell r="AK1099">
            <v>190.26144000000002</v>
          </cell>
          <cell r="AL1099">
            <v>190.26144000000002</v>
          </cell>
          <cell r="AM1099">
            <v>190.26144000000002</v>
          </cell>
          <cell r="AN1099">
            <v>190.26144000000002</v>
          </cell>
          <cell r="AO1099">
            <v>190.26144000000002</v>
          </cell>
          <cell r="AP1099">
            <v>190.26144000000002</v>
          </cell>
          <cell r="AQ1099">
            <v>190.26144000000002</v>
          </cell>
          <cell r="AR1099">
            <v>190.26144000000002</v>
          </cell>
          <cell r="AS1099">
            <v>201.67876800000002</v>
          </cell>
          <cell r="AT1099">
            <v>201.67876800000002</v>
          </cell>
          <cell r="AU1099">
            <v>201.67876800000002</v>
          </cell>
          <cell r="AV1099">
            <v>201.67876800000002</v>
          </cell>
          <cell r="AW1099">
            <v>201.67876800000002</v>
          </cell>
          <cell r="AX1099">
            <v>201.67876800000002</v>
          </cell>
          <cell r="AY1099">
            <v>4211.2933873548409</v>
          </cell>
          <cell r="AZ1099">
            <v>90988939</v>
          </cell>
          <cell r="BA1099">
            <v>4211.28</v>
          </cell>
        </row>
        <row r="1100">
          <cell r="B1100">
            <v>90988938</v>
          </cell>
          <cell r="C1100" t="str">
            <v>Кв. 468</v>
          </cell>
          <cell r="D1100">
            <v>53.4</v>
          </cell>
          <cell r="E1100" t="str">
            <v>Данилов Геннадий Васильевич</v>
          </cell>
          <cell r="F1100" t="str">
            <v>Кв. 468Данилов Геннадий Васильевич</v>
          </cell>
          <cell r="G1100">
            <v>25</v>
          </cell>
          <cell r="H1100">
            <v>30</v>
          </cell>
          <cell r="I1100">
            <v>31</v>
          </cell>
          <cell r="J1100">
            <v>30</v>
          </cell>
          <cell r="K1100">
            <v>31</v>
          </cell>
          <cell r="L1100">
            <v>31</v>
          </cell>
          <cell r="M1100">
            <v>30</v>
          </cell>
          <cell r="N1100">
            <v>31</v>
          </cell>
          <cell r="O1100">
            <v>30</v>
          </cell>
          <cell r="P1100">
            <v>31</v>
          </cell>
          <cell r="Q1100">
            <v>31</v>
          </cell>
          <cell r="R1100">
            <v>29</v>
          </cell>
          <cell r="S1100">
            <v>31</v>
          </cell>
          <cell r="T1100">
            <v>30</v>
          </cell>
          <cell r="U1100">
            <v>31</v>
          </cell>
          <cell r="V1100">
            <v>30</v>
          </cell>
          <cell r="W1100">
            <v>31</v>
          </cell>
          <cell r="X1100">
            <v>31</v>
          </cell>
          <cell r="Y1100">
            <v>30</v>
          </cell>
          <cell r="Z1100">
            <v>31</v>
          </cell>
          <cell r="AA1100">
            <v>30</v>
          </cell>
          <cell r="AB1100">
            <v>31</v>
          </cell>
          <cell r="AC1100">
            <v>379.32948387096775</v>
          </cell>
          <cell r="AD1100">
            <v>470.36856</v>
          </cell>
          <cell r="AE1100">
            <v>470.36856</v>
          </cell>
          <cell r="AF1100">
            <v>470.36856</v>
          </cell>
          <cell r="AG1100">
            <v>470.36856</v>
          </cell>
          <cell r="AH1100">
            <v>470.36856</v>
          </cell>
          <cell r="AI1100">
            <v>470.36856</v>
          </cell>
          <cell r="AJ1100">
            <v>470.36856</v>
          </cell>
          <cell r="AK1100">
            <v>470.36856</v>
          </cell>
          <cell r="AL1100">
            <v>470.36856</v>
          </cell>
          <cell r="AM1100">
            <v>470.36856</v>
          </cell>
          <cell r="AN1100">
            <v>470.36856</v>
          </cell>
          <cell r="AO1100">
            <v>470.36856</v>
          </cell>
          <cell r="AP1100">
            <v>470.36856</v>
          </cell>
          <cell r="AQ1100">
            <v>470.36856</v>
          </cell>
          <cell r="AR1100">
            <v>470.36856</v>
          </cell>
          <cell r="AS1100">
            <v>498.59473199999991</v>
          </cell>
          <cell r="AT1100">
            <v>498.59473199999991</v>
          </cell>
          <cell r="AU1100">
            <v>498.59473199999996</v>
          </cell>
          <cell r="AV1100">
            <v>498.59473199999991</v>
          </cell>
          <cell r="AW1100">
            <v>498.59473199999996</v>
          </cell>
          <cell r="AX1100">
            <v>498.59473199999991</v>
          </cell>
          <cell r="AY1100">
            <v>10426.426275870965</v>
          </cell>
          <cell r="AZ1100">
            <v>90988938</v>
          </cell>
          <cell r="BA1100">
            <v>10426.42</v>
          </cell>
        </row>
        <row r="1101">
          <cell r="B1101">
            <v>90989040</v>
          </cell>
          <cell r="C1101" t="str">
            <v>Кв. 469</v>
          </cell>
          <cell r="D1101">
            <v>61.6</v>
          </cell>
          <cell r="E1101" t="str">
            <v>Орлов Юрий Николаевич</v>
          </cell>
          <cell r="F1101" t="str">
            <v>Кв. 469Орлов Юрий Николаевич</v>
          </cell>
          <cell r="G1101">
            <v>18</v>
          </cell>
          <cell r="H1101">
            <v>30</v>
          </cell>
          <cell r="I1101">
            <v>31</v>
          </cell>
          <cell r="J1101">
            <v>30</v>
          </cell>
          <cell r="K1101">
            <v>31</v>
          </cell>
          <cell r="L1101">
            <v>31</v>
          </cell>
          <cell r="M1101">
            <v>30</v>
          </cell>
          <cell r="N1101">
            <v>31</v>
          </cell>
          <cell r="O1101">
            <v>30</v>
          </cell>
          <cell r="P1101">
            <v>31</v>
          </cell>
          <cell r="Q1101">
            <v>31</v>
          </cell>
          <cell r="R1101">
            <v>29</v>
          </cell>
          <cell r="S1101">
            <v>31</v>
          </cell>
          <cell r="T1101">
            <v>30</v>
          </cell>
          <cell r="U1101">
            <v>31</v>
          </cell>
          <cell r="V1101">
            <v>30</v>
          </cell>
          <cell r="W1101">
            <v>31</v>
          </cell>
          <cell r="X1101">
            <v>31</v>
          </cell>
          <cell r="Y1101">
            <v>30</v>
          </cell>
          <cell r="Z1101">
            <v>31</v>
          </cell>
          <cell r="AA1101">
            <v>30</v>
          </cell>
          <cell r="AB1101">
            <v>31</v>
          </cell>
          <cell r="AC1101">
            <v>315.0565780645162</v>
          </cell>
          <cell r="AD1101">
            <v>542.59744000000012</v>
          </cell>
          <cell r="AE1101">
            <v>542.59744000000012</v>
          </cell>
          <cell r="AF1101">
            <v>542.59744000000012</v>
          </cell>
          <cell r="AG1101">
            <v>542.59744000000012</v>
          </cell>
          <cell r="AH1101">
            <v>542.59744000000012</v>
          </cell>
          <cell r="AI1101">
            <v>542.59744000000012</v>
          </cell>
          <cell r="AJ1101">
            <v>542.59744000000012</v>
          </cell>
          <cell r="AK1101">
            <v>542.59744000000012</v>
          </cell>
          <cell r="AL1101">
            <v>542.59744000000012</v>
          </cell>
          <cell r="AM1101">
            <v>542.59744000000012</v>
          </cell>
          <cell r="AN1101">
            <v>542.59744000000012</v>
          </cell>
          <cell r="AO1101">
            <v>542.59744000000012</v>
          </cell>
          <cell r="AP1101">
            <v>542.59744000000012</v>
          </cell>
          <cell r="AQ1101">
            <v>542.59744000000012</v>
          </cell>
          <cell r="AR1101">
            <v>542.59744000000012</v>
          </cell>
          <cell r="AS1101">
            <v>575.1579680000001</v>
          </cell>
          <cell r="AT1101">
            <v>575.1579680000001</v>
          </cell>
          <cell r="AU1101">
            <v>575.1579680000001</v>
          </cell>
          <cell r="AV1101">
            <v>575.1579680000001</v>
          </cell>
          <cell r="AW1101">
            <v>575.1579680000001</v>
          </cell>
          <cell r="AX1101">
            <v>575.1579680000001</v>
          </cell>
          <cell r="AY1101">
            <v>11904.965986064517</v>
          </cell>
          <cell r="AZ1101">
            <v>90989040</v>
          </cell>
          <cell r="BA1101">
            <v>11905.02</v>
          </cell>
        </row>
        <row r="1102">
          <cell r="B1102">
            <v>90988947</v>
          </cell>
          <cell r="C1102" t="str">
            <v>Кв. 472</v>
          </cell>
          <cell r="D1102">
            <v>53.4</v>
          </cell>
          <cell r="E1102" t="str">
            <v>Кокарев Кирилл Андреевич</v>
          </cell>
          <cell r="F1102" t="str">
            <v>Кв. 472Кокарев Кирилл Андреевич</v>
          </cell>
          <cell r="G1102">
            <v>24</v>
          </cell>
          <cell r="H1102">
            <v>30</v>
          </cell>
          <cell r="I1102">
            <v>31</v>
          </cell>
          <cell r="J1102">
            <v>30</v>
          </cell>
          <cell r="K1102">
            <v>31</v>
          </cell>
          <cell r="L1102">
            <v>31</v>
          </cell>
          <cell r="M1102">
            <v>30</v>
          </cell>
          <cell r="N1102">
            <v>31</v>
          </cell>
          <cell r="O1102">
            <v>30</v>
          </cell>
          <cell r="P1102">
            <v>31</v>
          </cell>
          <cell r="Q1102">
            <v>31</v>
          </cell>
          <cell r="R1102">
            <v>29</v>
          </cell>
          <cell r="S1102">
            <v>31</v>
          </cell>
          <cell r="T1102">
            <v>30</v>
          </cell>
          <cell r="U1102">
            <v>31</v>
          </cell>
          <cell r="V1102">
            <v>30</v>
          </cell>
          <cell r="W1102">
            <v>31</v>
          </cell>
          <cell r="X1102">
            <v>31</v>
          </cell>
          <cell r="Y1102">
            <v>30</v>
          </cell>
          <cell r="Z1102">
            <v>31</v>
          </cell>
          <cell r="AA1102">
            <v>30</v>
          </cell>
          <cell r="AB1102">
            <v>31</v>
          </cell>
          <cell r="AC1102">
            <v>364.15630451612907</v>
          </cell>
          <cell r="AD1102">
            <v>470.36856</v>
          </cell>
          <cell r="AE1102">
            <v>470.36856</v>
          </cell>
          <cell r="AF1102">
            <v>470.36856</v>
          </cell>
          <cell r="AG1102">
            <v>470.36856</v>
          </cell>
          <cell r="AH1102">
            <v>470.36856</v>
          </cell>
          <cell r="AI1102">
            <v>470.36856</v>
          </cell>
          <cell r="AJ1102">
            <v>470.36856</v>
          </cell>
          <cell r="AK1102">
            <v>470.36856</v>
          </cell>
          <cell r="AL1102">
            <v>470.36856</v>
          </cell>
          <cell r="AM1102">
            <v>470.36856</v>
          </cell>
          <cell r="AN1102">
            <v>470.36856</v>
          </cell>
          <cell r="AO1102">
            <v>470.36856</v>
          </cell>
          <cell r="AP1102">
            <v>470.36856</v>
          </cell>
          <cell r="AQ1102">
            <v>470.36856</v>
          </cell>
          <cell r="AR1102">
            <v>470.36856</v>
          </cell>
          <cell r="AS1102">
            <v>498.59473199999991</v>
          </cell>
          <cell r="AT1102">
            <v>498.59473199999991</v>
          </cell>
          <cell r="AU1102">
            <v>498.59473199999996</v>
          </cell>
          <cell r="AV1102">
            <v>498.59473199999991</v>
          </cell>
          <cell r="AW1102">
            <v>498.59473199999996</v>
          </cell>
          <cell r="AX1102">
            <v>498.59473199999991</v>
          </cell>
          <cell r="AY1102">
            <v>10411.253096516126</v>
          </cell>
          <cell r="AZ1102">
            <v>90988947</v>
          </cell>
          <cell r="BA1102">
            <v>10411.25</v>
          </cell>
        </row>
        <row r="1103">
          <cell r="B1103">
            <v>90989057</v>
          </cell>
          <cell r="C1103" t="str">
            <v>Кв. 478</v>
          </cell>
          <cell r="D1103">
            <v>51</v>
          </cell>
          <cell r="E1103" t="str">
            <v>Шеховцова Марина Александровна</v>
          </cell>
          <cell r="F1103" t="str">
            <v>Кв. 478Шеховцова Марина Александровна</v>
          </cell>
          <cell r="G1103">
            <v>18</v>
          </cell>
          <cell r="H1103">
            <v>30</v>
          </cell>
          <cell r="I1103">
            <v>31</v>
          </cell>
          <cell r="J1103">
            <v>30</v>
          </cell>
          <cell r="K1103">
            <v>31</v>
          </cell>
          <cell r="L1103">
            <v>31</v>
          </cell>
          <cell r="M1103">
            <v>30</v>
          </cell>
          <cell r="N1103">
            <v>31</v>
          </cell>
          <cell r="O1103">
            <v>30</v>
          </cell>
          <cell r="P1103">
            <v>31</v>
          </cell>
          <cell r="Q1103">
            <v>31</v>
          </cell>
          <cell r="R1103">
            <v>29</v>
          </cell>
          <cell r="S1103">
            <v>31</v>
          </cell>
          <cell r="T1103">
            <v>30</v>
          </cell>
          <cell r="U1103">
            <v>31</v>
          </cell>
          <cell r="V1103">
            <v>30</v>
          </cell>
          <cell r="W1103">
            <v>31</v>
          </cell>
          <cell r="X1103">
            <v>31</v>
          </cell>
          <cell r="Y1103">
            <v>30</v>
          </cell>
          <cell r="Z1103">
            <v>31</v>
          </cell>
          <cell r="AA1103">
            <v>30</v>
          </cell>
          <cell r="AB1103">
            <v>31</v>
          </cell>
          <cell r="AC1103">
            <v>260.84229677419358</v>
          </cell>
          <cell r="AD1103">
            <v>449.22840000000002</v>
          </cell>
          <cell r="AE1103">
            <v>449.22840000000002</v>
          </cell>
          <cell r="AF1103">
            <v>449.22840000000002</v>
          </cell>
          <cell r="AG1103">
            <v>449.22840000000002</v>
          </cell>
          <cell r="AH1103">
            <v>449.22840000000002</v>
          </cell>
          <cell r="AI1103">
            <v>449.22840000000002</v>
          </cell>
          <cell r="AJ1103">
            <v>449.22840000000002</v>
          </cell>
          <cell r="AK1103">
            <v>449.22840000000002</v>
          </cell>
          <cell r="AL1103">
            <v>449.22840000000002</v>
          </cell>
          <cell r="AM1103">
            <v>449.22840000000002</v>
          </cell>
          <cell r="AN1103">
            <v>449.22840000000002</v>
          </cell>
          <cell r="AO1103">
            <v>449.22840000000002</v>
          </cell>
          <cell r="AP1103">
            <v>449.22840000000002</v>
          </cell>
          <cell r="AQ1103">
            <v>449.22840000000002</v>
          </cell>
          <cell r="AR1103">
            <v>449.22840000000002</v>
          </cell>
          <cell r="AS1103">
            <v>476.18598000000003</v>
          </cell>
          <cell r="AT1103">
            <v>476.18598000000003</v>
          </cell>
          <cell r="AU1103">
            <v>476.18598000000003</v>
          </cell>
          <cell r="AV1103">
            <v>476.18598000000003</v>
          </cell>
          <cell r="AW1103">
            <v>476.18598000000003</v>
          </cell>
          <cell r="AX1103">
            <v>476.18598000000003</v>
          </cell>
          <cell r="AY1103">
            <v>9856.3841767741942</v>
          </cell>
          <cell r="AZ1103">
            <v>90989057</v>
          </cell>
          <cell r="BA1103">
            <v>9856.43</v>
          </cell>
        </row>
        <row r="1104">
          <cell r="B1104">
            <v>90989257</v>
          </cell>
          <cell r="C1104" t="str">
            <v>Кв. 479</v>
          </cell>
          <cell r="D1104">
            <v>21.9</v>
          </cell>
          <cell r="E1104" t="str">
            <v>Филянина Ирина Вячеславовна</v>
          </cell>
          <cell r="F1104" t="str">
            <v>Кв. 479Филянина Ирина Вячеславовна</v>
          </cell>
          <cell r="G1104">
            <v>4</v>
          </cell>
          <cell r="H1104">
            <v>30</v>
          </cell>
          <cell r="I1104">
            <v>31</v>
          </cell>
          <cell r="J1104">
            <v>30</v>
          </cell>
          <cell r="K1104">
            <v>31</v>
          </cell>
          <cell r="L1104">
            <v>31</v>
          </cell>
          <cell r="M1104">
            <v>30</v>
          </cell>
          <cell r="N1104">
            <v>31</v>
          </cell>
          <cell r="O1104">
            <v>30</v>
          </cell>
          <cell r="P1104">
            <v>31</v>
          </cell>
          <cell r="Q1104">
            <v>31</v>
          </cell>
          <cell r="R1104">
            <v>29</v>
          </cell>
          <cell r="S1104">
            <v>31</v>
          </cell>
          <cell r="T1104">
            <v>30</v>
          </cell>
          <cell r="U1104">
            <v>31</v>
          </cell>
          <cell r="V1104">
            <v>30</v>
          </cell>
          <cell r="W1104">
            <v>31</v>
          </cell>
          <cell r="X1104">
            <v>31</v>
          </cell>
          <cell r="Y1104">
            <v>30</v>
          </cell>
          <cell r="Z1104">
            <v>31</v>
          </cell>
          <cell r="AA1104">
            <v>30</v>
          </cell>
          <cell r="AB1104">
            <v>31</v>
          </cell>
          <cell r="AC1104">
            <v>24.890833548387096</v>
          </cell>
          <cell r="AD1104">
            <v>192.90395999999998</v>
          </cell>
          <cell r="AE1104">
            <v>192.90395999999998</v>
          </cell>
          <cell r="AF1104">
            <v>192.90395999999998</v>
          </cell>
          <cell r="AG1104">
            <v>192.90395999999998</v>
          </cell>
          <cell r="AH1104">
            <v>192.90395999999998</v>
          </cell>
          <cell r="AI1104">
            <v>192.90395999999998</v>
          </cell>
          <cell r="AJ1104">
            <v>192.90395999999998</v>
          </cell>
          <cell r="AK1104">
            <v>192.90395999999998</v>
          </cell>
          <cell r="AL1104">
            <v>192.90395999999998</v>
          </cell>
          <cell r="AM1104">
            <v>192.90395999999998</v>
          </cell>
          <cell r="AN1104">
            <v>192.90395999999998</v>
          </cell>
          <cell r="AO1104">
            <v>192.90395999999998</v>
          </cell>
          <cell r="AP1104">
            <v>192.90395999999998</v>
          </cell>
          <cell r="AQ1104">
            <v>192.90395999999998</v>
          </cell>
          <cell r="AR1104">
            <v>192.90395999999998</v>
          </cell>
          <cell r="AS1104">
            <v>204.479862</v>
          </cell>
          <cell r="AT1104">
            <v>204.479862</v>
          </cell>
          <cell r="AU1104">
            <v>204.479862</v>
          </cell>
          <cell r="AV1104">
            <v>204.479862</v>
          </cell>
          <cell r="AW1104">
            <v>204.479862</v>
          </cell>
          <cell r="AX1104">
            <v>204.479862</v>
          </cell>
          <cell r="AY1104">
            <v>4145.3294055483884</v>
          </cell>
          <cell r="AZ1104">
            <v>90989257</v>
          </cell>
          <cell r="BA1104">
            <v>4145.2700000000004</v>
          </cell>
        </row>
        <row r="1105">
          <cell r="B1105">
            <v>90988940</v>
          </cell>
          <cell r="C1105" t="str">
            <v>Кв. 480</v>
          </cell>
          <cell r="D1105">
            <v>53.9</v>
          </cell>
          <cell r="E1105" t="str">
            <v>Гладкова Анастасия Александровна</v>
          </cell>
          <cell r="F1105" t="str">
            <v>Кв. 480Гладкова Анастасия Александровна</v>
          </cell>
          <cell r="G1105">
            <v>25</v>
          </cell>
          <cell r="H1105">
            <v>30</v>
          </cell>
          <cell r="I1105">
            <v>31</v>
          </cell>
          <cell r="J1105">
            <v>30</v>
          </cell>
          <cell r="K1105">
            <v>31</v>
          </cell>
          <cell r="L1105">
            <v>31</v>
          </cell>
          <cell r="M1105">
            <v>30</v>
          </cell>
          <cell r="N1105">
            <v>31</v>
          </cell>
          <cell r="O1105">
            <v>30</v>
          </cell>
          <cell r="P1105">
            <v>31</v>
          </cell>
          <cell r="Q1105">
            <v>31</v>
          </cell>
          <cell r="R1105">
            <v>29</v>
          </cell>
          <cell r="S1105">
            <v>31</v>
          </cell>
          <cell r="T1105">
            <v>26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382.88125806451615</v>
          </cell>
          <cell r="AD1105">
            <v>474.77276000000001</v>
          </cell>
          <cell r="AE1105">
            <v>474.77276000000001</v>
          </cell>
          <cell r="AF1105">
            <v>474.77276000000001</v>
          </cell>
          <cell r="AG1105">
            <v>474.77276000000001</v>
          </cell>
          <cell r="AH1105">
            <v>474.77276000000001</v>
          </cell>
          <cell r="AI1105">
            <v>474.77276000000001</v>
          </cell>
          <cell r="AJ1105">
            <v>474.77276000000001</v>
          </cell>
          <cell r="AK1105">
            <v>474.77276000000001</v>
          </cell>
          <cell r="AL1105">
            <v>474.77276000000001</v>
          </cell>
          <cell r="AM1105">
            <v>474.77276000000001</v>
          </cell>
          <cell r="AN1105">
            <v>474.77276000000001</v>
          </cell>
          <cell r="AO1105">
            <v>474.77276000000001</v>
          </cell>
          <cell r="AP1105">
            <v>411.46972533333337</v>
          </cell>
          <cell r="AQ1105">
            <v>0</v>
          </cell>
          <cell r="AR1105">
            <v>0</v>
          </cell>
          <cell r="AS1105">
            <v>0</v>
          </cell>
          <cell r="AT1105">
            <v>0</v>
          </cell>
          <cell r="AU1105">
            <v>0</v>
          </cell>
          <cell r="AV1105">
            <v>0</v>
          </cell>
          <cell r="AW1105">
            <v>0</v>
          </cell>
          <cell r="AX1105">
            <v>0</v>
          </cell>
          <cell r="AY1105">
            <v>6491.6241033978486</v>
          </cell>
          <cell r="AZ1105">
            <v>90988940</v>
          </cell>
          <cell r="BA1105">
            <v>6491.59</v>
          </cell>
        </row>
        <row r="1106">
          <cell r="B1106">
            <v>90988941</v>
          </cell>
          <cell r="C1106" t="str">
            <v>Кв. 481</v>
          </cell>
          <cell r="D1106">
            <v>62</v>
          </cell>
          <cell r="E1106" t="str">
            <v>Будакова  Кристина Владимировна</v>
          </cell>
          <cell r="F1106" t="str">
            <v>Кв. 481Будакова  Кристина Владимировна</v>
          </cell>
          <cell r="G1106">
            <v>25</v>
          </cell>
          <cell r="H1106">
            <v>30</v>
          </cell>
          <cell r="I1106">
            <v>31</v>
          </cell>
          <cell r="J1106">
            <v>30</v>
          </cell>
          <cell r="K1106">
            <v>31</v>
          </cell>
          <cell r="L1106">
            <v>31</v>
          </cell>
          <cell r="M1106">
            <v>30</v>
          </cell>
          <cell r="N1106">
            <v>31</v>
          </cell>
          <cell r="O1106">
            <v>30</v>
          </cell>
          <cell r="P1106">
            <v>31</v>
          </cell>
          <cell r="Q1106">
            <v>31</v>
          </cell>
          <cell r="R1106">
            <v>29</v>
          </cell>
          <cell r="S1106">
            <v>31</v>
          </cell>
          <cell r="T1106">
            <v>30</v>
          </cell>
          <cell r="U1106">
            <v>31</v>
          </cell>
          <cell r="V1106">
            <v>30</v>
          </cell>
          <cell r="W1106">
            <v>31</v>
          </cell>
          <cell r="X1106">
            <v>31</v>
          </cell>
          <cell r="Y1106">
            <v>30</v>
          </cell>
          <cell r="Z1106">
            <v>31</v>
          </cell>
          <cell r="AA1106">
            <v>30</v>
          </cell>
          <cell r="AB1106">
            <v>31</v>
          </cell>
          <cell r="AC1106">
            <v>440.42</v>
          </cell>
          <cell r="AD1106">
            <v>546.12080000000003</v>
          </cell>
          <cell r="AE1106">
            <v>546.12080000000003</v>
          </cell>
          <cell r="AF1106">
            <v>546.12080000000003</v>
          </cell>
          <cell r="AG1106">
            <v>546.12080000000003</v>
          </cell>
          <cell r="AH1106">
            <v>546.12080000000003</v>
          </cell>
          <cell r="AI1106">
            <v>546.12080000000003</v>
          </cell>
          <cell r="AJ1106">
            <v>546.12080000000003</v>
          </cell>
          <cell r="AK1106">
            <v>546.12080000000003</v>
          </cell>
          <cell r="AL1106">
            <v>546.12080000000003</v>
          </cell>
          <cell r="AM1106">
            <v>546.12080000000003</v>
          </cell>
          <cell r="AN1106">
            <v>546.12080000000003</v>
          </cell>
          <cell r="AO1106">
            <v>546.12080000000003</v>
          </cell>
          <cell r="AP1106">
            <v>546.12080000000003</v>
          </cell>
          <cell r="AQ1106">
            <v>546.12080000000003</v>
          </cell>
          <cell r="AR1106">
            <v>546.12080000000003</v>
          </cell>
          <cell r="AS1106">
            <v>578.89275999999995</v>
          </cell>
          <cell r="AT1106">
            <v>578.89275999999995</v>
          </cell>
          <cell r="AU1106">
            <v>578.89275999999995</v>
          </cell>
          <cell r="AV1106">
            <v>578.89275999999995</v>
          </cell>
          <cell r="AW1106">
            <v>578.89275999999995</v>
          </cell>
          <cell r="AX1106">
            <v>578.89275999999995</v>
          </cell>
          <cell r="AY1106">
            <v>12105.588560000002</v>
          </cell>
          <cell r="AZ1106">
            <v>90988941</v>
          </cell>
          <cell r="BA1106">
            <v>12105.56</v>
          </cell>
        </row>
        <row r="1107">
          <cell r="B1107">
            <v>90988951</v>
          </cell>
          <cell r="C1107" t="str">
            <v>Кв. 482</v>
          </cell>
          <cell r="D1107">
            <v>51</v>
          </cell>
          <cell r="E1107" t="str">
            <v>Лазуткина Мария Александровна</v>
          </cell>
          <cell r="F1107" t="str">
            <v>Кв. 482Лазуткина Мария Александровна</v>
          </cell>
          <cell r="G1107">
            <v>24</v>
          </cell>
          <cell r="H1107">
            <v>30</v>
          </cell>
          <cell r="I1107">
            <v>31</v>
          </cell>
          <cell r="J1107">
            <v>30</v>
          </cell>
          <cell r="K1107">
            <v>31</v>
          </cell>
          <cell r="L1107">
            <v>31</v>
          </cell>
          <cell r="M1107">
            <v>30</v>
          </cell>
          <cell r="N1107">
            <v>31</v>
          </cell>
          <cell r="O1107">
            <v>30</v>
          </cell>
          <cell r="P1107">
            <v>31</v>
          </cell>
          <cell r="Q1107">
            <v>31</v>
          </cell>
          <cell r="R1107">
            <v>29</v>
          </cell>
          <cell r="S1107">
            <v>31</v>
          </cell>
          <cell r="T1107">
            <v>30</v>
          </cell>
          <cell r="U1107">
            <v>31</v>
          </cell>
          <cell r="V1107">
            <v>30</v>
          </cell>
          <cell r="W1107">
            <v>31</v>
          </cell>
          <cell r="X1107">
            <v>31</v>
          </cell>
          <cell r="Y1107">
            <v>30</v>
          </cell>
          <cell r="Z1107">
            <v>31</v>
          </cell>
          <cell r="AA1107">
            <v>30</v>
          </cell>
          <cell r="AB1107">
            <v>31</v>
          </cell>
          <cell r="AC1107">
            <v>347.78972903225809</v>
          </cell>
          <cell r="AD1107">
            <v>449.22840000000002</v>
          </cell>
          <cell r="AE1107">
            <v>449.22840000000002</v>
          </cell>
          <cell r="AF1107">
            <v>449.22840000000002</v>
          </cell>
          <cell r="AG1107">
            <v>449.22840000000002</v>
          </cell>
          <cell r="AH1107">
            <v>449.22840000000002</v>
          </cell>
          <cell r="AI1107">
            <v>449.22840000000002</v>
          </cell>
          <cell r="AJ1107">
            <v>449.22840000000002</v>
          </cell>
          <cell r="AK1107">
            <v>449.22840000000002</v>
          </cell>
          <cell r="AL1107">
            <v>449.22840000000002</v>
          </cell>
          <cell r="AM1107">
            <v>449.22840000000002</v>
          </cell>
          <cell r="AN1107">
            <v>449.22840000000002</v>
          </cell>
          <cell r="AO1107">
            <v>449.22840000000002</v>
          </cell>
          <cell r="AP1107">
            <v>449.22840000000002</v>
          </cell>
          <cell r="AQ1107">
            <v>449.22840000000002</v>
          </cell>
          <cell r="AR1107">
            <v>449.22840000000002</v>
          </cell>
          <cell r="AS1107">
            <v>476.18598000000003</v>
          </cell>
          <cell r="AT1107">
            <v>476.18598000000003</v>
          </cell>
          <cell r="AU1107">
            <v>476.18598000000003</v>
          </cell>
          <cell r="AV1107">
            <v>476.18598000000003</v>
          </cell>
          <cell r="AW1107">
            <v>476.18598000000003</v>
          </cell>
          <cell r="AX1107">
            <v>476.18598000000003</v>
          </cell>
          <cell r="AY1107">
            <v>9943.3316090322587</v>
          </cell>
          <cell r="AZ1107">
            <v>90988951</v>
          </cell>
          <cell r="BA1107">
            <v>9943.3799999999992</v>
          </cell>
        </row>
        <row r="1108">
          <cell r="B1108">
            <v>90989242</v>
          </cell>
          <cell r="C1108" t="str">
            <v>Кв. 483</v>
          </cell>
          <cell r="D1108">
            <v>21.9</v>
          </cell>
          <cell r="E1108" t="str">
            <v>Астахова Екатерина Валерьевна</v>
          </cell>
          <cell r="F1108" t="str">
            <v>Кв. 483Астахова Екатерина Валерьевна</v>
          </cell>
          <cell r="G1108">
            <v>7</v>
          </cell>
          <cell r="H1108">
            <v>30</v>
          </cell>
          <cell r="I1108">
            <v>31</v>
          </cell>
          <cell r="J1108">
            <v>30</v>
          </cell>
          <cell r="K1108">
            <v>31</v>
          </cell>
          <cell r="L1108">
            <v>31</v>
          </cell>
          <cell r="M1108">
            <v>30</v>
          </cell>
          <cell r="N1108">
            <v>31</v>
          </cell>
          <cell r="O1108">
            <v>30</v>
          </cell>
          <cell r="P1108">
            <v>31</v>
          </cell>
          <cell r="Q1108">
            <v>31</v>
          </cell>
          <cell r="R1108">
            <v>29</v>
          </cell>
          <cell r="S1108">
            <v>31</v>
          </cell>
          <cell r="T1108">
            <v>30</v>
          </cell>
          <cell r="U1108">
            <v>31</v>
          </cell>
          <cell r="V1108">
            <v>30</v>
          </cell>
          <cell r="W1108">
            <v>31</v>
          </cell>
          <cell r="X1108">
            <v>31</v>
          </cell>
          <cell r="Y1108">
            <v>30</v>
          </cell>
          <cell r="Z1108">
            <v>31</v>
          </cell>
          <cell r="AA1108">
            <v>30</v>
          </cell>
          <cell r="AB1108">
            <v>31</v>
          </cell>
          <cell r="AC1108">
            <v>43.55895870967742</v>
          </cell>
          <cell r="AD1108">
            <v>192.90395999999998</v>
          </cell>
          <cell r="AE1108">
            <v>192.90395999999998</v>
          </cell>
          <cell r="AF1108">
            <v>192.90395999999998</v>
          </cell>
          <cell r="AG1108">
            <v>192.90395999999998</v>
          </cell>
          <cell r="AH1108">
            <v>192.90395999999998</v>
          </cell>
          <cell r="AI1108">
            <v>192.90395999999998</v>
          </cell>
          <cell r="AJ1108">
            <v>192.90395999999998</v>
          </cell>
          <cell r="AK1108">
            <v>192.90395999999998</v>
          </cell>
          <cell r="AL1108">
            <v>192.90395999999998</v>
          </cell>
          <cell r="AM1108">
            <v>192.90395999999998</v>
          </cell>
          <cell r="AN1108">
            <v>192.90395999999998</v>
          </cell>
          <cell r="AO1108">
            <v>192.90395999999998</v>
          </cell>
          <cell r="AP1108">
            <v>192.90395999999998</v>
          </cell>
          <cell r="AQ1108">
            <v>192.90395999999998</v>
          </cell>
          <cell r="AR1108">
            <v>192.90395999999998</v>
          </cell>
          <cell r="AS1108">
            <v>204.479862</v>
          </cell>
          <cell r="AT1108">
            <v>204.479862</v>
          </cell>
          <cell r="AU1108">
            <v>204.479862</v>
          </cell>
          <cell r="AV1108">
            <v>204.479862</v>
          </cell>
          <cell r="AW1108">
            <v>204.479862</v>
          </cell>
          <cell r="AX1108">
            <v>204.479862</v>
          </cell>
          <cell r="AY1108">
            <v>4163.9975307096784</v>
          </cell>
          <cell r="AZ1108">
            <v>90989242</v>
          </cell>
          <cell r="BA1108">
            <v>4163.9399999999996</v>
          </cell>
        </row>
        <row r="1109">
          <cell r="B1109">
            <v>90988930</v>
          </cell>
          <cell r="C1109" t="str">
            <v>Кв. 484</v>
          </cell>
          <cell r="D1109">
            <v>53.9</v>
          </cell>
          <cell r="E1109" t="str">
            <v>Яскузин Дмитрий Венедиктович</v>
          </cell>
          <cell r="F1109" t="str">
            <v>Кв. 484Яскузин Дмитрий Венедиктович</v>
          </cell>
          <cell r="G1109">
            <v>25</v>
          </cell>
          <cell r="H1109">
            <v>30</v>
          </cell>
          <cell r="I1109">
            <v>31</v>
          </cell>
          <cell r="J1109">
            <v>30</v>
          </cell>
          <cell r="K1109">
            <v>31</v>
          </cell>
          <cell r="L1109">
            <v>31</v>
          </cell>
          <cell r="M1109">
            <v>30</v>
          </cell>
          <cell r="N1109">
            <v>31</v>
          </cell>
          <cell r="O1109">
            <v>30</v>
          </cell>
          <cell r="P1109">
            <v>31</v>
          </cell>
          <cell r="Q1109">
            <v>31</v>
          </cell>
          <cell r="R1109">
            <v>29</v>
          </cell>
          <cell r="S1109">
            <v>31</v>
          </cell>
          <cell r="T1109">
            <v>30</v>
          </cell>
          <cell r="U1109">
            <v>31</v>
          </cell>
          <cell r="V1109">
            <v>30</v>
          </cell>
          <cell r="W1109">
            <v>31</v>
          </cell>
          <cell r="X1109">
            <v>31</v>
          </cell>
          <cell r="Y1109">
            <v>30</v>
          </cell>
          <cell r="Z1109">
            <v>31</v>
          </cell>
          <cell r="AA1109">
            <v>30</v>
          </cell>
          <cell r="AB1109">
            <v>31</v>
          </cell>
          <cell r="AC1109">
            <v>382.88125806451615</v>
          </cell>
          <cell r="AD1109">
            <v>474.77276000000001</v>
          </cell>
          <cell r="AE1109">
            <v>474.77276000000001</v>
          </cell>
          <cell r="AF1109">
            <v>474.77276000000001</v>
          </cell>
          <cell r="AG1109">
            <v>474.77276000000001</v>
          </cell>
          <cell r="AH1109">
            <v>474.77276000000001</v>
          </cell>
          <cell r="AI1109">
            <v>474.77276000000001</v>
          </cell>
          <cell r="AJ1109">
            <v>474.77276000000001</v>
          </cell>
          <cell r="AK1109">
            <v>474.77276000000001</v>
          </cell>
          <cell r="AL1109">
            <v>474.77276000000001</v>
          </cell>
          <cell r="AM1109">
            <v>474.77276000000001</v>
          </cell>
          <cell r="AN1109">
            <v>474.77276000000001</v>
          </cell>
          <cell r="AO1109">
            <v>474.77276000000001</v>
          </cell>
          <cell r="AP1109">
            <v>474.77276000000001</v>
          </cell>
          <cell r="AQ1109">
            <v>474.77276000000001</v>
          </cell>
          <cell r="AR1109">
            <v>474.77276000000001</v>
          </cell>
          <cell r="AS1109">
            <v>503.26322199999998</v>
          </cell>
          <cell r="AT1109">
            <v>503.26322199999998</v>
          </cell>
          <cell r="AU1109">
            <v>503.26322199999998</v>
          </cell>
          <cell r="AV1109">
            <v>503.26322199999998</v>
          </cell>
          <cell r="AW1109">
            <v>503.26322199999998</v>
          </cell>
          <cell r="AX1109">
            <v>503.26322199999998</v>
          </cell>
          <cell r="AY1109">
            <v>10524.051990064512</v>
          </cell>
          <cell r="AZ1109">
            <v>90988930</v>
          </cell>
          <cell r="BA1109">
            <v>10523.99</v>
          </cell>
        </row>
        <row r="1110">
          <cell r="B1110">
            <v>90989247</v>
          </cell>
          <cell r="C1110" t="str">
            <v>Кв. 485</v>
          </cell>
          <cell r="D1110">
            <v>62</v>
          </cell>
          <cell r="E1110" t="str">
            <v>Родионова Оксана Анатольевна</v>
          </cell>
          <cell r="F1110" t="str">
            <v>Кв. 485Родионова Оксана Анатольевна</v>
          </cell>
          <cell r="G1110">
            <v>7</v>
          </cell>
          <cell r="H1110">
            <v>30</v>
          </cell>
          <cell r="I1110">
            <v>31</v>
          </cell>
          <cell r="J1110">
            <v>30</v>
          </cell>
          <cell r="K1110">
            <v>31</v>
          </cell>
          <cell r="L1110">
            <v>31</v>
          </cell>
          <cell r="M1110">
            <v>30</v>
          </cell>
          <cell r="N1110">
            <v>31</v>
          </cell>
          <cell r="O1110">
            <v>30</v>
          </cell>
          <cell r="P1110">
            <v>31</v>
          </cell>
          <cell r="Q1110">
            <v>31</v>
          </cell>
          <cell r="R1110">
            <v>29</v>
          </cell>
          <cell r="S1110">
            <v>31</v>
          </cell>
          <cell r="T1110">
            <v>30</v>
          </cell>
          <cell r="U1110">
            <v>31</v>
          </cell>
          <cell r="V1110">
            <v>30</v>
          </cell>
          <cell r="W1110">
            <v>31</v>
          </cell>
          <cell r="X1110">
            <v>31</v>
          </cell>
          <cell r="Y1110">
            <v>30</v>
          </cell>
          <cell r="Z1110">
            <v>31</v>
          </cell>
          <cell r="AA1110">
            <v>30</v>
          </cell>
          <cell r="AB1110">
            <v>31</v>
          </cell>
          <cell r="AC1110">
            <v>123.31760000000001</v>
          </cell>
          <cell r="AD1110">
            <v>546.12080000000003</v>
          </cell>
          <cell r="AE1110">
            <v>546.12080000000003</v>
          </cell>
          <cell r="AF1110">
            <v>546.12080000000003</v>
          </cell>
          <cell r="AG1110">
            <v>546.12080000000003</v>
          </cell>
          <cell r="AH1110">
            <v>546.12080000000003</v>
          </cell>
          <cell r="AI1110">
            <v>546.12080000000003</v>
          </cell>
          <cell r="AJ1110">
            <v>546.12080000000003</v>
          </cell>
          <cell r="AK1110">
            <v>546.12080000000003</v>
          </cell>
          <cell r="AL1110">
            <v>546.12080000000003</v>
          </cell>
          <cell r="AM1110">
            <v>546.12080000000003</v>
          </cell>
          <cell r="AN1110">
            <v>546.12080000000003</v>
          </cell>
          <cell r="AO1110">
            <v>546.12080000000003</v>
          </cell>
          <cell r="AP1110">
            <v>546.12080000000003</v>
          </cell>
          <cell r="AQ1110">
            <v>546.12080000000003</v>
          </cell>
          <cell r="AR1110">
            <v>546.12080000000003</v>
          </cell>
          <cell r="AS1110">
            <v>578.89275999999995</v>
          </cell>
          <cell r="AT1110">
            <v>578.89275999999995</v>
          </cell>
          <cell r="AU1110">
            <v>578.89275999999995</v>
          </cell>
          <cell r="AV1110">
            <v>578.89275999999995</v>
          </cell>
          <cell r="AW1110">
            <v>578.89275999999995</v>
          </cell>
          <cell r="AX1110">
            <v>578.89275999999995</v>
          </cell>
          <cell r="AY1110">
            <v>11788.486160000002</v>
          </cell>
          <cell r="AZ1110">
            <v>90989247</v>
          </cell>
          <cell r="BA1110">
            <v>11788.46</v>
          </cell>
        </row>
        <row r="1111">
          <cell r="B1111">
            <v>90989160</v>
          </cell>
          <cell r="C1111" t="str">
            <v>Кв. 486</v>
          </cell>
          <cell r="D1111">
            <v>51</v>
          </cell>
          <cell r="E1111" t="str">
            <v>Кучумов Зинур Эхсенович</v>
          </cell>
          <cell r="F1111" t="str">
            <v>Кв. 486Кучумов Зинур Эхсенович</v>
          </cell>
          <cell r="G1111">
            <v>10</v>
          </cell>
          <cell r="H1111">
            <v>30</v>
          </cell>
          <cell r="I1111">
            <v>31</v>
          </cell>
          <cell r="J1111">
            <v>30</v>
          </cell>
          <cell r="K1111">
            <v>31</v>
          </cell>
          <cell r="L1111">
            <v>31</v>
          </cell>
          <cell r="M1111">
            <v>30</v>
          </cell>
          <cell r="N1111">
            <v>31</v>
          </cell>
          <cell r="O1111">
            <v>30</v>
          </cell>
          <cell r="P1111">
            <v>31</v>
          </cell>
          <cell r="Q1111">
            <v>31</v>
          </cell>
          <cell r="R1111">
            <v>29</v>
          </cell>
          <cell r="S1111">
            <v>31</v>
          </cell>
          <cell r="T1111">
            <v>30</v>
          </cell>
          <cell r="U1111">
            <v>31</v>
          </cell>
          <cell r="V1111">
            <v>30</v>
          </cell>
          <cell r="W1111">
            <v>31</v>
          </cell>
          <cell r="X1111">
            <v>31</v>
          </cell>
          <cell r="Y1111">
            <v>30</v>
          </cell>
          <cell r="Z1111">
            <v>31</v>
          </cell>
          <cell r="AA1111">
            <v>30</v>
          </cell>
          <cell r="AB1111">
            <v>31</v>
          </cell>
          <cell r="AC1111">
            <v>144.91238709677421</v>
          </cell>
          <cell r="AD1111">
            <v>449.22840000000002</v>
          </cell>
          <cell r="AE1111">
            <v>449.22840000000002</v>
          </cell>
          <cell r="AF1111">
            <v>449.22840000000002</v>
          </cell>
          <cell r="AG1111">
            <v>449.22840000000002</v>
          </cell>
          <cell r="AH1111">
            <v>449.22840000000002</v>
          </cell>
          <cell r="AI1111">
            <v>449.22840000000002</v>
          </cell>
          <cell r="AJ1111">
            <v>449.22840000000002</v>
          </cell>
          <cell r="AK1111">
            <v>449.22840000000002</v>
          </cell>
          <cell r="AL1111">
            <v>449.22840000000002</v>
          </cell>
          <cell r="AM1111">
            <v>449.22840000000002</v>
          </cell>
          <cell r="AN1111">
            <v>449.22840000000002</v>
          </cell>
          <cell r="AO1111">
            <v>449.22840000000002</v>
          </cell>
          <cell r="AP1111">
            <v>449.22840000000002</v>
          </cell>
          <cell r="AQ1111">
            <v>449.22840000000002</v>
          </cell>
          <cell r="AR1111">
            <v>449.22840000000002</v>
          </cell>
          <cell r="AS1111">
            <v>476.18598000000003</v>
          </cell>
          <cell r="AT1111">
            <v>476.18598000000003</v>
          </cell>
          <cell r="AU1111">
            <v>476.18598000000003</v>
          </cell>
          <cell r="AV1111">
            <v>476.18598000000003</v>
          </cell>
          <cell r="AW1111">
            <v>476.18598000000003</v>
          </cell>
          <cell r="AX1111">
            <v>476.18598000000003</v>
          </cell>
          <cell r="AY1111">
            <v>9740.4542670967749</v>
          </cell>
          <cell r="AZ1111">
            <v>90989160</v>
          </cell>
          <cell r="BA1111">
            <v>9740.5</v>
          </cell>
        </row>
        <row r="1112">
          <cell r="B1112">
            <v>90988984</v>
          </cell>
          <cell r="C1112" t="str">
            <v>Кв. 489</v>
          </cell>
          <cell r="D1112">
            <v>62.1</v>
          </cell>
          <cell r="E1112" t="str">
            <v>Алиханян Мартун Арсенович</v>
          </cell>
          <cell r="F1112" t="str">
            <v>Кв. 489Алиханян Мартун Арсенович</v>
          </cell>
          <cell r="G1112">
            <v>23</v>
          </cell>
          <cell r="H1112">
            <v>30</v>
          </cell>
          <cell r="I1112">
            <v>31</v>
          </cell>
          <cell r="J1112">
            <v>30</v>
          </cell>
          <cell r="K1112">
            <v>31</v>
          </cell>
          <cell r="L1112">
            <v>31</v>
          </cell>
          <cell r="M1112">
            <v>30</v>
          </cell>
          <cell r="N1112">
            <v>31</v>
          </cell>
          <cell r="O1112">
            <v>30</v>
          </cell>
          <cell r="P1112">
            <v>31</v>
          </cell>
          <cell r="Q1112">
            <v>31</v>
          </cell>
          <cell r="R1112">
            <v>29</v>
          </cell>
          <cell r="S1112">
            <v>31</v>
          </cell>
          <cell r="T1112">
            <v>30</v>
          </cell>
          <cell r="U1112">
            <v>31</v>
          </cell>
          <cell r="V1112">
            <v>30</v>
          </cell>
          <cell r="W1112">
            <v>31</v>
          </cell>
          <cell r="X1112">
            <v>31</v>
          </cell>
          <cell r="Y1112">
            <v>30</v>
          </cell>
          <cell r="Z1112">
            <v>31</v>
          </cell>
          <cell r="AA1112">
            <v>30</v>
          </cell>
          <cell r="AB1112">
            <v>31</v>
          </cell>
          <cell r="AC1112">
            <v>405.83992645161288</v>
          </cell>
          <cell r="AD1112">
            <v>547.00163999999995</v>
          </cell>
          <cell r="AE1112">
            <v>547.00163999999995</v>
          </cell>
          <cell r="AF1112">
            <v>547.00163999999995</v>
          </cell>
          <cell r="AG1112">
            <v>547.00163999999995</v>
          </cell>
          <cell r="AH1112">
            <v>547.00163999999995</v>
          </cell>
          <cell r="AI1112">
            <v>547.00163999999995</v>
          </cell>
          <cell r="AJ1112">
            <v>547.00163999999995</v>
          </cell>
          <cell r="AK1112">
            <v>547.00163999999995</v>
          </cell>
          <cell r="AL1112">
            <v>547.00163999999995</v>
          </cell>
          <cell r="AM1112">
            <v>547.00163999999995</v>
          </cell>
          <cell r="AN1112">
            <v>547.00163999999995</v>
          </cell>
          <cell r="AO1112">
            <v>547.00163999999995</v>
          </cell>
          <cell r="AP1112">
            <v>547.00163999999995</v>
          </cell>
          <cell r="AQ1112">
            <v>547.00163999999995</v>
          </cell>
          <cell r="AR1112">
            <v>547.00163999999995</v>
          </cell>
          <cell r="AS1112">
            <v>579.826458</v>
          </cell>
          <cell r="AT1112">
            <v>579.826458</v>
          </cell>
          <cell r="AU1112">
            <v>579.826458</v>
          </cell>
          <cell r="AV1112">
            <v>579.826458</v>
          </cell>
          <cell r="AW1112">
            <v>579.826458</v>
          </cell>
          <cell r="AX1112">
            <v>579.826458</v>
          </cell>
          <cell r="AY1112">
            <v>12089.823274451614</v>
          </cell>
          <cell r="AZ1112">
            <v>90988984</v>
          </cell>
          <cell r="BA1112">
            <v>12089.82</v>
          </cell>
        </row>
        <row r="1113">
          <cell r="B1113">
            <v>90989054</v>
          </cell>
          <cell r="C1113" t="str">
            <v>Кв. 490</v>
          </cell>
          <cell r="D1113">
            <v>51</v>
          </cell>
          <cell r="E1113" t="str">
            <v>Зайнидин кызы Мээрим</v>
          </cell>
          <cell r="F1113" t="str">
            <v>Кв. 490Зайнидин кызы Мээрим</v>
          </cell>
          <cell r="G1113">
            <v>17</v>
          </cell>
          <cell r="H1113">
            <v>30</v>
          </cell>
          <cell r="I1113">
            <v>31</v>
          </cell>
          <cell r="J1113">
            <v>30</v>
          </cell>
          <cell r="K1113">
            <v>31</v>
          </cell>
          <cell r="L1113">
            <v>31</v>
          </cell>
          <cell r="M1113">
            <v>30</v>
          </cell>
          <cell r="N1113">
            <v>31</v>
          </cell>
          <cell r="O1113">
            <v>30</v>
          </cell>
          <cell r="P1113">
            <v>31</v>
          </cell>
          <cell r="Q1113">
            <v>31</v>
          </cell>
          <cell r="R1113">
            <v>29</v>
          </cell>
          <cell r="S1113">
            <v>31</v>
          </cell>
          <cell r="T1113">
            <v>30</v>
          </cell>
          <cell r="U1113">
            <v>31</v>
          </cell>
          <cell r="V1113">
            <v>30</v>
          </cell>
          <cell r="W1113">
            <v>31</v>
          </cell>
          <cell r="X1113">
            <v>31</v>
          </cell>
          <cell r="Y1113">
            <v>30</v>
          </cell>
          <cell r="Z1113">
            <v>31</v>
          </cell>
          <cell r="AA1113">
            <v>30</v>
          </cell>
          <cell r="AB1113">
            <v>31</v>
          </cell>
          <cell r="AC1113">
            <v>246.35105806451614</v>
          </cell>
          <cell r="AD1113">
            <v>449.22840000000002</v>
          </cell>
          <cell r="AE1113">
            <v>449.22840000000002</v>
          </cell>
          <cell r="AF1113">
            <v>449.22840000000002</v>
          </cell>
          <cell r="AG1113">
            <v>449.22840000000002</v>
          </cell>
          <cell r="AH1113">
            <v>449.22840000000002</v>
          </cell>
          <cell r="AI1113">
            <v>449.22840000000002</v>
          </cell>
          <cell r="AJ1113">
            <v>449.22840000000002</v>
          </cell>
          <cell r="AK1113">
            <v>449.22840000000002</v>
          </cell>
          <cell r="AL1113">
            <v>449.22840000000002</v>
          </cell>
          <cell r="AM1113">
            <v>449.22840000000002</v>
          </cell>
          <cell r="AN1113">
            <v>449.22840000000002</v>
          </cell>
          <cell r="AO1113">
            <v>449.22840000000002</v>
          </cell>
          <cell r="AP1113">
            <v>449.22840000000002</v>
          </cell>
          <cell r="AQ1113">
            <v>449.22840000000002</v>
          </cell>
          <cell r="AR1113">
            <v>449.22840000000002</v>
          </cell>
          <cell r="AS1113">
            <v>476.18598000000003</v>
          </cell>
          <cell r="AT1113">
            <v>476.18598000000003</v>
          </cell>
          <cell r="AU1113">
            <v>476.18598000000003</v>
          </cell>
          <cell r="AV1113">
            <v>476.18598000000003</v>
          </cell>
          <cell r="AW1113">
            <v>476.18598000000003</v>
          </cell>
          <cell r="AX1113">
            <v>476.18598000000003</v>
          </cell>
          <cell r="AY1113">
            <v>9841.8929380645168</v>
          </cell>
          <cell r="AZ1113">
            <v>90989054</v>
          </cell>
          <cell r="BA1113">
            <v>9841.94</v>
          </cell>
        </row>
        <row r="1114">
          <cell r="B1114">
            <v>90989033</v>
          </cell>
          <cell r="C1114" t="str">
            <v>Кв. 492</v>
          </cell>
          <cell r="D1114">
            <v>54.1</v>
          </cell>
          <cell r="E1114" t="str">
            <v>Егорова Вита Григорьевна</v>
          </cell>
          <cell r="F1114" t="str">
            <v>Кв. 492Егорова Вита Григорьевна</v>
          </cell>
          <cell r="G1114">
            <v>18</v>
          </cell>
          <cell r="H1114">
            <v>30</v>
          </cell>
          <cell r="I1114">
            <v>31</v>
          </cell>
          <cell r="J1114">
            <v>30</v>
          </cell>
          <cell r="K1114">
            <v>31</v>
          </cell>
          <cell r="L1114">
            <v>31</v>
          </cell>
          <cell r="M1114">
            <v>30</v>
          </cell>
          <cell r="N1114">
            <v>31</v>
          </cell>
          <cell r="O1114">
            <v>30</v>
          </cell>
          <cell r="P1114">
            <v>31</v>
          </cell>
          <cell r="Q1114">
            <v>31</v>
          </cell>
          <cell r="R1114">
            <v>29</v>
          </cell>
          <cell r="S1114">
            <v>31</v>
          </cell>
          <cell r="T1114">
            <v>30</v>
          </cell>
          <cell r="U1114">
            <v>31</v>
          </cell>
          <cell r="V1114">
            <v>30</v>
          </cell>
          <cell r="W1114">
            <v>31</v>
          </cell>
          <cell r="X1114">
            <v>31</v>
          </cell>
          <cell r="Y1114">
            <v>30</v>
          </cell>
          <cell r="Z1114">
            <v>31</v>
          </cell>
          <cell r="AA1114">
            <v>30</v>
          </cell>
          <cell r="AB1114">
            <v>31</v>
          </cell>
          <cell r="AC1114">
            <v>276.69741677419353</v>
          </cell>
          <cell r="AD1114">
            <v>476.53444000000002</v>
          </cell>
          <cell r="AE1114">
            <v>476.53444000000002</v>
          </cell>
          <cell r="AF1114">
            <v>476.53444000000002</v>
          </cell>
          <cell r="AG1114">
            <v>476.53444000000002</v>
          </cell>
          <cell r="AH1114">
            <v>476.53444000000002</v>
          </cell>
          <cell r="AI1114">
            <v>476.53444000000002</v>
          </cell>
          <cell r="AJ1114">
            <v>476.53444000000002</v>
          </cell>
          <cell r="AK1114">
            <v>476.53444000000002</v>
          </cell>
          <cell r="AL1114">
            <v>476.53444000000002</v>
          </cell>
          <cell r="AM1114">
            <v>476.53444000000002</v>
          </cell>
          <cell r="AN1114">
            <v>476.53444000000007</v>
          </cell>
          <cell r="AO1114">
            <v>476.53444000000002</v>
          </cell>
          <cell r="AP1114">
            <v>476.53444000000002</v>
          </cell>
          <cell r="AQ1114">
            <v>476.53444000000002</v>
          </cell>
          <cell r="AR1114">
            <v>476.53444000000002</v>
          </cell>
          <cell r="AS1114">
            <v>505.13061800000003</v>
          </cell>
          <cell r="AT1114">
            <v>505.13061800000003</v>
          </cell>
          <cell r="AU1114">
            <v>505.13061799999997</v>
          </cell>
          <cell r="AV1114">
            <v>505.13061800000003</v>
          </cell>
          <cell r="AW1114">
            <v>505.13061799999997</v>
          </cell>
          <cell r="AX1114">
            <v>505.13061800000003</v>
          </cell>
          <cell r="AY1114">
            <v>10455.497724774192</v>
          </cell>
          <cell r="AZ1114">
            <v>90989033</v>
          </cell>
          <cell r="BA1114">
            <v>10455.43</v>
          </cell>
        </row>
        <row r="1115">
          <cell r="B1115">
            <v>90989016</v>
          </cell>
          <cell r="C1115" t="str">
            <v>Кв. 494</v>
          </cell>
          <cell r="D1115">
            <v>51</v>
          </cell>
          <cell r="E1115" t="str">
            <v>Юренский Руслан Владимирович</v>
          </cell>
          <cell r="F1115" t="str">
            <v>Кв. 494Юренский Руслан Владимирович</v>
          </cell>
          <cell r="G1115">
            <v>22</v>
          </cell>
          <cell r="H1115">
            <v>30</v>
          </cell>
          <cell r="I1115">
            <v>31</v>
          </cell>
          <cell r="J1115">
            <v>30</v>
          </cell>
          <cell r="K1115">
            <v>31</v>
          </cell>
          <cell r="L1115">
            <v>31</v>
          </cell>
          <cell r="M1115">
            <v>30</v>
          </cell>
          <cell r="N1115">
            <v>31</v>
          </cell>
          <cell r="O1115">
            <v>30</v>
          </cell>
          <cell r="P1115">
            <v>31</v>
          </cell>
          <cell r="Q1115">
            <v>31</v>
          </cell>
          <cell r="R1115">
            <v>29</v>
          </cell>
          <cell r="S1115">
            <v>31</v>
          </cell>
          <cell r="T1115">
            <v>30</v>
          </cell>
          <cell r="U1115">
            <v>31</v>
          </cell>
          <cell r="V1115">
            <v>30</v>
          </cell>
          <cell r="W1115">
            <v>31</v>
          </cell>
          <cell r="X1115">
            <v>31</v>
          </cell>
          <cell r="Y1115">
            <v>30</v>
          </cell>
          <cell r="Z1115">
            <v>31</v>
          </cell>
          <cell r="AA1115">
            <v>30</v>
          </cell>
          <cell r="AB1115">
            <v>31</v>
          </cell>
          <cell r="AC1115">
            <v>318.80725161290326</v>
          </cell>
          <cell r="AD1115">
            <v>449.22840000000002</v>
          </cell>
          <cell r="AE1115">
            <v>449.22840000000002</v>
          </cell>
          <cell r="AF1115">
            <v>449.22840000000002</v>
          </cell>
          <cell r="AG1115">
            <v>449.22840000000002</v>
          </cell>
          <cell r="AH1115">
            <v>449.22840000000002</v>
          </cell>
          <cell r="AI1115">
            <v>449.22840000000002</v>
          </cell>
          <cell r="AJ1115">
            <v>449.22840000000002</v>
          </cell>
          <cell r="AK1115">
            <v>449.22840000000002</v>
          </cell>
          <cell r="AL1115">
            <v>449.22840000000002</v>
          </cell>
          <cell r="AM1115">
            <v>449.22840000000002</v>
          </cell>
          <cell r="AN1115">
            <v>449.22840000000002</v>
          </cell>
          <cell r="AO1115">
            <v>449.22840000000002</v>
          </cell>
          <cell r="AP1115">
            <v>449.22840000000002</v>
          </cell>
          <cell r="AQ1115">
            <v>449.22840000000002</v>
          </cell>
          <cell r="AR1115">
            <v>449.22840000000002</v>
          </cell>
          <cell r="AS1115">
            <v>476.18598000000003</v>
          </cell>
          <cell r="AT1115">
            <v>476.18598000000003</v>
          </cell>
          <cell r="AU1115">
            <v>476.18598000000003</v>
          </cell>
          <cell r="AV1115">
            <v>476.18598000000003</v>
          </cell>
          <cell r="AW1115">
            <v>476.18598000000003</v>
          </cell>
          <cell r="AX1115">
            <v>476.18598000000003</v>
          </cell>
          <cell r="AY1115">
            <v>9914.3491316129039</v>
          </cell>
          <cell r="AZ1115">
            <v>90989016</v>
          </cell>
          <cell r="BA1115">
            <v>9914.4</v>
          </cell>
        </row>
        <row r="1116">
          <cell r="B1116">
            <v>90989048</v>
          </cell>
          <cell r="C1116" t="str">
            <v>Кв. 495</v>
          </cell>
          <cell r="D1116">
            <v>22</v>
          </cell>
          <cell r="E1116" t="str">
            <v>Веремьева Юлия Михайловна</v>
          </cell>
          <cell r="F1116" t="str">
            <v>Кв. 495Веремьева Юлия Михайловна</v>
          </cell>
          <cell r="G1116">
            <v>17</v>
          </cell>
          <cell r="H1116">
            <v>30</v>
          </cell>
          <cell r="I1116">
            <v>31</v>
          </cell>
          <cell r="J1116">
            <v>30</v>
          </cell>
          <cell r="K1116">
            <v>31</v>
          </cell>
          <cell r="L1116">
            <v>31</v>
          </cell>
          <cell r="M1116">
            <v>30</v>
          </cell>
          <cell r="N1116">
            <v>31</v>
          </cell>
          <cell r="O1116">
            <v>30</v>
          </cell>
          <cell r="P1116">
            <v>31</v>
          </cell>
          <cell r="Q1116">
            <v>31</v>
          </cell>
          <cell r="R1116">
            <v>29</v>
          </cell>
          <cell r="S1116">
            <v>31</v>
          </cell>
          <cell r="T1116">
            <v>30</v>
          </cell>
          <cell r="U1116">
            <v>31</v>
          </cell>
          <cell r="V1116">
            <v>30</v>
          </cell>
          <cell r="W1116">
            <v>31</v>
          </cell>
          <cell r="X1116">
            <v>31</v>
          </cell>
          <cell r="Y1116">
            <v>30</v>
          </cell>
          <cell r="Z1116">
            <v>31</v>
          </cell>
          <cell r="AA1116">
            <v>30</v>
          </cell>
          <cell r="AB1116">
            <v>31</v>
          </cell>
          <cell r="AC1116">
            <v>106.26908387096773</v>
          </cell>
          <cell r="AD1116">
            <v>193.78479999999999</v>
          </cell>
          <cell r="AE1116">
            <v>193.78479999999999</v>
          </cell>
          <cell r="AF1116">
            <v>193.78479999999999</v>
          </cell>
          <cell r="AG1116">
            <v>193.78479999999999</v>
          </cell>
          <cell r="AH1116">
            <v>193.78479999999999</v>
          </cell>
          <cell r="AI1116">
            <v>193.78479999999999</v>
          </cell>
          <cell r="AJ1116">
            <v>193.78479999999999</v>
          </cell>
          <cell r="AK1116">
            <v>193.78479999999999</v>
          </cell>
          <cell r="AL1116">
            <v>193.78479999999999</v>
          </cell>
          <cell r="AM1116">
            <v>193.78479999999999</v>
          </cell>
          <cell r="AN1116">
            <v>193.78479999999999</v>
          </cell>
          <cell r="AO1116">
            <v>193.78479999999999</v>
          </cell>
          <cell r="AP1116">
            <v>193.78479999999999</v>
          </cell>
          <cell r="AQ1116">
            <v>193.78479999999999</v>
          </cell>
          <cell r="AR1116">
            <v>193.78479999999999</v>
          </cell>
          <cell r="AS1116">
            <v>205.41355999999999</v>
          </cell>
          <cell r="AT1116">
            <v>205.41355999999999</v>
          </cell>
          <cell r="AU1116">
            <v>205.41355999999999</v>
          </cell>
          <cell r="AV1116">
            <v>205.41355999999999</v>
          </cell>
          <cell r="AW1116">
            <v>205.41355999999999</v>
          </cell>
          <cell r="AX1116">
            <v>205.41355999999999</v>
          </cell>
          <cell r="AY1116">
            <v>4245.5224438709665</v>
          </cell>
          <cell r="AZ1116">
            <v>90989048</v>
          </cell>
          <cell r="BA1116">
            <v>4245.43</v>
          </cell>
        </row>
        <row r="1117">
          <cell r="B1117">
            <v>90989010</v>
          </cell>
          <cell r="C1117" t="str">
            <v>Кв. 496</v>
          </cell>
          <cell r="D1117">
            <v>54.1</v>
          </cell>
          <cell r="E1117" t="str">
            <v>Волков Роман Джемалович</v>
          </cell>
          <cell r="F1117" t="str">
            <v>Кв. 496Волков Роман Джемалович</v>
          </cell>
          <cell r="G1117">
            <v>22</v>
          </cell>
          <cell r="H1117">
            <v>30</v>
          </cell>
          <cell r="I1117">
            <v>31</v>
          </cell>
          <cell r="J1117">
            <v>30</v>
          </cell>
          <cell r="K1117">
            <v>31</v>
          </cell>
          <cell r="L1117">
            <v>31</v>
          </cell>
          <cell r="M1117">
            <v>30</v>
          </cell>
          <cell r="N1117">
            <v>31</v>
          </cell>
          <cell r="O1117">
            <v>30</v>
          </cell>
          <cell r="P1117">
            <v>31</v>
          </cell>
          <cell r="Q1117">
            <v>31</v>
          </cell>
          <cell r="R1117">
            <v>29</v>
          </cell>
          <cell r="S1117">
            <v>31</v>
          </cell>
          <cell r="T1117">
            <v>30</v>
          </cell>
          <cell r="U1117">
            <v>31</v>
          </cell>
          <cell r="V1117">
            <v>30</v>
          </cell>
          <cell r="W1117">
            <v>31</v>
          </cell>
          <cell r="X1117">
            <v>31</v>
          </cell>
          <cell r="Y1117">
            <v>30</v>
          </cell>
          <cell r="Z1117">
            <v>31</v>
          </cell>
          <cell r="AA1117">
            <v>30</v>
          </cell>
          <cell r="AB1117">
            <v>31</v>
          </cell>
          <cell r="AC1117">
            <v>338.18573161290323</v>
          </cell>
          <cell r="AD1117">
            <v>476.53444000000002</v>
          </cell>
          <cell r="AE1117">
            <v>476.53444000000002</v>
          </cell>
          <cell r="AF1117">
            <v>476.53444000000002</v>
          </cell>
          <cell r="AG1117">
            <v>476.53444000000002</v>
          </cell>
          <cell r="AH1117">
            <v>476.53444000000002</v>
          </cell>
          <cell r="AI1117">
            <v>476.53444000000002</v>
          </cell>
          <cell r="AJ1117">
            <v>476.53444000000002</v>
          </cell>
          <cell r="AK1117">
            <v>476.53444000000002</v>
          </cell>
          <cell r="AL1117">
            <v>476.53444000000002</v>
          </cell>
          <cell r="AM1117">
            <v>476.53444000000002</v>
          </cell>
          <cell r="AN1117">
            <v>476.53444000000007</v>
          </cell>
          <cell r="AO1117">
            <v>476.53444000000002</v>
          </cell>
          <cell r="AP1117">
            <v>476.53444000000002</v>
          </cell>
          <cell r="AQ1117">
            <v>476.53444000000002</v>
          </cell>
          <cell r="AR1117">
            <v>476.53444000000002</v>
          </cell>
          <cell r="AS1117">
            <v>505.13061800000003</v>
          </cell>
          <cell r="AT1117">
            <v>505.13061800000003</v>
          </cell>
          <cell r="AU1117">
            <v>505.13061799999997</v>
          </cell>
          <cell r="AV1117">
            <v>505.13061800000003</v>
          </cell>
          <cell r="AW1117">
            <v>505.13061799999997</v>
          </cell>
          <cell r="AX1117">
            <v>505.13061800000003</v>
          </cell>
          <cell r="AY1117">
            <v>10516.986039612902</v>
          </cell>
          <cell r="AZ1117">
            <v>90989010</v>
          </cell>
          <cell r="BA1117">
            <v>10516.92</v>
          </cell>
        </row>
        <row r="1118">
          <cell r="B1118">
            <v>90989004</v>
          </cell>
          <cell r="C1118" t="str">
            <v>Кв. 497</v>
          </cell>
          <cell r="D1118">
            <v>62.1</v>
          </cell>
          <cell r="E1118" t="str">
            <v>Амбарцумян Лусине Самвеловна</v>
          </cell>
          <cell r="F1118" t="str">
            <v>Кв. 497Амбарцумян Лусине Самвеловна</v>
          </cell>
          <cell r="G1118">
            <v>21</v>
          </cell>
          <cell r="H1118">
            <v>30</v>
          </cell>
          <cell r="I1118">
            <v>31</v>
          </cell>
          <cell r="J1118">
            <v>30</v>
          </cell>
          <cell r="K1118">
            <v>31</v>
          </cell>
          <cell r="L1118">
            <v>31</v>
          </cell>
          <cell r="M1118">
            <v>30</v>
          </cell>
          <cell r="N1118">
            <v>31</v>
          </cell>
          <cell r="O1118">
            <v>30</v>
          </cell>
          <cell r="P1118">
            <v>31</v>
          </cell>
          <cell r="Q1118">
            <v>31</v>
          </cell>
          <cell r="R1118">
            <v>29</v>
          </cell>
          <cell r="S1118">
            <v>31</v>
          </cell>
          <cell r="T1118">
            <v>30</v>
          </cell>
          <cell r="U1118">
            <v>31</v>
          </cell>
          <cell r="V1118">
            <v>30</v>
          </cell>
          <cell r="W1118">
            <v>31</v>
          </cell>
          <cell r="X1118">
            <v>31</v>
          </cell>
          <cell r="Y1118">
            <v>30</v>
          </cell>
          <cell r="Z1118">
            <v>31</v>
          </cell>
          <cell r="AA1118">
            <v>30</v>
          </cell>
          <cell r="AB1118">
            <v>31</v>
          </cell>
          <cell r="AC1118">
            <v>370.54949806451611</v>
          </cell>
          <cell r="AD1118">
            <v>547.00163999999995</v>
          </cell>
          <cell r="AE1118">
            <v>547.00163999999995</v>
          </cell>
          <cell r="AF1118">
            <v>547.00163999999995</v>
          </cell>
          <cell r="AG1118">
            <v>547.00163999999995</v>
          </cell>
          <cell r="AH1118">
            <v>547.00163999999995</v>
          </cell>
          <cell r="AI1118">
            <v>547.00163999999995</v>
          </cell>
          <cell r="AJ1118">
            <v>547.00163999999995</v>
          </cell>
          <cell r="AK1118">
            <v>547.00163999999995</v>
          </cell>
          <cell r="AL1118">
            <v>547.00163999999995</v>
          </cell>
          <cell r="AM1118">
            <v>547.00163999999995</v>
          </cell>
          <cell r="AN1118">
            <v>547.00163999999995</v>
          </cell>
          <cell r="AO1118">
            <v>547.00163999999995</v>
          </cell>
          <cell r="AP1118">
            <v>547.00163999999995</v>
          </cell>
          <cell r="AQ1118">
            <v>547.00163999999995</v>
          </cell>
          <cell r="AR1118">
            <v>547.00163999999995</v>
          </cell>
          <cell r="AS1118">
            <v>579.826458</v>
          </cell>
          <cell r="AT1118">
            <v>579.826458</v>
          </cell>
          <cell r="AU1118">
            <v>579.826458</v>
          </cell>
          <cell r="AV1118">
            <v>579.826458</v>
          </cell>
          <cell r="AW1118">
            <v>579.826458</v>
          </cell>
          <cell r="AX1118">
            <v>579.826458</v>
          </cell>
          <cell r="AY1118">
            <v>12054.532846064516</v>
          </cell>
          <cell r="AZ1118">
            <v>90989004</v>
          </cell>
          <cell r="BA1118">
            <v>12054.53</v>
          </cell>
        </row>
        <row r="1119">
          <cell r="B1119">
            <v>90989198</v>
          </cell>
          <cell r="C1119" t="str">
            <v>Кв. 499</v>
          </cell>
          <cell r="D1119">
            <v>22</v>
          </cell>
          <cell r="E1119" t="str">
            <v>Черняев Станислав Анатольевич</v>
          </cell>
          <cell r="F1119" t="str">
            <v>Кв. 499Черняев Станислав Анатольевич</v>
          </cell>
          <cell r="G1119">
            <v>9</v>
          </cell>
          <cell r="H1119">
            <v>30</v>
          </cell>
          <cell r="I1119">
            <v>31</v>
          </cell>
          <cell r="J1119">
            <v>30</v>
          </cell>
          <cell r="K1119">
            <v>31</v>
          </cell>
          <cell r="L1119">
            <v>31</v>
          </cell>
          <cell r="M1119">
            <v>30</v>
          </cell>
          <cell r="N1119">
            <v>31</v>
          </cell>
          <cell r="O1119">
            <v>30</v>
          </cell>
          <cell r="P1119">
            <v>31</v>
          </cell>
          <cell r="Q1119">
            <v>31</v>
          </cell>
          <cell r="R1119">
            <v>29</v>
          </cell>
          <cell r="S1119">
            <v>31</v>
          </cell>
          <cell r="T1119">
            <v>30</v>
          </cell>
          <cell r="U1119">
            <v>31</v>
          </cell>
          <cell r="V1119">
            <v>30</v>
          </cell>
          <cell r="W1119">
            <v>31</v>
          </cell>
          <cell r="X1119">
            <v>31</v>
          </cell>
          <cell r="Y1119">
            <v>30</v>
          </cell>
          <cell r="Z1119">
            <v>31</v>
          </cell>
          <cell r="AA1119">
            <v>30</v>
          </cell>
          <cell r="AB1119">
            <v>31</v>
          </cell>
          <cell r="AC1119">
            <v>56.260103225806446</v>
          </cell>
          <cell r="AD1119">
            <v>193.78479999999999</v>
          </cell>
          <cell r="AE1119">
            <v>193.78479999999999</v>
          </cell>
          <cell r="AF1119">
            <v>193.78479999999999</v>
          </cell>
          <cell r="AG1119">
            <v>193.78479999999999</v>
          </cell>
          <cell r="AH1119">
            <v>193.78479999999999</v>
          </cell>
          <cell r="AI1119">
            <v>193.78479999999999</v>
          </cell>
          <cell r="AJ1119">
            <v>193.78479999999999</v>
          </cell>
          <cell r="AK1119">
            <v>193.78479999999999</v>
          </cell>
          <cell r="AL1119">
            <v>193.78479999999999</v>
          </cell>
          <cell r="AM1119">
            <v>193.78479999999999</v>
          </cell>
          <cell r="AN1119">
            <v>193.78479999999999</v>
          </cell>
          <cell r="AO1119">
            <v>193.78479999999999</v>
          </cell>
          <cell r="AP1119">
            <v>193.78479999999999</v>
          </cell>
          <cell r="AQ1119">
            <v>193.78479999999999</v>
          </cell>
          <cell r="AR1119">
            <v>193.78479999999999</v>
          </cell>
          <cell r="AS1119">
            <v>205.41355999999999</v>
          </cell>
          <cell r="AT1119">
            <v>205.41355999999999</v>
          </cell>
          <cell r="AU1119">
            <v>205.41355999999999</v>
          </cell>
          <cell r="AV1119">
            <v>205.41355999999999</v>
          </cell>
          <cell r="AW1119">
            <v>205.41355999999999</v>
          </cell>
          <cell r="AX1119">
            <v>205.41355999999999</v>
          </cell>
          <cell r="AY1119">
            <v>4195.5134632258059</v>
          </cell>
          <cell r="AZ1119">
            <v>90989198</v>
          </cell>
          <cell r="BA1119">
            <v>4195.42</v>
          </cell>
        </row>
        <row r="1120">
          <cell r="B1120">
            <v>90989277</v>
          </cell>
          <cell r="C1120" t="str">
            <v>Кв. 502</v>
          </cell>
          <cell r="D1120">
            <v>51</v>
          </cell>
          <cell r="E1120" t="str">
            <v>Шаповалова Ксения Геннадьевна</v>
          </cell>
          <cell r="F1120" t="str">
            <v>Кв. 502Шаповалова Ксения Геннадьевна</v>
          </cell>
          <cell r="G1120">
            <v>3</v>
          </cell>
          <cell r="H1120">
            <v>30</v>
          </cell>
          <cell r="I1120">
            <v>31</v>
          </cell>
          <cell r="J1120">
            <v>30</v>
          </cell>
          <cell r="K1120">
            <v>31</v>
          </cell>
          <cell r="L1120">
            <v>31</v>
          </cell>
          <cell r="M1120">
            <v>30</v>
          </cell>
          <cell r="N1120">
            <v>31</v>
          </cell>
          <cell r="O1120">
            <v>30</v>
          </cell>
          <cell r="P1120">
            <v>31</v>
          </cell>
          <cell r="Q1120">
            <v>31</v>
          </cell>
          <cell r="R1120">
            <v>29</v>
          </cell>
          <cell r="S1120">
            <v>31</v>
          </cell>
          <cell r="T1120">
            <v>30</v>
          </cell>
          <cell r="U1120">
            <v>31</v>
          </cell>
          <cell r="V1120">
            <v>30</v>
          </cell>
          <cell r="W1120">
            <v>31</v>
          </cell>
          <cell r="X1120">
            <v>31</v>
          </cell>
          <cell r="Y1120">
            <v>30</v>
          </cell>
          <cell r="Z1120">
            <v>31</v>
          </cell>
          <cell r="AA1120">
            <v>30</v>
          </cell>
          <cell r="AB1120">
            <v>31</v>
          </cell>
          <cell r="AC1120">
            <v>43.473716129032262</v>
          </cell>
          <cell r="AD1120">
            <v>449.22840000000002</v>
          </cell>
          <cell r="AE1120">
            <v>449.22840000000002</v>
          </cell>
          <cell r="AF1120">
            <v>449.22840000000002</v>
          </cell>
          <cell r="AG1120">
            <v>449.22840000000002</v>
          </cell>
          <cell r="AH1120">
            <v>449.22840000000002</v>
          </cell>
          <cell r="AI1120">
            <v>449.22840000000002</v>
          </cell>
          <cell r="AJ1120">
            <v>449.22840000000002</v>
          </cell>
          <cell r="AK1120">
            <v>449.22840000000002</v>
          </cell>
          <cell r="AL1120">
            <v>449.22840000000002</v>
          </cell>
          <cell r="AM1120">
            <v>449.22840000000002</v>
          </cell>
          <cell r="AN1120">
            <v>449.22840000000002</v>
          </cell>
          <cell r="AO1120">
            <v>449.22840000000002</v>
          </cell>
          <cell r="AP1120">
            <v>449.22840000000002</v>
          </cell>
          <cell r="AQ1120">
            <v>449.22840000000002</v>
          </cell>
          <cell r="AR1120">
            <v>449.22840000000002</v>
          </cell>
          <cell r="AS1120">
            <v>476.18598000000003</v>
          </cell>
          <cell r="AT1120">
            <v>476.18598000000003</v>
          </cell>
          <cell r="AU1120">
            <v>476.18598000000003</v>
          </cell>
          <cell r="AV1120">
            <v>476.18598000000003</v>
          </cell>
          <cell r="AW1120">
            <v>476.18598000000003</v>
          </cell>
          <cell r="AX1120">
            <v>476.18598000000003</v>
          </cell>
          <cell r="AY1120">
            <v>9639.0155961290329</v>
          </cell>
          <cell r="AZ1120">
            <v>90989277</v>
          </cell>
          <cell r="BA1120">
            <v>9639.06</v>
          </cell>
        </row>
        <row r="1121">
          <cell r="B1121">
            <v>90989041</v>
          </cell>
          <cell r="C1121" t="str">
            <v>Кв. 503</v>
          </cell>
          <cell r="D1121">
            <v>22</v>
          </cell>
          <cell r="E1121" t="str">
            <v>Пирогова Надежда Константиновна</v>
          </cell>
          <cell r="F1121" t="str">
            <v>Кв. 503Пирогова Надежда Константиновна</v>
          </cell>
          <cell r="G1121">
            <v>18</v>
          </cell>
          <cell r="H1121">
            <v>30</v>
          </cell>
          <cell r="I1121">
            <v>31</v>
          </cell>
          <cell r="J1121">
            <v>30</v>
          </cell>
          <cell r="K1121">
            <v>31</v>
          </cell>
          <cell r="L1121">
            <v>31</v>
          </cell>
          <cell r="M1121">
            <v>30</v>
          </cell>
          <cell r="N1121">
            <v>31</v>
          </cell>
          <cell r="O1121">
            <v>30</v>
          </cell>
          <cell r="P1121">
            <v>31</v>
          </cell>
          <cell r="Q1121">
            <v>31</v>
          </cell>
          <cell r="R1121">
            <v>29</v>
          </cell>
          <cell r="S1121">
            <v>31</v>
          </cell>
          <cell r="T1121">
            <v>30</v>
          </cell>
          <cell r="U1121">
            <v>31</v>
          </cell>
          <cell r="V1121">
            <v>30</v>
          </cell>
          <cell r="W1121">
            <v>31</v>
          </cell>
          <cell r="X1121">
            <v>31</v>
          </cell>
          <cell r="Y1121">
            <v>30</v>
          </cell>
          <cell r="Z1121">
            <v>31</v>
          </cell>
          <cell r="AA1121">
            <v>30</v>
          </cell>
          <cell r="AB1121">
            <v>31</v>
          </cell>
          <cell r="AC1121">
            <v>112.52020645161289</v>
          </cell>
          <cell r="AD1121">
            <v>193.78479999999999</v>
          </cell>
          <cell r="AE1121">
            <v>193.78479999999999</v>
          </cell>
          <cell r="AF1121">
            <v>193.78479999999999</v>
          </cell>
          <cell r="AG1121">
            <v>193.78479999999999</v>
          </cell>
          <cell r="AH1121">
            <v>193.78479999999999</v>
          </cell>
          <cell r="AI1121">
            <v>193.78479999999999</v>
          </cell>
          <cell r="AJ1121">
            <v>193.78479999999999</v>
          </cell>
          <cell r="AK1121">
            <v>193.78479999999999</v>
          </cell>
          <cell r="AL1121">
            <v>193.78479999999999</v>
          </cell>
          <cell r="AM1121">
            <v>193.78479999999999</v>
          </cell>
          <cell r="AN1121">
            <v>193.78479999999999</v>
          </cell>
          <cell r="AO1121">
            <v>193.78479999999999</v>
          </cell>
          <cell r="AP1121">
            <v>193.78479999999999</v>
          </cell>
          <cell r="AQ1121">
            <v>193.78479999999999</v>
          </cell>
          <cell r="AR1121">
            <v>193.78479999999999</v>
          </cell>
          <cell r="AS1121">
            <v>205.41355999999999</v>
          </cell>
          <cell r="AT1121">
            <v>205.41355999999999</v>
          </cell>
          <cell r="AU1121">
            <v>205.41355999999999</v>
          </cell>
          <cell r="AV1121">
            <v>205.41355999999999</v>
          </cell>
          <cell r="AW1121">
            <v>205.41355999999999</v>
          </cell>
          <cell r="AX1121">
            <v>205.41355999999999</v>
          </cell>
          <cell r="AY1121">
            <v>4251.7735664516122</v>
          </cell>
          <cell r="AZ1121">
            <v>90989041</v>
          </cell>
          <cell r="BA1121">
            <v>4251.68</v>
          </cell>
        </row>
        <row r="1122">
          <cell r="B1122">
            <v>90989222</v>
          </cell>
          <cell r="C1122" t="str">
            <v>Кв. 508</v>
          </cell>
          <cell r="D1122">
            <v>54.1</v>
          </cell>
          <cell r="E1122" t="str">
            <v>Михайлова Валентина Андреевна</v>
          </cell>
          <cell r="F1122" t="str">
            <v>Кв. 508Михайлова Валентина Андреевна</v>
          </cell>
          <cell r="G1122">
            <v>8</v>
          </cell>
          <cell r="H1122">
            <v>30</v>
          </cell>
          <cell r="I1122">
            <v>31</v>
          </cell>
          <cell r="J1122">
            <v>30</v>
          </cell>
          <cell r="K1122">
            <v>31</v>
          </cell>
          <cell r="L1122">
            <v>31</v>
          </cell>
          <cell r="M1122">
            <v>30</v>
          </cell>
          <cell r="N1122">
            <v>31</v>
          </cell>
          <cell r="O1122">
            <v>30</v>
          </cell>
          <cell r="P1122">
            <v>31</v>
          </cell>
          <cell r="Q1122">
            <v>31</v>
          </cell>
          <cell r="R1122">
            <v>29</v>
          </cell>
          <cell r="S1122">
            <v>31</v>
          </cell>
          <cell r="T1122">
            <v>30</v>
          </cell>
          <cell r="U1122">
            <v>31</v>
          </cell>
          <cell r="V1122">
            <v>30</v>
          </cell>
          <cell r="W1122">
            <v>31</v>
          </cell>
          <cell r="X1122">
            <v>31</v>
          </cell>
          <cell r="Y1122">
            <v>30</v>
          </cell>
          <cell r="Z1122">
            <v>31</v>
          </cell>
          <cell r="AA1122">
            <v>30</v>
          </cell>
          <cell r="AB1122">
            <v>31</v>
          </cell>
          <cell r="AC1122">
            <v>122.97662967741935</v>
          </cell>
          <cell r="AD1122">
            <v>476.53444000000002</v>
          </cell>
          <cell r="AE1122">
            <v>476.53444000000002</v>
          </cell>
          <cell r="AF1122">
            <v>476.53444000000002</v>
          </cell>
          <cell r="AG1122">
            <v>476.53444000000002</v>
          </cell>
          <cell r="AH1122">
            <v>476.53444000000002</v>
          </cell>
          <cell r="AI1122">
            <v>476.53444000000002</v>
          </cell>
          <cell r="AJ1122">
            <v>476.53444000000002</v>
          </cell>
          <cell r="AK1122">
            <v>476.53444000000002</v>
          </cell>
          <cell r="AL1122">
            <v>476.53444000000002</v>
          </cell>
          <cell r="AM1122">
            <v>476.53444000000002</v>
          </cell>
          <cell r="AN1122">
            <v>476.53444000000007</v>
          </cell>
          <cell r="AO1122">
            <v>476.53444000000002</v>
          </cell>
          <cell r="AP1122">
            <v>476.53444000000002</v>
          </cell>
          <cell r="AQ1122">
            <v>476.53444000000002</v>
          </cell>
          <cell r="AR1122">
            <v>476.53444000000002</v>
          </cell>
          <cell r="AS1122">
            <v>505.13061800000003</v>
          </cell>
          <cell r="AT1122">
            <v>505.13061800000003</v>
          </cell>
          <cell r="AU1122">
            <v>505.13061799999997</v>
          </cell>
          <cell r="AV1122">
            <v>505.13061800000003</v>
          </cell>
          <cell r="AW1122">
            <v>505.13061799999997</v>
          </cell>
          <cell r="AX1122">
            <v>505.13061800000003</v>
          </cell>
          <cell r="AY1122">
            <v>10301.776937677418</v>
          </cell>
          <cell r="AZ1122">
            <v>90989222</v>
          </cell>
          <cell r="BA1122">
            <v>10301.709999999999</v>
          </cell>
        </row>
        <row r="1123">
          <cell r="B1123">
            <v>90989032</v>
          </cell>
          <cell r="C1123" t="str">
            <v>Кв. 509</v>
          </cell>
          <cell r="D1123">
            <v>62.1</v>
          </cell>
          <cell r="E1123" t="str">
            <v>Грачева Елена Ивановна</v>
          </cell>
          <cell r="F1123" t="str">
            <v>Кв. 509Грачева Елена Ивановна</v>
          </cell>
          <cell r="G1123">
            <v>18</v>
          </cell>
          <cell r="H1123">
            <v>30</v>
          </cell>
          <cell r="I1123">
            <v>31</v>
          </cell>
          <cell r="J1123">
            <v>30</v>
          </cell>
          <cell r="K1123">
            <v>31</v>
          </cell>
          <cell r="L1123">
            <v>31</v>
          </cell>
          <cell r="M1123">
            <v>30</v>
          </cell>
          <cell r="N1123">
            <v>31</v>
          </cell>
          <cell r="O1123">
            <v>30</v>
          </cell>
          <cell r="P1123">
            <v>31</v>
          </cell>
          <cell r="Q1123">
            <v>31</v>
          </cell>
          <cell r="R1123">
            <v>29</v>
          </cell>
          <cell r="S1123">
            <v>31</v>
          </cell>
          <cell r="T1123">
            <v>30</v>
          </cell>
          <cell r="U1123">
            <v>31</v>
          </cell>
          <cell r="V1123">
            <v>30</v>
          </cell>
          <cell r="W1123">
            <v>31</v>
          </cell>
          <cell r="X1123">
            <v>31</v>
          </cell>
          <cell r="Y1123">
            <v>30</v>
          </cell>
          <cell r="Z1123">
            <v>31</v>
          </cell>
          <cell r="AA1123">
            <v>30</v>
          </cell>
          <cell r="AB1123">
            <v>31</v>
          </cell>
          <cell r="AC1123">
            <v>317.61385548387096</v>
          </cell>
          <cell r="AD1123">
            <v>547.00163999999995</v>
          </cell>
          <cell r="AE1123">
            <v>547.00163999999995</v>
          </cell>
          <cell r="AF1123">
            <v>547.00163999999995</v>
          </cell>
          <cell r="AG1123">
            <v>547.00163999999995</v>
          </cell>
          <cell r="AH1123">
            <v>547.00163999999995</v>
          </cell>
          <cell r="AI1123">
            <v>547.00163999999995</v>
          </cell>
          <cell r="AJ1123">
            <v>547.00163999999995</v>
          </cell>
          <cell r="AK1123">
            <v>547.00163999999995</v>
          </cell>
          <cell r="AL1123">
            <v>547.00163999999995</v>
          </cell>
          <cell r="AM1123">
            <v>547.00163999999995</v>
          </cell>
          <cell r="AN1123">
            <v>547.00163999999995</v>
          </cell>
          <cell r="AO1123">
            <v>547.00163999999995</v>
          </cell>
          <cell r="AP1123">
            <v>547.00163999999995</v>
          </cell>
          <cell r="AQ1123">
            <v>547.00163999999995</v>
          </cell>
          <cell r="AR1123">
            <v>547.00163999999995</v>
          </cell>
          <cell r="AS1123">
            <v>579.826458</v>
          </cell>
          <cell r="AT1123">
            <v>579.826458</v>
          </cell>
          <cell r="AU1123">
            <v>579.826458</v>
          </cell>
          <cell r="AV1123">
            <v>579.826458</v>
          </cell>
          <cell r="AW1123">
            <v>579.826458</v>
          </cell>
          <cell r="AX1123">
            <v>579.826458</v>
          </cell>
          <cell r="AY1123">
            <v>12001.597203483871</v>
          </cell>
          <cell r="AZ1123">
            <v>90989032</v>
          </cell>
          <cell r="BA1123">
            <v>12001.59</v>
          </cell>
        </row>
        <row r="1124">
          <cell r="B1124">
            <v>90988986</v>
          </cell>
          <cell r="C1124" t="str">
            <v>Кв. 510</v>
          </cell>
          <cell r="D1124">
            <v>51</v>
          </cell>
          <cell r="E1124" t="str">
            <v>Булатов Александр Анатольевич</v>
          </cell>
          <cell r="F1124" t="str">
            <v>Кв. 510Булатов Александр Анатольевич</v>
          </cell>
          <cell r="G1124">
            <v>23</v>
          </cell>
          <cell r="H1124">
            <v>30</v>
          </cell>
          <cell r="I1124">
            <v>31</v>
          </cell>
          <cell r="J1124">
            <v>30</v>
          </cell>
          <cell r="K1124">
            <v>31</v>
          </cell>
          <cell r="L1124">
            <v>31</v>
          </cell>
          <cell r="M1124">
            <v>30</v>
          </cell>
          <cell r="N1124">
            <v>31</v>
          </cell>
          <cell r="O1124">
            <v>30</v>
          </cell>
          <cell r="P1124">
            <v>31</v>
          </cell>
          <cell r="Q1124">
            <v>31</v>
          </cell>
          <cell r="R1124">
            <v>29</v>
          </cell>
          <cell r="S1124">
            <v>31</v>
          </cell>
          <cell r="T1124">
            <v>30</v>
          </cell>
          <cell r="U1124">
            <v>31</v>
          </cell>
          <cell r="V1124">
            <v>30</v>
          </cell>
          <cell r="W1124">
            <v>31</v>
          </cell>
          <cell r="X1124">
            <v>31</v>
          </cell>
          <cell r="Y1124">
            <v>30</v>
          </cell>
          <cell r="Z1124">
            <v>31</v>
          </cell>
          <cell r="AA1124">
            <v>30</v>
          </cell>
          <cell r="AB1124">
            <v>31</v>
          </cell>
          <cell r="AC1124">
            <v>333.29849032258068</v>
          </cell>
          <cell r="AD1124">
            <v>449.22840000000002</v>
          </cell>
          <cell r="AE1124">
            <v>449.22840000000002</v>
          </cell>
          <cell r="AF1124">
            <v>449.22840000000002</v>
          </cell>
          <cell r="AG1124">
            <v>449.22840000000002</v>
          </cell>
          <cell r="AH1124">
            <v>449.22840000000002</v>
          </cell>
          <cell r="AI1124">
            <v>449.22840000000002</v>
          </cell>
          <cell r="AJ1124">
            <v>449.22840000000002</v>
          </cell>
          <cell r="AK1124">
            <v>449.22840000000002</v>
          </cell>
          <cell r="AL1124">
            <v>449.22840000000002</v>
          </cell>
          <cell r="AM1124">
            <v>449.22840000000002</v>
          </cell>
          <cell r="AN1124">
            <v>449.22840000000002</v>
          </cell>
          <cell r="AO1124">
            <v>449.22840000000002</v>
          </cell>
          <cell r="AP1124">
            <v>449.22840000000002</v>
          </cell>
          <cell r="AQ1124">
            <v>449.22840000000002</v>
          </cell>
          <cell r="AR1124">
            <v>449.22840000000002</v>
          </cell>
          <cell r="AS1124">
            <v>476.18598000000003</v>
          </cell>
          <cell r="AT1124">
            <v>476.18598000000003</v>
          </cell>
          <cell r="AU1124">
            <v>476.18598000000003</v>
          </cell>
          <cell r="AV1124">
            <v>476.18598000000003</v>
          </cell>
          <cell r="AW1124">
            <v>476.18598000000003</v>
          </cell>
          <cell r="AX1124">
            <v>476.18598000000003</v>
          </cell>
          <cell r="AY1124">
            <v>9928.8403703225813</v>
          </cell>
          <cell r="AZ1124">
            <v>90988986</v>
          </cell>
          <cell r="BA1124">
            <v>9928.89</v>
          </cell>
        </row>
        <row r="1125">
          <cell r="B1125">
            <v>90989162</v>
          </cell>
          <cell r="C1125" t="str">
            <v>Кв. 511</v>
          </cell>
          <cell r="D1125">
            <v>22</v>
          </cell>
          <cell r="E1125" t="str">
            <v>Потапов Андрей Михайлович</v>
          </cell>
          <cell r="F1125" t="str">
            <v>Кв. 511Потапов Андрей Михайлович</v>
          </cell>
          <cell r="G1125">
            <v>10</v>
          </cell>
          <cell r="H1125">
            <v>30</v>
          </cell>
          <cell r="I1125">
            <v>31</v>
          </cell>
          <cell r="J1125">
            <v>30</v>
          </cell>
          <cell r="K1125">
            <v>31</v>
          </cell>
          <cell r="L1125">
            <v>31</v>
          </cell>
          <cell r="M1125">
            <v>30</v>
          </cell>
          <cell r="N1125">
            <v>31</v>
          </cell>
          <cell r="O1125">
            <v>30</v>
          </cell>
          <cell r="P1125">
            <v>31</v>
          </cell>
          <cell r="Q1125">
            <v>31</v>
          </cell>
          <cell r="R1125">
            <v>29</v>
          </cell>
          <cell r="S1125">
            <v>31</v>
          </cell>
          <cell r="T1125">
            <v>30</v>
          </cell>
          <cell r="U1125">
            <v>31</v>
          </cell>
          <cell r="V1125">
            <v>30</v>
          </cell>
          <cell r="W1125">
            <v>31</v>
          </cell>
          <cell r="X1125">
            <v>31</v>
          </cell>
          <cell r="Y1125">
            <v>30</v>
          </cell>
          <cell r="Z1125">
            <v>31</v>
          </cell>
          <cell r="AA1125">
            <v>30</v>
          </cell>
          <cell r="AB1125">
            <v>31</v>
          </cell>
          <cell r="AC1125">
            <v>62.511225806451606</v>
          </cell>
          <cell r="AD1125">
            <v>193.78479999999999</v>
          </cell>
          <cell r="AE1125">
            <v>193.78479999999999</v>
          </cell>
          <cell r="AF1125">
            <v>193.78479999999999</v>
          </cell>
          <cell r="AG1125">
            <v>193.78479999999999</v>
          </cell>
          <cell r="AH1125">
            <v>193.78479999999999</v>
          </cell>
          <cell r="AI1125">
            <v>193.78479999999999</v>
          </cell>
          <cell r="AJ1125">
            <v>193.78479999999999</v>
          </cell>
          <cell r="AK1125">
            <v>193.78479999999999</v>
          </cell>
          <cell r="AL1125">
            <v>193.78479999999999</v>
          </cell>
          <cell r="AM1125">
            <v>193.78479999999999</v>
          </cell>
          <cell r="AN1125">
            <v>193.78479999999999</v>
          </cell>
          <cell r="AO1125">
            <v>193.78479999999999</v>
          </cell>
          <cell r="AP1125">
            <v>193.78479999999999</v>
          </cell>
          <cell r="AQ1125">
            <v>193.78479999999999</v>
          </cell>
          <cell r="AR1125">
            <v>193.78479999999999</v>
          </cell>
          <cell r="AS1125">
            <v>205.41355999999999</v>
          </cell>
          <cell r="AT1125">
            <v>205.41355999999999</v>
          </cell>
          <cell r="AU1125">
            <v>205.41355999999999</v>
          </cell>
          <cell r="AV1125">
            <v>205.41355999999999</v>
          </cell>
          <cell r="AW1125">
            <v>205.41355999999999</v>
          </cell>
          <cell r="AX1125">
            <v>205.41355999999999</v>
          </cell>
          <cell r="AY1125">
            <v>4201.7645858064507</v>
          </cell>
          <cell r="AZ1125">
            <v>90989162</v>
          </cell>
          <cell r="BA1125">
            <v>4201.67</v>
          </cell>
        </row>
        <row r="1126">
          <cell r="B1126">
            <v>90989240</v>
          </cell>
          <cell r="C1126" t="str">
            <v>Кв. 512</v>
          </cell>
          <cell r="D1126">
            <v>54.1</v>
          </cell>
          <cell r="E1126" t="str">
            <v>Никишина Анна Владимировна</v>
          </cell>
          <cell r="F1126" t="str">
            <v>Кв. 512Никишина Анна Владимировна</v>
          </cell>
          <cell r="G1126">
            <v>7</v>
          </cell>
          <cell r="H1126">
            <v>30</v>
          </cell>
          <cell r="I1126">
            <v>31</v>
          </cell>
          <cell r="J1126">
            <v>30</v>
          </cell>
          <cell r="K1126">
            <v>31</v>
          </cell>
          <cell r="L1126">
            <v>31</v>
          </cell>
          <cell r="M1126">
            <v>30</v>
          </cell>
          <cell r="N1126">
            <v>31</v>
          </cell>
          <cell r="O1126">
            <v>30</v>
          </cell>
          <cell r="P1126">
            <v>31</v>
          </cell>
          <cell r="Q1126">
            <v>31</v>
          </cell>
          <cell r="R1126">
            <v>29</v>
          </cell>
          <cell r="S1126">
            <v>31</v>
          </cell>
          <cell r="T1126">
            <v>30</v>
          </cell>
          <cell r="U1126">
            <v>31</v>
          </cell>
          <cell r="V1126">
            <v>30</v>
          </cell>
          <cell r="W1126">
            <v>31</v>
          </cell>
          <cell r="X1126">
            <v>31</v>
          </cell>
          <cell r="Y1126">
            <v>30</v>
          </cell>
          <cell r="Z1126">
            <v>31</v>
          </cell>
          <cell r="AA1126">
            <v>30</v>
          </cell>
          <cell r="AB1126">
            <v>31</v>
          </cell>
          <cell r="AC1126">
            <v>107.60455096774193</v>
          </cell>
          <cell r="AD1126">
            <v>476.53444000000002</v>
          </cell>
          <cell r="AE1126">
            <v>476.53444000000002</v>
          </cell>
          <cell r="AF1126">
            <v>476.53444000000002</v>
          </cell>
          <cell r="AG1126">
            <v>476.53444000000002</v>
          </cell>
          <cell r="AH1126">
            <v>476.53444000000002</v>
          </cell>
          <cell r="AI1126">
            <v>476.53444000000002</v>
          </cell>
          <cell r="AJ1126">
            <v>476.53444000000002</v>
          </cell>
          <cell r="AK1126">
            <v>476.53444000000002</v>
          </cell>
          <cell r="AL1126">
            <v>476.53444000000002</v>
          </cell>
          <cell r="AM1126">
            <v>476.53444000000002</v>
          </cell>
          <cell r="AN1126">
            <v>476.53444000000007</v>
          </cell>
          <cell r="AO1126">
            <v>476.53444000000002</v>
          </cell>
          <cell r="AP1126">
            <v>476.53444000000002</v>
          </cell>
          <cell r="AQ1126">
            <v>476.53444000000002</v>
          </cell>
          <cell r="AR1126">
            <v>476.53444000000002</v>
          </cell>
          <cell r="AS1126">
            <v>505.13061800000003</v>
          </cell>
          <cell r="AT1126">
            <v>505.13061800000003</v>
          </cell>
          <cell r="AU1126">
            <v>505.13061799999997</v>
          </cell>
          <cell r="AV1126">
            <v>505.13061800000003</v>
          </cell>
          <cell r="AW1126">
            <v>505.13061799999997</v>
          </cell>
          <cell r="AX1126">
            <v>505.13061800000003</v>
          </cell>
          <cell r="AY1126">
            <v>10286.40485896774</v>
          </cell>
          <cell r="AZ1126">
            <v>90989240</v>
          </cell>
          <cell r="BA1126">
            <v>10286.33</v>
          </cell>
        </row>
        <row r="1127">
          <cell r="B1127">
            <v>90988988</v>
          </cell>
          <cell r="C1127" t="str">
            <v>Кв. 514</v>
          </cell>
          <cell r="D1127">
            <v>51</v>
          </cell>
          <cell r="E1127" t="str">
            <v>Симонов Сергей Владимирович</v>
          </cell>
          <cell r="F1127" t="str">
            <v>Кв. 514Симонов Сергей Владимирович</v>
          </cell>
          <cell r="G1127">
            <v>23</v>
          </cell>
          <cell r="H1127">
            <v>30</v>
          </cell>
          <cell r="I1127">
            <v>31</v>
          </cell>
          <cell r="J1127">
            <v>30</v>
          </cell>
          <cell r="K1127">
            <v>31</v>
          </cell>
          <cell r="L1127">
            <v>31</v>
          </cell>
          <cell r="M1127">
            <v>30</v>
          </cell>
          <cell r="N1127">
            <v>31</v>
          </cell>
          <cell r="O1127">
            <v>30</v>
          </cell>
          <cell r="P1127">
            <v>31</v>
          </cell>
          <cell r="Q1127">
            <v>31</v>
          </cell>
          <cell r="R1127">
            <v>29</v>
          </cell>
          <cell r="S1127">
            <v>31</v>
          </cell>
          <cell r="T1127">
            <v>30</v>
          </cell>
          <cell r="U1127">
            <v>31</v>
          </cell>
          <cell r="V1127">
            <v>30</v>
          </cell>
          <cell r="W1127">
            <v>31</v>
          </cell>
          <cell r="X1127">
            <v>31</v>
          </cell>
          <cell r="Y1127">
            <v>30</v>
          </cell>
          <cell r="Z1127">
            <v>31</v>
          </cell>
          <cell r="AA1127">
            <v>30</v>
          </cell>
          <cell r="AB1127">
            <v>31</v>
          </cell>
          <cell r="AC1127">
            <v>333.29849032258068</v>
          </cell>
          <cell r="AD1127">
            <v>449.22840000000002</v>
          </cell>
          <cell r="AE1127">
            <v>449.22840000000002</v>
          </cell>
          <cell r="AF1127">
            <v>449.22840000000002</v>
          </cell>
          <cell r="AG1127">
            <v>449.22840000000002</v>
          </cell>
          <cell r="AH1127">
            <v>449.22840000000002</v>
          </cell>
          <cell r="AI1127">
            <v>449.22840000000002</v>
          </cell>
          <cell r="AJ1127">
            <v>449.22840000000002</v>
          </cell>
          <cell r="AK1127">
            <v>449.22840000000002</v>
          </cell>
          <cell r="AL1127">
            <v>449.22840000000002</v>
          </cell>
          <cell r="AM1127">
            <v>449.22840000000002</v>
          </cell>
          <cell r="AN1127">
            <v>449.22840000000002</v>
          </cell>
          <cell r="AO1127">
            <v>449.22840000000002</v>
          </cell>
          <cell r="AP1127">
            <v>449.22840000000002</v>
          </cell>
          <cell r="AQ1127">
            <v>449.22840000000002</v>
          </cell>
          <cell r="AR1127">
            <v>449.22840000000002</v>
          </cell>
          <cell r="AS1127">
            <v>476.18598000000003</v>
          </cell>
          <cell r="AT1127">
            <v>476.18598000000003</v>
          </cell>
          <cell r="AU1127">
            <v>476.18598000000003</v>
          </cell>
          <cell r="AV1127">
            <v>476.18598000000003</v>
          </cell>
          <cell r="AW1127">
            <v>476.18598000000003</v>
          </cell>
          <cell r="AX1127">
            <v>476.18598000000003</v>
          </cell>
          <cell r="AY1127">
            <v>9928.8403703225813</v>
          </cell>
          <cell r="AZ1127">
            <v>90988988</v>
          </cell>
          <cell r="BA1127">
            <v>9928.89</v>
          </cell>
        </row>
        <row r="1128">
          <cell r="B1128">
            <v>90989155</v>
          </cell>
          <cell r="C1128" t="str">
            <v>Кв. 515</v>
          </cell>
          <cell r="D1128">
            <v>22</v>
          </cell>
          <cell r="E1128" t="str">
            <v>Башкина Оксана Юрьевна</v>
          </cell>
          <cell r="F1128" t="str">
            <v>Кв. 515Башкина Оксана Юрьевна</v>
          </cell>
          <cell r="G1128">
            <v>11</v>
          </cell>
          <cell r="H1128">
            <v>30</v>
          </cell>
          <cell r="I1128">
            <v>31</v>
          </cell>
          <cell r="J1128">
            <v>30</v>
          </cell>
          <cell r="K1128">
            <v>31</v>
          </cell>
          <cell r="L1128">
            <v>31</v>
          </cell>
          <cell r="M1128">
            <v>30</v>
          </cell>
          <cell r="N1128">
            <v>31</v>
          </cell>
          <cell r="O1128">
            <v>19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68.762348387096765</v>
          </cell>
          <cell r="AD1128">
            <v>193.78479999999999</v>
          </cell>
          <cell r="AE1128">
            <v>193.78479999999999</v>
          </cell>
          <cell r="AF1128">
            <v>193.78479999999999</v>
          </cell>
          <cell r="AG1128">
            <v>193.78479999999999</v>
          </cell>
          <cell r="AH1128">
            <v>193.78479999999999</v>
          </cell>
          <cell r="AI1128">
            <v>193.78479999999999</v>
          </cell>
          <cell r="AJ1128">
            <v>193.78479999999999</v>
          </cell>
          <cell r="AK1128">
            <v>122.73037333333332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P1128">
            <v>0</v>
          </cell>
          <cell r="AQ1128">
            <v>0</v>
          </cell>
          <cell r="AR1128">
            <v>0</v>
          </cell>
          <cell r="AS1128">
            <v>0</v>
          </cell>
          <cell r="AT1128">
            <v>0</v>
          </cell>
          <cell r="AU1128">
            <v>0</v>
          </cell>
          <cell r="AV1128">
            <v>0</v>
          </cell>
          <cell r="AW1128">
            <v>0</v>
          </cell>
          <cell r="AX1128">
            <v>0</v>
          </cell>
          <cell r="AY1128">
            <v>1547.9863217204299</v>
          </cell>
          <cell r="AZ1128">
            <v>90989155</v>
          </cell>
          <cell r="BA1128">
            <v>1547.95</v>
          </cell>
        </row>
        <row r="1129">
          <cell r="B1129">
            <v>90989159</v>
          </cell>
          <cell r="C1129" t="str">
            <v>Кв. 516</v>
          </cell>
          <cell r="D1129">
            <v>54.1</v>
          </cell>
          <cell r="E1129" t="str">
            <v>Плотников Юрий Сергеевич</v>
          </cell>
          <cell r="F1129" t="str">
            <v>Кв. 516Плотников Юрий Сергеевич</v>
          </cell>
          <cell r="G1129">
            <v>10</v>
          </cell>
          <cell r="H1129">
            <v>30</v>
          </cell>
          <cell r="I1129">
            <v>31</v>
          </cell>
          <cell r="J1129">
            <v>30</v>
          </cell>
          <cell r="K1129">
            <v>31</v>
          </cell>
          <cell r="L1129">
            <v>31</v>
          </cell>
          <cell r="M1129">
            <v>30</v>
          </cell>
          <cell r="N1129">
            <v>31</v>
          </cell>
          <cell r="O1129">
            <v>30</v>
          </cell>
          <cell r="P1129">
            <v>31</v>
          </cell>
          <cell r="Q1129">
            <v>31</v>
          </cell>
          <cell r="R1129">
            <v>29</v>
          </cell>
          <cell r="S1129">
            <v>31</v>
          </cell>
          <cell r="T1129">
            <v>30</v>
          </cell>
          <cell r="U1129">
            <v>31</v>
          </cell>
          <cell r="V1129">
            <v>30</v>
          </cell>
          <cell r="W1129">
            <v>31</v>
          </cell>
          <cell r="X1129">
            <v>31</v>
          </cell>
          <cell r="Y1129">
            <v>30</v>
          </cell>
          <cell r="Z1129">
            <v>31</v>
          </cell>
          <cell r="AA1129">
            <v>30</v>
          </cell>
          <cell r="AB1129">
            <v>31</v>
          </cell>
          <cell r="AC1129">
            <v>153.72078709677419</v>
          </cell>
          <cell r="AD1129">
            <v>476.53444000000002</v>
          </cell>
          <cell r="AE1129">
            <v>476.53444000000002</v>
          </cell>
          <cell r="AF1129">
            <v>476.53444000000002</v>
          </cell>
          <cell r="AG1129">
            <v>476.53444000000002</v>
          </cell>
          <cell r="AH1129">
            <v>476.53444000000002</v>
          </cell>
          <cell r="AI1129">
            <v>476.53444000000002</v>
          </cell>
          <cell r="AJ1129">
            <v>476.53444000000002</v>
          </cell>
          <cell r="AK1129">
            <v>476.53444000000002</v>
          </cell>
          <cell r="AL1129">
            <v>476.53444000000002</v>
          </cell>
          <cell r="AM1129">
            <v>476.53444000000002</v>
          </cell>
          <cell r="AN1129">
            <v>476.53444000000007</v>
          </cell>
          <cell r="AO1129">
            <v>476.53444000000002</v>
          </cell>
          <cell r="AP1129">
            <v>476.53444000000002</v>
          </cell>
          <cell r="AQ1129">
            <v>476.53444000000002</v>
          </cell>
          <cell r="AR1129">
            <v>476.53444000000002</v>
          </cell>
          <cell r="AS1129">
            <v>505.13061800000003</v>
          </cell>
          <cell r="AT1129">
            <v>505.13061800000003</v>
          </cell>
          <cell r="AU1129">
            <v>505.13061799999997</v>
          </cell>
          <cell r="AV1129">
            <v>505.13061800000003</v>
          </cell>
          <cell r="AW1129">
            <v>505.13061799999997</v>
          </cell>
          <cell r="AX1129">
            <v>505.13061800000003</v>
          </cell>
          <cell r="AY1129">
            <v>10332.521095096772</v>
          </cell>
          <cell r="AZ1129">
            <v>90989159</v>
          </cell>
          <cell r="BA1129">
            <v>10332.450000000001</v>
          </cell>
        </row>
        <row r="1130">
          <cell r="B1130">
            <v>90988937</v>
          </cell>
          <cell r="C1130" t="str">
            <v>Кв. 517</v>
          </cell>
          <cell r="D1130">
            <v>62.1</v>
          </cell>
          <cell r="E1130" t="str">
            <v>Алиханян Ануш Арсеновна</v>
          </cell>
          <cell r="F1130" t="str">
            <v>Кв. 517Алиханян Ануш Арсеновна</v>
          </cell>
          <cell r="G1130">
            <v>24</v>
          </cell>
          <cell r="H1130">
            <v>30</v>
          </cell>
          <cell r="I1130">
            <v>31</v>
          </cell>
          <cell r="J1130">
            <v>30</v>
          </cell>
          <cell r="K1130">
            <v>31</v>
          </cell>
          <cell r="L1130">
            <v>31</v>
          </cell>
          <cell r="M1130">
            <v>30</v>
          </cell>
          <cell r="N1130">
            <v>31</v>
          </cell>
          <cell r="O1130">
            <v>30</v>
          </cell>
          <cell r="P1130">
            <v>31</v>
          </cell>
          <cell r="Q1130">
            <v>31</v>
          </cell>
          <cell r="R1130">
            <v>29</v>
          </cell>
          <cell r="S1130">
            <v>31</v>
          </cell>
          <cell r="T1130">
            <v>30</v>
          </cell>
          <cell r="U1130">
            <v>31</v>
          </cell>
          <cell r="V1130">
            <v>30</v>
          </cell>
          <cell r="W1130">
            <v>31</v>
          </cell>
          <cell r="X1130">
            <v>31</v>
          </cell>
          <cell r="Y1130">
            <v>30</v>
          </cell>
          <cell r="Z1130">
            <v>31</v>
          </cell>
          <cell r="AA1130">
            <v>30</v>
          </cell>
          <cell r="AB1130">
            <v>31</v>
          </cell>
          <cell r="AC1130">
            <v>423.48514064516132</v>
          </cell>
          <cell r="AD1130">
            <v>547.00163999999995</v>
          </cell>
          <cell r="AE1130">
            <v>547.00163999999995</v>
          </cell>
          <cell r="AF1130">
            <v>547.00163999999995</v>
          </cell>
          <cell r="AG1130">
            <v>547.00163999999995</v>
          </cell>
          <cell r="AH1130">
            <v>547.00163999999995</v>
          </cell>
          <cell r="AI1130">
            <v>547.00163999999995</v>
          </cell>
          <cell r="AJ1130">
            <v>547.00163999999995</v>
          </cell>
          <cell r="AK1130">
            <v>547.00163999999995</v>
          </cell>
          <cell r="AL1130">
            <v>547.00163999999995</v>
          </cell>
          <cell r="AM1130">
            <v>547.00163999999995</v>
          </cell>
          <cell r="AN1130">
            <v>547.00163999999995</v>
          </cell>
          <cell r="AO1130">
            <v>547.00163999999995</v>
          </cell>
          <cell r="AP1130">
            <v>547.00163999999995</v>
          </cell>
          <cell r="AQ1130">
            <v>547.00163999999995</v>
          </cell>
          <cell r="AR1130">
            <v>547.00163999999995</v>
          </cell>
          <cell r="AS1130">
            <v>579.826458</v>
          </cell>
          <cell r="AT1130">
            <v>579.826458</v>
          </cell>
          <cell r="AU1130">
            <v>579.826458</v>
          </cell>
          <cell r="AV1130">
            <v>579.826458</v>
          </cell>
          <cell r="AW1130">
            <v>579.826458</v>
          </cell>
          <cell r="AX1130">
            <v>579.826458</v>
          </cell>
          <cell r="AY1130">
            <v>12107.468488645161</v>
          </cell>
          <cell r="AZ1130">
            <v>90988937</v>
          </cell>
          <cell r="BA1130">
            <v>12107.47</v>
          </cell>
        </row>
        <row r="1131">
          <cell r="B1131">
            <v>90989114</v>
          </cell>
          <cell r="C1131" t="str">
            <v>Кв. 520</v>
          </cell>
          <cell r="D1131">
            <v>54.1</v>
          </cell>
          <cell r="E1131" t="str">
            <v>Михайлова Оксана Александровна</v>
          </cell>
          <cell r="F1131" t="str">
            <v>Кв. 520Михайлова Оксана Александровна</v>
          </cell>
          <cell r="G1131">
            <v>14</v>
          </cell>
          <cell r="H1131">
            <v>30</v>
          </cell>
          <cell r="I1131">
            <v>31</v>
          </cell>
          <cell r="J1131">
            <v>30</v>
          </cell>
          <cell r="K1131">
            <v>31</v>
          </cell>
          <cell r="L1131">
            <v>31</v>
          </cell>
          <cell r="M1131">
            <v>30</v>
          </cell>
          <cell r="N1131">
            <v>31</v>
          </cell>
          <cell r="O1131">
            <v>30</v>
          </cell>
          <cell r="P1131">
            <v>31</v>
          </cell>
          <cell r="Q1131">
            <v>31</v>
          </cell>
          <cell r="R1131">
            <v>29</v>
          </cell>
          <cell r="S1131">
            <v>31</v>
          </cell>
          <cell r="T1131">
            <v>30</v>
          </cell>
          <cell r="U1131">
            <v>31</v>
          </cell>
          <cell r="V1131">
            <v>30</v>
          </cell>
          <cell r="W1131">
            <v>31</v>
          </cell>
          <cell r="X1131">
            <v>31</v>
          </cell>
          <cell r="Y1131">
            <v>30</v>
          </cell>
          <cell r="Z1131">
            <v>31</v>
          </cell>
          <cell r="AA1131">
            <v>30</v>
          </cell>
          <cell r="AB1131">
            <v>31</v>
          </cell>
          <cell r="AC1131">
            <v>215.20910193548386</v>
          </cell>
          <cell r="AD1131">
            <v>476.53444000000002</v>
          </cell>
          <cell r="AE1131">
            <v>476.53444000000002</v>
          </cell>
          <cell r="AF1131">
            <v>476.53444000000002</v>
          </cell>
          <cell r="AG1131">
            <v>476.53444000000002</v>
          </cell>
          <cell r="AH1131">
            <v>476.53444000000002</v>
          </cell>
          <cell r="AI1131">
            <v>476.53444000000002</v>
          </cell>
          <cell r="AJ1131">
            <v>476.53444000000002</v>
          </cell>
          <cell r="AK1131">
            <v>476.53444000000002</v>
          </cell>
          <cell r="AL1131">
            <v>476.53444000000002</v>
          </cell>
          <cell r="AM1131">
            <v>476.53444000000002</v>
          </cell>
          <cell r="AN1131">
            <v>476.53444000000007</v>
          </cell>
          <cell r="AO1131">
            <v>476.53444000000002</v>
          </cell>
          <cell r="AP1131">
            <v>476.53444000000002</v>
          </cell>
          <cell r="AQ1131">
            <v>476.53444000000002</v>
          </cell>
          <cell r="AR1131">
            <v>476.53444000000002</v>
          </cell>
          <cell r="AS1131">
            <v>505.13061800000003</v>
          </cell>
          <cell r="AT1131">
            <v>505.13061800000003</v>
          </cell>
          <cell r="AU1131">
            <v>505.13061799999997</v>
          </cell>
          <cell r="AV1131">
            <v>505.13061800000003</v>
          </cell>
          <cell r="AW1131">
            <v>505.13061799999997</v>
          </cell>
          <cell r="AX1131">
            <v>505.13061800000003</v>
          </cell>
          <cell r="AY1131">
            <v>10394.009409935483</v>
          </cell>
          <cell r="AZ1131">
            <v>90989114</v>
          </cell>
          <cell r="BA1131">
            <v>10393.94</v>
          </cell>
        </row>
        <row r="1132">
          <cell r="B1132">
            <v>90988945</v>
          </cell>
          <cell r="C1132" t="str">
            <v>Кв. 522</v>
          </cell>
          <cell r="D1132">
            <v>51</v>
          </cell>
          <cell r="E1132" t="str">
            <v>Анапияев Улукбек Токтосунович</v>
          </cell>
          <cell r="F1132" t="str">
            <v>Кв. 522Анапияев Улукбек Токтосунович</v>
          </cell>
          <cell r="G1132">
            <v>25</v>
          </cell>
          <cell r="H1132">
            <v>30</v>
          </cell>
          <cell r="I1132">
            <v>31</v>
          </cell>
          <cell r="J1132">
            <v>30</v>
          </cell>
          <cell r="K1132">
            <v>31</v>
          </cell>
          <cell r="L1132">
            <v>31</v>
          </cell>
          <cell r="M1132">
            <v>30</v>
          </cell>
          <cell r="N1132">
            <v>31</v>
          </cell>
          <cell r="O1132">
            <v>30</v>
          </cell>
          <cell r="P1132">
            <v>31</v>
          </cell>
          <cell r="Q1132">
            <v>31</v>
          </cell>
          <cell r="R1132">
            <v>29</v>
          </cell>
          <cell r="S1132">
            <v>31</v>
          </cell>
          <cell r="T1132">
            <v>30</v>
          </cell>
          <cell r="U1132">
            <v>31</v>
          </cell>
          <cell r="V1132">
            <v>30</v>
          </cell>
          <cell r="W1132">
            <v>31</v>
          </cell>
          <cell r="X1132">
            <v>31</v>
          </cell>
          <cell r="Y1132">
            <v>30</v>
          </cell>
          <cell r="Z1132">
            <v>31</v>
          </cell>
          <cell r="AA1132">
            <v>30</v>
          </cell>
          <cell r="AB1132">
            <v>31</v>
          </cell>
          <cell r="AC1132">
            <v>362.28096774193551</v>
          </cell>
          <cell r="AD1132">
            <v>449.22840000000002</v>
          </cell>
          <cell r="AE1132">
            <v>449.22840000000002</v>
          </cell>
          <cell r="AF1132">
            <v>449.22840000000002</v>
          </cell>
          <cell r="AG1132">
            <v>449.22840000000002</v>
          </cell>
          <cell r="AH1132">
            <v>449.22840000000002</v>
          </cell>
          <cell r="AI1132">
            <v>449.22840000000002</v>
          </cell>
          <cell r="AJ1132">
            <v>449.22840000000002</v>
          </cell>
          <cell r="AK1132">
            <v>449.22840000000002</v>
          </cell>
          <cell r="AL1132">
            <v>449.22840000000002</v>
          </cell>
          <cell r="AM1132">
            <v>449.22840000000002</v>
          </cell>
          <cell r="AN1132">
            <v>449.22840000000002</v>
          </cell>
          <cell r="AO1132">
            <v>449.22840000000002</v>
          </cell>
          <cell r="AP1132">
            <v>449.22840000000002</v>
          </cell>
          <cell r="AQ1132">
            <v>449.22840000000002</v>
          </cell>
          <cell r="AR1132">
            <v>449.22840000000002</v>
          </cell>
          <cell r="AS1132">
            <v>476.18598000000003</v>
          </cell>
          <cell r="AT1132">
            <v>476.18598000000003</v>
          </cell>
          <cell r="AU1132">
            <v>476.18598000000003</v>
          </cell>
          <cell r="AV1132">
            <v>476.18598000000003</v>
          </cell>
          <cell r="AW1132">
            <v>476.18598000000003</v>
          </cell>
          <cell r="AX1132">
            <v>476.18598000000003</v>
          </cell>
          <cell r="AY1132">
            <v>9957.8228477419361</v>
          </cell>
          <cell r="AZ1132">
            <v>90988945</v>
          </cell>
          <cell r="BA1132">
            <v>9957.8700000000008</v>
          </cell>
        </row>
        <row r="1133">
          <cell r="B1133">
            <v>90989154</v>
          </cell>
          <cell r="C1133" t="str">
            <v>Кв. 523</v>
          </cell>
          <cell r="D1133">
            <v>22</v>
          </cell>
          <cell r="E1133" t="str">
            <v>Минаичева Лейля Аюповна</v>
          </cell>
          <cell r="F1133" t="str">
            <v>Кв. 523Минаичева Лейля Аюповна</v>
          </cell>
          <cell r="G1133">
            <v>11</v>
          </cell>
          <cell r="H1133">
            <v>30</v>
          </cell>
          <cell r="I1133">
            <v>31</v>
          </cell>
          <cell r="J1133">
            <v>30</v>
          </cell>
          <cell r="K1133">
            <v>31</v>
          </cell>
          <cell r="L1133">
            <v>31</v>
          </cell>
          <cell r="M1133">
            <v>30</v>
          </cell>
          <cell r="N1133">
            <v>31</v>
          </cell>
          <cell r="O1133">
            <v>30</v>
          </cell>
          <cell r="P1133">
            <v>31</v>
          </cell>
          <cell r="Q1133">
            <v>31</v>
          </cell>
          <cell r="R1133">
            <v>29</v>
          </cell>
          <cell r="S1133">
            <v>31</v>
          </cell>
          <cell r="T1133">
            <v>30</v>
          </cell>
          <cell r="U1133">
            <v>31</v>
          </cell>
          <cell r="V1133">
            <v>30</v>
          </cell>
          <cell r="W1133">
            <v>31</v>
          </cell>
          <cell r="X1133">
            <v>31</v>
          </cell>
          <cell r="Y1133">
            <v>30</v>
          </cell>
          <cell r="Z1133">
            <v>31</v>
          </cell>
          <cell r="AA1133">
            <v>30</v>
          </cell>
          <cell r="AB1133">
            <v>31</v>
          </cell>
          <cell r="AC1133">
            <v>68.762348387096765</v>
          </cell>
          <cell r="AD1133">
            <v>193.78479999999999</v>
          </cell>
          <cell r="AE1133">
            <v>193.78479999999999</v>
          </cell>
          <cell r="AF1133">
            <v>193.78479999999999</v>
          </cell>
          <cell r="AG1133">
            <v>193.78479999999999</v>
          </cell>
          <cell r="AH1133">
            <v>193.78479999999999</v>
          </cell>
          <cell r="AI1133">
            <v>193.78479999999999</v>
          </cell>
          <cell r="AJ1133">
            <v>193.78479999999999</v>
          </cell>
          <cell r="AK1133">
            <v>193.78479999999999</v>
          </cell>
          <cell r="AL1133">
            <v>193.78479999999999</v>
          </cell>
          <cell r="AM1133">
            <v>193.78479999999999</v>
          </cell>
          <cell r="AN1133">
            <v>193.78479999999999</v>
          </cell>
          <cell r="AO1133">
            <v>193.78479999999999</v>
          </cell>
          <cell r="AP1133">
            <v>193.78479999999999</v>
          </cell>
          <cell r="AQ1133">
            <v>193.78479999999999</v>
          </cell>
          <cell r="AR1133">
            <v>193.78479999999999</v>
          </cell>
          <cell r="AS1133">
            <v>205.41355999999999</v>
          </cell>
          <cell r="AT1133">
            <v>205.41355999999999</v>
          </cell>
          <cell r="AU1133">
            <v>205.41355999999999</v>
          </cell>
          <cell r="AV1133">
            <v>205.41355999999999</v>
          </cell>
          <cell r="AW1133">
            <v>205.41355999999999</v>
          </cell>
          <cell r="AX1133">
            <v>205.41355999999999</v>
          </cell>
          <cell r="AY1133">
            <v>4208.0157083870963</v>
          </cell>
          <cell r="AZ1133">
            <v>90989154</v>
          </cell>
          <cell r="BA1133">
            <v>4207.92</v>
          </cell>
        </row>
        <row r="1134">
          <cell r="B1134">
            <v>90988934</v>
          </cell>
          <cell r="C1134" t="str">
            <v>Кв. 526</v>
          </cell>
          <cell r="D1134">
            <v>51</v>
          </cell>
          <cell r="E1134" t="str">
            <v>Карасева Диана Сергеевна</v>
          </cell>
          <cell r="F1134" t="str">
            <v>Кв. 526Карасева Диана Сергеевна</v>
          </cell>
          <cell r="G1134">
            <v>25</v>
          </cell>
          <cell r="H1134">
            <v>30</v>
          </cell>
          <cell r="I1134">
            <v>31</v>
          </cell>
          <cell r="J1134">
            <v>30</v>
          </cell>
          <cell r="K1134">
            <v>31</v>
          </cell>
          <cell r="L1134">
            <v>31</v>
          </cell>
          <cell r="M1134">
            <v>30</v>
          </cell>
          <cell r="N1134">
            <v>31</v>
          </cell>
          <cell r="O1134">
            <v>30</v>
          </cell>
          <cell r="P1134">
            <v>31</v>
          </cell>
          <cell r="Q1134">
            <v>31</v>
          </cell>
          <cell r="R1134">
            <v>29</v>
          </cell>
          <cell r="S1134">
            <v>31</v>
          </cell>
          <cell r="T1134">
            <v>30</v>
          </cell>
          <cell r="U1134">
            <v>31</v>
          </cell>
          <cell r="V1134">
            <v>30</v>
          </cell>
          <cell r="W1134">
            <v>31</v>
          </cell>
          <cell r="X1134">
            <v>31</v>
          </cell>
          <cell r="Y1134">
            <v>30</v>
          </cell>
          <cell r="Z1134">
            <v>31</v>
          </cell>
          <cell r="AA1134">
            <v>30</v>
          </cell>
          <cell r="AB1134">
            <v>31</v>
          </cell>
          <cell r="AC1134">
            <v>362.28096774193551</v>
          </cell>
          <cell r="AD1134">
            <v>449.22840000000002</v>
          </cell>
          <cell r="AE1134">
            <v>449.22840000000002</v>
          </cell>
          <cell r="AF1134">
            <v>449.22840000000002</v>
          </cell>
          <cell r="AG1134">
            <v>449.22840000000002</v>
          </cell>
          <cell r="AH1134">
            <v>449.22840000000002</v>
          </cell>
          <cell r="AI1134">
            <v>449.22840000000002</v>
          </cell>
          <cell r="AJ1134">
            <v>449.22840000000002</v>
          </cell>
          <cell r="AK1134">
            <v>449.22840000000002</v>
          </cell>
          <cell r="AL1134">
            <v>449.22840000000002</v>
          </cell>
          <cell r="AM1134">
            <v>449.22840000000002</v>
          </cell>
          <cell r="AN1134">
            <v>449.22840000000002</v>
          </cell>
          <cell r="AO1134">
            <v>449.22840000000002</v>
          </cell>
          <cell r="AP1134">
            <v>449.22840000000002</v>
          </cell>
          <cell r="AQ1134">
            <v>449.22840000000002</v>
          </cell>
          <cell r="AR1134">
            <v>449.22840000000002</v>
          </cell>
          <cell r="AS1134">
            <v>476.18598000000003</v>
          </cell>
          <cell r="AT1134">
            <v>476.18598000000003</v>
          </cell>
          <cell r="AU1134">
            <v>476.18598000000003</v>
          </cell>
          <cell r="AV1134">
            <v>476.18598000000003</v>
          </cell>
          <cell r="AW1134">
            <v>476.18598000000003</v>
          </cell>
          <cell r="AX1134">
            <v>476.18598000000003</v>
          </cell>
          <cell r="AY1134">
            <v>9957.8228477419361</v>
          </cell>
          <cell r="AZ1134">
            <v>90988934</v>
          </cell>
          <cell r="BA1134">
            <v>9957.8700000000008</v>
          </cell>
        </row>
        <row r="1135">
          <cell r="B1135">
            <v>90989007</v>
          </cell>
          <cell r="C1135" t="str">
            <v>Кв. 528</v>
          </cell>
          <cell r="D1135">
            <v>54.1</v>
          </cell>
          <cell r="E1135" t="str">
            <v>Кшняйкин Александр Александрович</v>
          </cell>
          <cell r="F1135" t="str">
            <v>Кв. 528Кшняйкин Александр Александрович</v>
          </cell>
          <cell r="G1135">
            <v>21</v>
          </cell>
          <cell r="H1135">
            <v>30</v>
          </cell>
          <cell r="I1135">
            <v>31</v>
          </cell>
          <cell r="J1135">
            <v>30</v>
          </cell>
          <cell r="K1135">
            <v>31</v>
          </cell>
          <cell r="L1135">
            <v>31</v>
          </cell>
          <cell r="M1135">
            <v>30</v>
          </cell>
          <cell r="N1135">
            <v>31</v>
          </cell>
          <cell r="O1135">
            <v>30</v>
          </cell>
          <cell r="P1135">
            <v>31</v>
          </cell>
          <cell r="Q1135">
            <v>31</v>
          </cell>
          <cell r="R1135">
            <v>29</v>
          </cell>
          <cell r="S1135">
            <v>31</v>
          </cell>
          <cell r="T1135">
            <v>30</v>
          </cell>
          <cell r="U1135">
            <v>31</v>
          </cell>
          <cell r="V1135">
            <v>30</v>
          </cell>
          <cell r="W1135">
            <v>31</v>
          </cell>
          <cell r="X1135">
            <v>31</v>
          </cell>
          <cell r="Y1135">
            <v>30</v>
          </cell>
          <cell r="Z1135">
            <v>31</v>
          </cell>
          <cell r="AA1135">
            <v>30</v>
          </cell>
          <cell r="AB1135">
            <v>31</v>
          </cell>
          <cell r="AC1135">
            <v>322.81365290322583</v>
          </cell>
          <cell r="AD1135">
            <v>476.53444000000002</v>
          </cell>
          <cell r="AE1135">
            <v>476.53444000000002</v>
          </cell>
          <cell r="AF1135">
            <v>476.53444000000002</v>
          </cell>
          <cell r="AG1135">
            <v>476.53444000000002</v>
          </cell>
          <cell r="AH1135">
            <v>476.53444000000002</v>
          </cell>
          <cell r="AI1135">
            <v>476.53444000000002</v>
          </cell>
          <cell r="AJ1135">
            <v>476.53444000000002</v>
          </cell>
          <cell r="AK1135">
            <v>476.53444000000002</v>
          </cell>
          <cell r="AL1135">
            <v>476.53444000000002</v>
          </cell>
          <cell r="AM1135">
            <v>476.53444000000002</v>
          </cell>
          <cell r="AN1135">
            <v>476.53444000000007</v>
          </cell>
          <cell r="AO1135">
            <v>476.53444000000002</v>
          </cell>
          <cell r="AP1135">
            <v>476.53444000000002</v>
          </cell>
          <cell r="AQ1135">
            <v>476.53444000000002</v>
          </cell>
          <cell r="AR1135">
            <v>476.53444000000002</v>
          </cell>
          <cell r="AS1135">
            <v>505.13061800000003</v>
          </cell>
          <cell r="AT1135">
            <v>505.13061800000003</v>
          </cell>
          <cell r="AU1135">
            <v>505.13061799999997</v>
          </cell>
          <cell r="AV1135">
            <v>505.13061800000003</v>
          </cell>
          <cell r="AW1135">
            <v>505.13061799999997</v>
          </cell>
          <cell r="AX1135">
            <v>505.13061800000003</v>
          </cell>
          <cell r="AY1135">
            <v>10501.613960903225</v>
          </cell>
          <cell r="AZ1135">
            <v>90989007</v>
          </cell>
          <cell r="BA1135">
            <v>10501.54</v>
          </cell>
        </row>
        <row r="1136">
          <cell r="B1136">
            <v>90989950</v>
          </cell>
          <cell r="C1136" t="str">
            <v>Кв. 658</v>
          </cell>
          <cell r="D1136">
            <v>52.1</v>
          </cell>
          <cell r="E1136" t="str">
            <v>Замотаева Виктория Александровна</v>
          </cell>
          <cell r="F1136" t="str">
            <v>Кв. 658Замотаева Виктория Александровна</v>
          </cell>
          <cell r="G1136">
            <v>19</v>
          </cell>
          <cell r="H1136">
            <v>30</v>
          </cell>
          <cell r="I1136">
            <v>31</v>
          </cell>
          <cell r="J1136">
            <v>30</v>
          </cell>
          <cell r="K1136">
            <v>31</v>
          </cell>
          <cell r="L1136">
            <v>31</v>
          </cell>
          <cell r="M1136">
            <v>30</v>
          </cell>
          <cell r="N1136">
            <v>31</v>
          </cell>
          <cell r="O1136">
            <v>30</v>
          </cell>
          <cell r="P1136">
            <v>31</v>
          </cell>
          <cell r="Q1136">
            <v>31</v>
          </cell>
          <cell r="R1136">
            <v>29</v>
          </cell>
          <cell r="S1136">
            <v>31</v>
          </cell>
          <cell r="T1136">
            <v>30</v>
          </cell>
          <cell r="U1136">
            <v>31</v>
          </cell>
          <cell r="V1136">
            <v>30</v>
          </cell>
          <cell r="W1136">
            <v>31</v>
          </cell>
          <cell r="X1136">
            <v>31</v>
          </cell>
          <cell r="Y1136">
            <v>30</v>
          </cell>
          <cell r="Z1136">
            <v>31</v>
          </cell>
          <cell r="AA1136">
            <v>30</v>
          </cell>
          <cell r="AB1136">
            <v>31</v>
          </cell>
          <cell r="AC1136">
            <v>281.27210193548387</v>
          </cell>
          <cell r="AD1136">
            <v>458.91764000000001</v>
          </cell>
          <cell r="AE1136">
            <v>458.91764000000001</v>
          </cell>
          <cell r="AF1136">
            <v>458.91764000000001</v>
          </cell>
          <cell r="AG1136">
            <v>458.91764000000001</v>
          </cell>
          <cell r="AH1136">
            <v>458.91764000000001</v>
          </cell>
          <cell r="AI1136">
            <v>458.91764000000001</v>
          </cell>
          <cell r="AJ1136">
            <v>458.91764000000001</v>
          </cell>
          <cell r="AK1136">
            <v>458.91764000000001</v>
          </cell>
          <cell r="AL1136">
            <v>458.91764000000001</v>
          </cell>
          <cell r="AM1136">
            <v>458.91764000000001</v>
          </cell>
          <cell r="AN1136">
            <v>458.91764000000001</v>
          </cell>
          <cell r="AO1136">
            <v>458.91764000000001</v>
          </cell>
          <cell r="AP1136">
            <v>458.91764000000001</v>
          </cell>
          <cell r="AQ1136">
            <v>458.91764000000001</v>
          </cell>
          <cell r="AR1136">
            <v>458.91764000000001</v>
          </cell>
          <cell r="AS1136">
            <v>486.456658</v>
          </cell>
          <cell r="AT1136">
            <v>486.456658</v>
          </cell>
          <cell r="AU1136">
            <v>486.45665799999995</v>
          </cell>
          <cell r="AV1136">
            <v>486.456658</v>
          </cell>
          <cell r="AW1136">
            <v>486.45665799999995</v>
          </cell>
          <cell r="AX1136">
            <v>486.456658</v>
          </cell>
          <cell r="AY1136">
            <v>10083.77664993548</v>
          </cell>
          <cell r="AZ1136">
            <v>90989950</v>
          </cell>
          <cell r="BA1136">
            <v>10083.83</v>
          </cell>
        </row>
        <row r="1137">
          <cell r="B1137">
            <v>90989697</v>
          </cell>
          <cell r="C1137" t="str">
            <v>Кв. 735</v>
          </cell>
          <cell r="D1137">
            <v>77</v>
          </cell>
          <cell r="E1137" t="str">
            <v>Галаев Алаудин Магомедович</v>
          </cell>
          <cell r="F1137" t="str">
            <v>Кв. 735Галаев Алаудин Магомедович</v>
          </cell>
          <cell r="G1137">
            <v>7</v>
          </cell>
          <cell r="H1137">
            <v>30</v>
          </cell>
          <cell r="I1137">
            <v>31</v>
          </cell>
          <cell r="J1137">
            <v>30</v>
          </cell>
          <cell r="K1137">
            <v>31</v>
          </cell>
          <cell r="L1137">
            <v>31</v>
          </cell>
          <cell r="M1137">
            <v>30</v>
          </cell>
          <cell r="N1137">
            <v>31</v>
          </cell>
          <cell r="O1137">
            <v>30</v>
          </cell>
          <cell r="P1137">
            <v>31</v>
          </cell>
          <cell r="Q1137">
            <v>31</v>
          </cell>
          <cell r="R1137">
            <v>29</v>
          </cell>
          <cell r="S1137">
            <v>31</v>
          </cell>
          <cell r="T1137">
            <v>30</v>
          </cell>
          <cell r="U1137">
            <v>31</v>
          </cell>
          <cell r="V1137">
            <v>30</v>
          </cell>
          <cell r="W1137">
            <v>31</v>
          </cell>
          <cell r="X1137">
            <v>31</v>
          </cell>
          <cell r="Y1137">
            <v>30</v>
          </cell>
          <cell r="Z1137">
            <v>31</v>
          </cell>
          <cell r="AA1137">
            <v>30</v>
          </cell>
          <cell r="AB1137">
            <v>31</v>
          </cell>
          <cell r="AC1137">
            <v>153.15250322580644</v>
          </cell>
          <cell r="AD1137">
            <v>678.24680000000001</v>
          </cell>
          <cell r="AE1137">
            <v>678.24680000000001</v>
          </cell>
          <cell r="AF1137">
            <v>678.24680000000001</v>
          </cell>
          <cell r="AG1137">
            <v>678.24680000000001</v>
          </cell>
          <cell r="AH1137">
            <v>678.24680000000001</v>
          </cell>
          <cell r="AI1137">
            <v>678.24680000000001</v>
          </cell>
          <cell r="AJ1137">
            <v>678.24680000000001</v>
          </cell>
          <cell r="AK1137">
            <v>678.24680000000001</v>
          </cell>
          <cell r="AL1137">
            <v>678.24680000000001</v>
          </cell>
          <cell r="AM1137">
            <v>678.24680000000001</v>
          </cell>
          <cell r="AN1137">
            <v>678.24680000000001</v>
          </cell>
          <cell r="AO1137">
            <v>678.24680000000001</v>
          </cell>
          <cell r="AP1137">
            <v>678.24680000000001</v>
          </cell>
          <cell r="AQ1137">
            <v>678.24680000000001</v>
          </cell>
          <cell r="AR1137">
            <v>678.24680000000001</v>
          </cell>
          <cell r="AS1137">
            <v>718.94745999999998</v>
          </cell>
          <cell r="AT1137">
            <v>718.94745999999998</v>
          </cell>
          <cell r="AU1137">
            <v>718.94745999999998</v>
          </cell>
          <cell r="AV1137">
            <v>718.94745999999998</v>
          </cell>
          <cell r="AW1137">
            <v>718.94745999999998</v>
          </cell>
          <cell r="AX1137">
            <v>718.94745999999998</v>
          </cell>
          <cell r="AY1137">
            <v>14640.539263225804</v>
          </cell>
          <cell r="AZ1137">
            <v>90989697</v>
          </cell>
          <cell r="BA1137">
            <v>14640.6</v>
          </cell>
        </row>
        <row r="1138">
          <cell r="B1138">
            <v>90988903</v>
          </cell>
          <cell r="C1138" t="str">
            <v>Кв. 781</v>
          </cell>
          <cell r="D1138">
            <v>62.7</v>
          </cell>
          <cell r="E1138" t="str">
            <v>Мартроси Александр Валерьевич</v>
          </cell>
          <cell r="F1138" t="str">
            <v>Кв. 781Мартроси Александр Валерьевич</v>
          </cell>
          <cell r="G1138">
            <v>30</v>
          </cell>
          <cell r="H1138">
            <v>30</v>
          </cell>
          <cell r="I1138">
            <v>31</v>
          </cell>
          <cell r="J1138">
            <v>30</v>
          </cell>
          <cell r="K1138">
            <v>31</v>
          </cell>
          <cell r="L1138">
            <v>31</v>
          </cell>
          <cell r="M1138">
            <v>30</v>
          </cell>
          <cell r="N1138">
            <v>31</v>
          </cell>
          <cell r="O1138">
            <v>30</v>
          </cell>
          <cell r="P1138">
            <v>31</v>
          </cell>
          <cell r="Q1138">
            <v>31</v>
          </cell>
          <cell r="R1138">
            <v>29</v>
          </cell>
          <cell r="S1138">
            <v>31</v>
          </cell>
          <cell r="T1138">
            <v>30</v>
          </cell>
          <cell r="U1138">
            <v>31</v>
          </cell>
          <cell r="V1138">
            <v>30</v>
          </cell>
          <cell r="W1138">
            <v>31</v>
          </cell>
          <cell r="X1138">
            <v>31</v>
          </cell>
          <cell r="Y1138">
            <v>30</v>
          </cell>
          <cell r="Z1138">
            <v>31</v>
          </cell>
          <cell r="AA1138">
            <v>30</v>
          </cell>
          <cell r="AB1138">
            <v>31</v>
          </cell>
          <cell r="AC1138">
            <v>534.47098064516126</v>
          </cell>
          <cell r="AD1138">
            <v>552.28668000000005</v>
          </cell>
          <cell r="AE1138">
            <v>552.28668000000005</v>
          </cell>
          <cell r="AF1138">
            <v>552.28668000000005</v>
          </cell>
          <cell r="AG1138">
            <v>552.28668000000005</v>
          </cell>
          <cell r="AH1138">
            <v>552.28668000000005</v>
          </cell>
          <cell r="AI1138">
            <v>552.28668000000005</v>
          </cell>
          <cell r="AJ1138">
            <v>552.28668000000005</v>
          </cell>
          <cell r="AK1138">
            <v>552.28668000000005</v>
          </cell>
          <cell r="AL1138">
            <v>552.28668000000005</v>
          </cell>
          <cell r="AM1138">
            <v>552.28668000000005</v>
          </cell>
          <cell r="AN1138">
            <v>552.28668000000005</v>
          </cell>
          <cell r="AO1138">
            <v>552.28668000000005</v>
          </cell>
          <cell r="AP1138">
            <v>552.28668000000005</v>
          </cell>
          <cell r="AQ1138">
            <v>552.28668000000005</v>
          </cell>
          <cell r="AR1138">
            <v>552.28668000000005</v>
          </cell>
          <cell r="AS1138">
            <v>585.42864600000007</v>
          </cell>
          <cell r="AT1138">
            <v>585.42864600000007</v>
          </cell>
          <cell r="AU1138">
            <v>585.42864600000007</v>
          </cell>
          <cell r="AV1138">
            <v>585.42864600000007</v>
          </cell>
          <cell r="AW1138">
            <v>585.42864600000007</v>
          </cell>
          <cell r="AX1138">
            <v>585.42864600000007</v>
          </cell>
          <cell r="AY1138">
            <v>12331.343056645164</v>
          </cell>
          <cell r="AZ1138">
            <v>90988903</v>
          </cell>
          <cell r="BA1138">
            <v>12349.22</v>
          </cell>
        </row>
        <row r="1139">
          <cell r="B1139">
            <v>90989123</v>
          </cell>
          <cell r="C1139" t="str">
            <v>Кв. 801</v>
          </cell>
          <cell r="D1139">
            <v>62.7</v>
          </cell>
          <cell r="E1139" t="str">
            <v>Федорченко Александр Юрьевич</v>
          </cell>
          <cell r="F1139" t="str">
            <v>Кв. 801Федорченко Александр Юрьевич</v>
          </cell>
          <cell r="G1139">
            <v>14</v>
          </cell>
          <cell r="H1139">
            <v>30</v>
          </cell>
          <cell r="I1139">
            <v>31</v>
          </cell>
          <cell r="J1139">
            <v>30</v>
          </cell>
          <cell r="K1139">
            <v>31</v>
          </cell>
          <cell r="L1139">
            <v>31</v>
          </cell>
          <cell r="M1139">
            <v>30</v>
          </cell>
          <cell r="N1139">
            <v>31</v>
          </cell>
          <cell r="O1139">
            <v>30</v>
          </cell>
          <cell r="P1139">
            <v>31</v>
          </cell>
          <cell r="Q1139">
            <v>31</v>
          </cell>
          <cell r="R1139">
            <v>29</v>
          </cell>
          <cell r="S1139">
            <v>31</v>
          </cell>
          <cell r="T1139">
            <v>30</v>
          </cell>
          <cell r="U1139">
            <v>31</v>
          </cell>
          <cell r="V1139">
            <v>30</v>
          </cell>
          <cell r="W1139">
            <v>31</v>
          </cell>
          <cell r="X1139">
            <v>31</v>
          </cell>
          <cell r="Y1139">
            <v>30</v>
          </cell>
          <cell r="Z1139">
            <v>31</v>
          </cell>
          <cell r="AA1139">
            <v>30</v>
          </cell>
          <cell r="AB1139">
            <v>31</v>
          </cell>
          <cell r="AC1139">
            <v>249.41979096774193</v>
          </cell>
          <cell r="AD1139">
            <v>552.28668000000005</v>
          </cell>
          <cell r="AE1139">
            <v>552.28668000000005</v>
          </cell>
          <cell r="AF1139">
            <v>552.28668000000005</v>
          </cell>
          <cell r="AG1139">
            <v>552.28668000000005</v>
          </cell>
          <cell r="AH1139">
            <v>552.28668000000005</v>
          </cell>
          <cell r="AI1139">
            <v>552.28668000000005</v>
          </cell>
          <cell r="AJ1139">
            <v>552.28668000000005</v>
          </cell>
          <cell r="AK1139">
            <v>552.28668000000005</v>
          </cell>
          <cell r="AL1139">
            <v>552.28668000000005</v>
          </cell>
          <cell r="AM1139">
            <v>552.28668000000005</v>
          </cell>
          <cell r="AN1139">
            <v>552.28668000000005</v>
          </cell>
          <cell r="AO1139">
            <v>552.28668000000005</v>
          </cell>
          <cell r="AP1139">
            <v>552.28668000000005</v>
          </cell>
          <cell r="AQ1139">
            <v>552.28668000000005</v>
          </cell>
          <cell r="AR1139">
            <v>552.28668000000005</v>
          </cell>
          <cell r="AS1139">
            <v>585.42864600000007</v>
          </cell>
          <cell r="AT1139">
            <v>585.42864600000007</v>
          </cell>
          <cell r="AU1139">
            <v>585.42864600000007</v>
          </cell>
          <cell r="AV1139">
            <v>585.42864600000007</v>
          </cell>
          <cell r="AW1139">
            <v>585.42864600000007</v>
          </cell>
          <cell r="AX1139">
            <v>585.42864600000007</v>
          </cell>
          <cell r="AY1139">
            <v>12046.291866967746</v>
          </cell>
          <cell r="AZ1139">
            <v>90989123</v>
          </cell>
          <cell r="BA1139">
            <v>12046.35</v>
          </cell>
        </row>
        <row r="1140">
          <cell r="B1140">
            <v>90989241</v>
          </cell>
          <cell r="C1140" t="str">
            <v>Кв. 825</v>
          </cell>
          <cell r="D1140">
            <v>63.7</v>
          </cell>
          <cell r="E1140" t="str">
            <v>Гордиенко Роман Леонидович</v>
          </cell>
          <cell r="F1140" t="str">
            <v>Кв. 825Гордиенко Роман Леонидович</v>
          </cell>
          <cell r="G1140">
            <v>7</v>
          </cell>
          <cell r="H1140">
            <v>30</v>
          </cell>
          <cell r="I1140">
            <v>31</v>
          </cell>
          <cell r="J1140">
            <v>30</v>
          </cell>
          <cell r="K1140">
            <v>31</v>
          </cell>
          <cell r="L1140">
            <v>31</v>
          </cell>
          <cell r="M1140">
            <v>30</v>
          </cell>
          <cell r="N1140">
            <v>31</v>
          </cell>
          <cell r="O1140">
            <v>30</v>
          </cell>
          <cell r="P1140">
            <v>31</v>
          </cell>
          <cell r="Q1140">
            <v>31</v>
          </cell>
          <cell r="R1140">
            <v>29</v>
          </cell>
          <cell r="S1140">
            <v>31</v>
          </cell>
          <cell r="T1140">
            <v>30</v>
          </cell>
          <cell r="U1140">
            <v>31</v>
          </cell>
          <cell r="V1140">
            <v>30</v>
          </cell>
          <cell r="W1140">
            <v>31</v>
          </cell>
          <cell r="X1140">
            <v>31</v>
          </cell>
          <cell r="Y1140">
            <v>30</v>
          </cell>
          <cell r="Z1140">
            <v>31</v>
          </cell>
          <cell r="AA1140">
            <v>30</v>
          </cell>
          <cell r="AB1140">
            <v>31</v>
          </cell>
          <cell r="AC1140">
            <v>126.69888903225805</v>
          </cell>
          <cell r="AD1140">
            <v>561.09507999999994</v>
          </cell>
          <cell r="AE1140">
            <v>561.09507999999994</v>
          </cell>
          <cell r="AF1140">
            <v>561.09507999999994</v>
          </cell>
          <cell r="AG1140">
            <v>561.09507999999994</v>
          </cell>
          <cell r="AH1140">
            <v>561.09507999999994</v>
          </cell>
          <cell r="AI1140">
            <v>561.09507999999994</v>
          </cell>
          <cell r="AJ1140">
            <v>561.09507999999994</v>
          </cell>
          <cell r="AK1140">
            <v>561.09507999999994</v>
          </cell>
          <cell r="AL1140">
            <v>561.09507999999994</v>
          </cell>
          <cell r="AM1140">
            <v>561.09507999999994</v>
          </cell>
          <cell r="AN1140">
            <v>561.09507999999994</v>
          </cell>
          <cell r="AO1140">
            <v>561.09507999999994</v>
          </cell>
          <cell r="AP1140">
            <v>561.09507999999994</v>
          </cell>
          <cell r="AQ1140">
            <v>561.09507999999994</v>
          </cell>
          <cell r="AR1140">
            <v>561.09507999999994</v>
          </cell>
          <cell r="AS1140">
            <v>594.765626</v>
          </cell>
          <cell r="AT1140">
            <v>594.765626</v>
          </cell>
          <cell r="AU1140">
            <v>594.765626</v>
          </cell>
          <cell r="AV1140">
            <v>594.765626</v>
          </cell>
          <cell r="AW1140">
            <v>594.765626</v>
          </cell>
          <cell r="AX1140">
            <v>594.765626</v>
          </cell>
          <cell r="AY1140">
            <v>12111.718845032259</v>
          </cell>
          <cell r="AZ1140">
            <v>90989241</v>
          </cell>
          <cell r="BA1140">
            <v>12111.82</v>
          </cell>
        </row>
        <row r="1141">
          <cell r="B1141">
            <v>90989012</v>
          </cell>
          <cell r="C1141" t="str">
            <v>Кв. 842</v>
          </cell>
          <cell r="D1141">
            <v>51</v>
          </cell>
          <cell r="E1141" t="str">
            <v>Волкова Ксения Андреевна</v>
          </cell>
          <cell r="F1141" t="str">
            <v>Кв. 842Волкова Ксения Андреевна</v>
          </cell>
          <cell r="G1141">
            <v>22</v>
          </cell>
          <cell r="H1141">
            <v>30</v>
          </cell>
          <cell r="I1141">
            <v>31</v>
          </cell>
          <cell r="J1141">
            <v>30</v>
          </cell>
          <cell r="K1141">
            <v>31</v>
          </cell>
          <cell r="L1141">
            <v>31</v>
          </cell>
          <cell r="M1141">
            <v>30</v>
          </cell>
          <cell r="N1141">
            <v>31</v>
          </cell>
          <cell r="O1141">
            <v>30</v>
          </cell>
          <cell r="P1141">
            <v>31</v>
          </cell>
          <cell r="Q1141">
            <v>31</v>
          </cell>
          <cell r="R1141">
            <v>29</v>
          </cell>
          <cell r="S1141">
            <v>31</v>
          </cell>
          <cell r="T1141">
            <v>30</v>
          </cell>
          <cell r="U1141">
            <v>31</v>
          </cell>
          <cell r="V1141">
            <v>30</v>
          </cell>
          <cell r="W1141">
            <v>31</v>
          </cell>
          <cell r="X1141">
            <v>31</v>
          </cell>
          <cell r="Y1141">
            <v>30</v>
          </cell>
          <cell r="Z1141">
            <v>31</v>
          </cell>
          <cell r="AA1141">
            <v>30</v>
          </cell>
          <cell r="AB1141">
            <v>31</v>
          </cell>
          <cell r="AC1141">
            <v>318.80725161290326</v>
          </cell>
          <cell r="AD1141">
            <v>449.22840000000002</v>
          </cell>
          <cell r="AE1141">
            <v>449.22840000000002</v>
          </cell>
          <cell r="AF1141">
            <v>449.22840000000002</v>
          </cell>
          <cell r="AG1141">
            <v>449.22840000000002</v>
          </cell>
          <cell r="AH1141">
            <v>449.22840000000002</v>
          </cell>
          <cell r="AI1141">
            <v>449.22840000000002</v>
          </cell>
          <cell r="AJ1141">
            <v>449.22840000000002</v>
          </cell>
          <cell r="AK1141">
            <v>449.22840000000002</v>
          </cell>
          <cell r="AL1141">
            <v>449.22840000000002</v>
          </cell>
          <cell r="AM1141">
            <v>449.22840000000002</v>
          </cell>
          <cell r="AN1141">
            <v>449.22840000000002</v>
          </cell>
          <cell r="AO1141">
            <v>449.22840000000002</v>
          </cell>
          <cell r="AP1141">
            <v>449.22840000000002</v>
          </cell>
          <cell r="AQ1141">
            <v>449.22840000000002</v>
          </cell>
          <cell r="AR1141">
            <v>449.22840000000002</v>
          </cell>
          <cell r="AS1141">
            <v>476.18598000000003</v>
          </cell>
          <cell r="AT1141">
            <v>476.18598000000003</v>
          </cell>
          <cell r="AU1141">
            <v>476.18598000000003</v>
          </cell>
          <cell r="AV1141">
            <v>476.18598000000003</v>
          </cell>
          <cell r="AW1141">
            <v>476.18598000000003</v>
          </cell>
          <cell r="AX1141">
            <v>476.18598000000003</v>
          </cell>
          <cell r="AY1141">
            <v>9914.3491316129039</v>
          </cell>
          <cell r="AZ1141">
            <v>90989012</v>
          </cell>
          <cell r="BA1141">
            <v>9914.4</v>
          </cell>
        </row>
        <row r="1142">
          <cell r="B1142">
            <v>90989153</v>
          </cell>
          <cell r="C1142" t="str">
            <v>Кв. 873</v>
          </cell>
          <cell r="D1142">
            <v>95.3</v>
          </cell>
          <cell r="E1142" t="str">
            <v>Баюрова Ася Анатольевна</v>
          </cell>
          <cell r="F1142" t="str">
            <v>Кв. 873Баюрова Ася Анатольевна</v>
          </cell>
          <cell r="G1142">
            <v>11</v>
          </cell>
          <cell r="H1142">
            <v>30</v>
          </cell>
          <cell r="I1142">
            <v>31</v>
          </cell>
          <cell r="J1142">
            <v>30</v>
          </cell>
          <cell r="K1142">
            <v>31</v>
          </cell>
          <cell r="L1142">
            <v>31</v>
          </cell>
          <cell r="M1142">
            <v>30</v>
          </cell>
          <cell r="N1142">
            <v>31</v>
          </cell>
          <cell r="O1142">
            <v>30</v>
          </cell>
          <cell r="P1142">
            <v>31</v>
          </cell>
          <cell r="Q1142">
            <v>31</v>
          </cell>
          <cell r="R1142">
            <v>29</v>
          </cell>
          <cell r="S1142">
            <v>31</v>
          </cell>
          <cell r="T1142">
            <v>30</v>
          </cell>
          <cell r="U1142">
            <v>31</v>
          </cell>
          <cell r="V1142">
            <v>30</v>
          </cell>
          <cell r="W1142">
            <v>31</v>
          </cell>
          <cell r="X1142">
            <v>31</v>
          </cell>
          <cell r="Y1142">
            <v>30</v>
          </cell>
          <cell r="Z1142">
            <v>31</v>
          </cell>
          <cell r="AA1142">
            <v>30</v>
          </cell>
          <cell r="AB1142">
            <v>31</v>
          </cell>
          <cell r="AC1142">
            <v>297.86599096774194</v>
          </cell>
          <cell r="AD1142">
            <v>839.44051999999999</v>
          </cell>
          <cell r="AE1142">
            <v>839.44051999999999</v>
          </cell>
          <cell r="AF1142">
            <v>839.44051999999999</v>
          </cell>
          <cell r="AG1142">
            <v>839.44051999999999</v>
          </cell>
          <cell r="AH1142">
            <v>839.44051999999999</v>
          </cell>
          <cell r="AI1142">
            <v>839.44051999999999</v>
          </cell>
          <cell r="AJ1142">
            <v>839.44051999999999</v>
          </cell>
          <cell r="AK1142">
            <v>839.44051999999999</v>
          </cell>
          <cell r="AL1142">
            <v>839.44051999999999</v>
          </cell>
          <cell r="AM1142">
            <v>839.44051999999999</v>
          </cell>
          <cell r="AN1142">
            <v>839.44051999999999</v>
          </cell>
          <cell r="AO1142">
            <v>839.44051999999999</v>
          </cell>
          <cell r="AP1142">
            <v>839.44051999999999</v>
          </cell>
          <cell r="AQ1142">
            <v>839.44051999999999</v>
          </cell>
          <cell r="AR1142">
            <v>839.44051999999999</v>
          </cell>
          <cell r="AS1142">
            <v>889.81419400000004</v>
          </cell>
          <cell r="AT1142">
            <v>889.81419400000004</v>
          </cell>
          <cell r="AU1142">
            <v>889.81419400000004</v>
          </cell>
          <cell r="AV1142">
            <v>889.81419400000004</v>
          </cell>
          <cell r="AW1142">
            <v>889.81419400000004</v>
          </cell>
          <cell r="AX1142">
            <v>889.81419400000004</v>
          </cell>
          <cell r="AY1142">
            <v>18228.358954967742</v>
          </cell>
          <cell r="AZ1142">
            <v>90989153</v>
          </cell>
          <cell r="BA1142">
            <v>18228.330000000002</v>
          </cell>
        </row>
        <row r="1143">
          <cell r="B1143">
            <v>90989224</v>
          </cell>
          <cell r="C1143" t="str">
            <v>Кв. 877</v>
          </cell>
          <cell r="D1143">
            <v>95.3</v>
          </cell>
          <cell r="E1143" t="str">
            <v>Сиволапов Алексей Васильевич</v>
          </cell>
          <cell r="F1143" t="str">
            <v>Кв. 877Сиволапов Алексей Васильевич</v>
          </cell>
          <cell r="G1143">
            <v>8</v>
          </cell>
          <cell r="H1143">
            <v>30</v>
          </cell>
          <cell r="I1143">
            <v>31</v>
          </cell>
          <cell r="J1143">
            <v>30</v>
          </cell>
          <cell r="K1143">
            <v>31</v>
          </cell>
          <cell r="L1143">
            <v>31</v>
          </cell>
          <cell r="M1143">
            <v>30</v>
          </cell>
          <cell r="N1143">
            <v>31</v>
          </cell>
          <cell r="O1143">
            <v>30</v>
          </cell>
          <cell r="P1143">
            <v>31</v>
          </cell>
          <cell r="Q1143">
            <v>31</v>
          </cell>
          <cell r="R1143">
            <v>29</v>
          </cell>
          <cell r="S1143">
            <v>31</v>
          </cell>
          <cell r="T1143">
            <v>30</v>
          </cell>
          <cell r="U1143">
            <v>31</v>
          </cell>
          <cell r="V1143">
            <v>30</v>
          </cell>
          <cell r="W1143">
            <v>31</v>
          </cell>
          <cell r="X1143">
            <v>31</v>
          </cell>
          <cell r="Y1143">
            <v>30</v>
          </cell>
          <cell r="Z1143">
            <v>31</v>
          </cell>
          <cell r="AA1143">
            <v>30</v>
          </cell>
          <cell r="AB1143">
            <v>31</v>
          </cell>
          <cell r="AC1143">
            <v>216.62981161290321</v>
          </cell>
          <cell r="AD1143">
            <v>839.44051999999999</v>
          </cell>
          <cell r="AE1143">
            <v>839.44051999999999</v>
          </cell>
          <cell r="AF1143">
            <v>839.44051999999999</v>
          </cell>
          <cell r="AG1143">
            <v>839.44051999999999</v>
          </cell>
          <cell r="AH1143">
            <v>839.44051999999999</v>
          </cell>
          <cell r="AI1143">
            <v>839.44051999999999</v>
          </cell>
          <cell r="AJ1143">
            <v>839.44051999999999</v>
          </cell>
          <cell r="AK1143">
            <v>839.44051999999999</v>
          </cell>
          <cell r="AL1143">
            <v>839.44051999999999</v>
          </cell>
          <cell r="AM1143">
            <v>839.44051999999999</v>
          </cell>
          <cell r="AN1143">
            <v>839.44051999999999</v>
          </cell>
          <cell r="AO1143">
            <v>839.44051999999999</v>
          </cell>
          <cell r="AP1143">
            <v>839.44051999999999</v>
          </cell>
          <cell r="AQ1143">
            <v>839.44051999999999</v>
          </cell>
          <cell r="AR1143">
            <v>839.44051999999999</v>
          </cell>
          <cell r="AS1143">
            <v>889.81419400000004</v>
          </cell>
          <cell r="AT1143">
            <v>889.81419400000004</v>
          </cell>
          <cell r="AU1143">
            <v>889.81419400000004</v>
          </cell>
          <cell r="AV1143">
            <v>889.81419400000004</v>
          </cell>
          <cell r="AW1143">
            <v>889.81419400000004</v>
          </cell>
          <cell r="AX1143">
            <v>889.81419400000004</v>
          </cell>
          <cell r="AY1143">
            <v>18147.122775612905</v>
          </cell>
          <cell r="AZ1143">
            <v>90989224</v>
          </cell>
          <cell r="BA1143">
            <v>17307.650000000001</v>
          </cell>
        </row>
        <row r="1144">
          <cell r="B1144">
            <v>90989088</v>
          </cell>
          <cell r="C1144" t="str">
            <v>Кв. 922</v>
          </cell>
          <cell r="D1144">
            <v>51</v>
          </cell>
          <cell r="E1144" t="str">
            <v>Шетулова Анна Петровна</v>
          </cell>
          <cell r="F1144" t="str">
            <v>Кв. 922Шетулова Анна Петровна</v>
          </cell>
          <cell r="G1144">
            <v>16</v>
          </cell>
          <cell r="H1144">
            <v>30</v>
          </cell>
          <cell r="I1144">
            <v>31</v>
          </cell>
          <cell r="J1144">
            <v>30</v>
          </cell>
          <cell r="K1144">
            <v>31</v>
          </cell>
          <cell r="L1144">
            <v>31</v>
          </cell>
          <cell r="M1144">
            <v>30</v>
          </cell>
          <cell r="N1144">
            <v>31</v>
          </cell>
          <cell r="O1144">
            <v>30</v>
          </cell>
          <cell r="P1144">
            <v>31</v>
          </cell>
          <cell r="Q1144">
            <v>31</v>
          </cell>
          <cell r="R1144">
            <v>29</v>
          </cell>
          <cell r="S1144">
            <v>31</v>
          </cell>
          <cell r="T1144">
            <v>30</v>
          </cell>
          <cell r="U1144">
            <v>31</v>
          </cell>
          <cell r="V1144">
            <v>30</v>
          </cell>
          <cell r="W1144">
            <v>31</v>
          </cell>
          <cell r="X1144">
            <v>31</v>
          </cell>
          <cell r="Y1144">
            <v>30</v>
          </cell>
          <cell r="Z1144">
            <v>31</v>
          </cell>
          <cell r="AA1144">
            <v>30</v>
          </cell>
          <cell r="AB1144">
            <v>31</v>
          </cell>
          <cell r="AC1144">
            <v>231.85981935483872</v>
          </cell>
          <cell r="AD1144">
            <v>449.22840000000002</v>
          </cell>
          <cell r="AE1144">
            <v>449.22840000000002</v>
          </cell>
          <cell r="AF1144">
            <v>449.22840000000002</v>
          </cell>
          <cell r="AG1144">
            <v>449.22840000000002</v>
          </cell>
          <cell r="AH1144">
            <v>449.22840000000002</v>
          </cell>
          <cell r="AI1144">
            <v>449.22840000000002</v>
          </cell>
          <cell r="AJ1144">
            <v>449.22840000000002</v>
          </cell>
          <cell r="AK1144">
            <v>449.22840000000002</v>
          </cell>
          <cell r="AL1144">
            <v>449.22840000000002</v>
          </cell>
          <cell r="AM1144">
            <v>449.22840000000002</v>
          </cell>
          <cell r="AN1144">
            <v>449.22840000000002</v>
          </cell>
          <cell r="AO1144">
            <v>449.22840000000002</v>
          </cell>
          <cell r="AP1144">
            <v>449.22840000000002</v>
          </cell>
          <cell r="AQ1144">
            <v>449.22840000000002</v>
          </cell>
          <cell r="AR1144">
            <v>449.22840000000002</v>
          </cell>
          <cell r="AS1144">
            <v>476.18598000000003</v>
          </cell>
          <cell r="AT1144">
            <v>476.18598000000003</v>
          </cell>
          <cell r="AU1144">
            <v>476.18598000000003</v>
          </cell>
          <cell r="AV1144">
            <v>476.18598000000003</v>
          </cell>
          <cell r="AW1144">
            <v>476.18598000000003</v>
          </cell>
          <cell r="AX1144">
            <v>476.18598000000003</v>
          </cell>
          <cell r="AY1144">
            <v>9827.4016993548394</v>
          </cell>
          <cell r="AZ1144">
            <v>90989088</v>
          </cell>
          <cell r="BA1144">
            <v>9827.4500000000007</v>
          </cell>
        </row>
        <row r="1145">
          <cell r="B1145">
            <v>90988987</v>
          </cell>
          <cell r="C1145" t="str">
            <v>Кв. 952</v>
          </cell>
          <cell r="D1145">
            <v>75.3</v>
          </cell>
          <cell r="E1145" t="str">
            <v>Рыбаков Марат Михайлович</v>
          </cell>
          <cell r="F1145" t="str">
            <v>Кв. 952Рыбаков Марат Михайлович</v>
          </cell>
          <cell r="G1145">
            <v>23</v>
          </cell>
          <cell r="H1145">
            <v>30</v>
          </cell>
          <cell r="I1145">
            <v>31</v>
          </cell>
          <cell r="J1145">
            <v>30</v>
          </cell>
          <cell r="K1145">
            <v>31</v>
          </cell>
          <cell r="L1145">
            <v>31</v>
          </cell>
          <cell r="M1145">
            <v>30</v>
          </cell>
          <cell r="N1145">
            <v>31</v>
          </cell>
          <cell r="O1145">
            <v>30</v>
          </cell>
          <cell r="P1145">
            <v>31</v>
          </cell>
          <cell r="Q1145">
            <v>31</v>
          </cell>
          <cell r="R1145">
            <v>29</v>
          </cell>
          <cell r="S1145">
            <v>31</v>
          </cell>
          <cell r="T1145">
            <v>30</v>
          </cell>
          <cell r="U1145">
            <v>31</v>
          </cell>
          <cell r="V1145">
            <v>30</v>
          </cell>
          <cell r="W1145">
            <v>31</v>
          </cell>
          <cell r="X1145">
            <v>31</v>
          </cell>
          <cell r="Y1145">
            <v>30</v>
          </cell>
          <cell r="Z1145">
            <v>31</v>
          </cell>
          <cell r="AA1145">
            <v>30</v>
          </cell>
          <cell r="AB1145">
            <v>31</v>
          </cell>
          <cell r="AC1145">
            <v>492.10541806451607</v>
          </cell>
          <cell r="AD1145">
            <v>663.27251999999999</v>
          </cell>
          <cell r="AE1145">
            <v>663.27251999999999</v>
          </cell>
          <cell r="AF1145">
            <v>663.27251999999999</v>
          </cell>
          <cell r="AG1145">
            <v>663.27251999999999</v>
          </cell>
          <cell r="AH1145">
            <v>663.27251999999999</v>
          </cell>
          <cell r="AI1145">
            <v>663.27251999999999</v>
          </cell>
          <cell r="AJ1145">
            <v>663.27251999999999</v>
          </cell>
          <cell r="AK1145">
            <v>663.27251999999999</v>
          </cell>
          <cell r="AL1145">
            <v>663.27251999999999</v>
          </cell>
          <cell r="AM1145">
            <v>663.27251999999999</v>
          </cell>
          <cell r="AN1145">
            <v>663.27251999999999</v>
          </cell>
          <cell r="AO1145">
            <v>663.27251999999999</v>
          </cell>
          <cell r="AP1145">
            <v>663.27251999999999</v>
          </cell>
          <cell r="AQ1145">
            <v>663.27251999999999</v>
          </cell>
          <cell r="AR1145">
            <v>663.27251999999999</v>
          </cell>
          <cell r="AS1145">
            <v>703.07459399999993</v>
          </cell>
          <cell r="AT1145">
            <v>703.07459399999993</v>
          </cell>
          <cell r="AU1145">
            <v>703.07459399999993</v>
          </cell>
          <cell r="AV1145">
            <v>703.07459399999993</v>
          </cell>
          <cell r="AW1145">
            <v>703.07459399999993</v>
          </cell>
          <cell r="AX1145">
            <v>703.07459399999993</v>
          </cell>
          <cell r="AY1145">
            <v>14659.640782064518</v>
          </cell>
          <cell r="AZ1145">
            <v>90988987</v>
          </cell>
          <cell r="BA1145">
            <v>14659.58</v>
          </cell>
        </row>
        <row r="1146">
          <cell r="B1146">
            <v>90989608</v>
          </cell>
          <cell r="C1146" t="str">
            <v>Кв. 1</v>
          </cell>
          <cell r="D1146">
            <v>35.1</v>
          </cell>
          <cell r="E1146" t="str">
            <v>Малозёмов Гарри Игоревич</v>
          </cell>
          <cell r="F1146" t="str">
            <v>Кв. 1Малозёмов Гарри Игоревич</v>
          </cell>
          <cell r="G1146">
            <v>0</v>
          </cell>
          <cell r="H1146">
            <v>12</v>
          </cell>
          <cell r="I1146">
            <v>31</v>
          </cell>
          <cell r="J1146">
            <v>30</v>
          </cell>
          <cell r="K1146">
            <v>31</v>
          </cell>
          <cell r="L1146">
            <v>31</v>
          </cell>
          <cell r="M1146">
            <v>30</v>
          </cell>
          <cell r="N1146">
            <v>31</v>
          </cell>
          <cell r="O1146">
            <v>30</v>
          </cell>
          <cell r="P1146">
            <v>31</v>
          </cell>
          <cell r="Q1146">
            <v>31</v>
          </cell>
          <cell r="R1146">
            <v>29</v>
          </cell>
          <cell r="S1146">
            <v>31</v>
          </cell>
          <cell r="T1146">
            <v>30</v>
          </cell>
          <cell r="U1146">
            <v>31</v>
          </cell>
          <cell r="V1146">
            <v>30</v>
          </cell>
          <cell r="W1146">
            <v>31</v>
          </cell>
          <cell r="X1146">
            <v>31</v>
          </cell>
          <cell r="Y1146">
            <v>30</v>
          </cell>
          <cell r="Z1146">
            <v>31</v>
          </cell>
          <cell r="AA1146">
            <v>30</v>
          </cell>
          <cell r="AB1146">
            <v>31</v>
          </cell>
          <cell r="AC1146">
            <v>0</v>
          </cell>
          <cell r="AD1146">
            <v>123.66993600000001</v>
          </cell>
          <cell r="AE1146">
            <v>309.17484000000002</v>
          </cell>
          <cell r="AF1146">
            <v>309.17484000000002</v>
          </cell>
          <cell r="AG1146">
            <v>309.17484000000002</v>
          </cell>
          <cell r="AH1146">
            <v>309.17484000000002</v>
          </cell>
          <cell r="AI1146">
            <v>309.17484000000002</v>
          </cell>
          <cell r="AJ1146">
            <v>309.17484000000002</v>
          </cell>
          <cell r="AK1146">
            <v>309.17484000000002</v>
          </cell>
          <cell r="AL1146">
            <v>309.17484000000002</v>
          </cell>
          <cell r="AM1146">
            <v>309.17484000000002</v>
          </cell>
          <cell r="AN1146">
            <v>309.17484000000002</v>
          </cell>
          <cell r="AO1146">
            <v>309.17484000000002</v>
          </cell>
          <cell r="AP1146">
            <v>309.17484000000002</v>
          </cell>
          <cell r="AQ1146">
            <v>309.17484000000002</v>
          </cell>
          <cell r="AR1146">
            <v>309.17484000000002</v>
          </cell>
          <cell r="AS1146">
            <v>327.72799800000001</v>
          </cell>
          <cell r="AT1146">
            <v>327.72799800000001</v>
          </cell>
          <cell r="AU1146">
            <v>327.72799800000001</v>
          </cell>
          <cell r="AV1146">
            <v>327.72799800000001</v>
          </cell>
          <cell r="AW1146">
            <v>327.72799800000001</v>
          </cell>
          <cell r="AX1146">
            <v>327.72799800000001</v>
          </cell>
          <cell r="AY1146">
            <v>6418.4856840000029</v>
          </cell>
          <cell r="AZ1146">
            <v>90989608</v>
          </cell>
          <cell r="BA1146">
            <v>6418.43</v>
          </cell>
        </row>
        <row r="1147">
          <cell r="B1147">
            <v>90989574</v>
          </cell>
          <cell r="C1147" t="str">
            <v>Кв. 3</v>
          </cell>
          <cell r="D1147">
            <v>43</v>
          </cell>
          <cell r="E1147" t="str">
            <v>Мосягина Елена Юрьевна</v>
          </cell>
          <cell r="F1147" t="str">
            <v>Кв. 3Мосягина Елена Юрьевна</v>
          </cell>
          <cell r="G1147">
            <v>0</v>
          </cell>
          <cell r="H1147">
            <v>16</v>
          </cell>
          <cell r="I1147">
            <v>31</v>
          </cell>
          <cell r="J1147">
            <v>30</v>
          </cell>
          <cell r="K1147">
            <v>31</v>
          </cell>
          <cell r="L1147">
            <v>31</v>
          </cell>
          <cell r="M1147">
            <v>30</v>
          </cell>
          <cell r="N1147">
            <v>31</v>
          </cell>
          <cell r="O1147">
            <v>30</v>
          </cell>
          <cell r="P1147">
            <v>31</v>
          </cell>
          <cell r="Q1147">
            <v>31</v>
          </cell>
          <cell r="R1147">
            <v>29</v>
          </cell>
          <cell r="S1147">
            <v>31</v>
          </cell>
          <cell r="T1147">
            <v>30</v>
          </cell>
          <cell r="U1147">
            <v>31</v>
          </cell>
          <cell r="V1147">
            <v>30</v>
          </cell>
          <cell r="W1147">
            <v>31</v>
          </cell>
          <cell r="X1147">
            <v>31</v>
          </cell>
          <cell r="Y1147">
            <v>30</v>
          </cell>
          <cell r="Z1147">
            <v>31</v>
          </cell>
          <cell r="AA1147">
            <v>30</v>
          </cell>
          <cell r="AB1147">
            <v>31</v>
          </cell>
          <cell r="AC1147">
            <v>0</v>
          </cell>
          <cell r="AD1147">
            <v>202.00597333333332</v>
          </cell>
          <cell r="AE1147">
            <v>378.76119999999997</v>
          </cell>
          <cell r="AF1147">
            <v>378.76119999999997</v>
          </cell>
          <cell r="AG1147">
            <v>378.76119999999997</v>
          </cell>
          <cell r="AH1147">
            <v>378.76119999999997</v>
          </cell>
          <cell r="AI1147">
            <v>378.76119999999997</v>
          </cell>
          <cell r="AJ1147">
            <v>378.76119999999997</v>
          </cell>
          <cell r="AK1147">
            <v>378.76119999999997</v>
          </cell>
          <cell r="AL1147">
            <v>378.76119999999997</v>
          </cell>
          <cell r="AM1147">
            <v>378.76119999999997</v>
          </cell>
          <cell r="AN1147">
            <v>378.76119999999997</v>
          </cell>
          <cell r="AO1147">
            <v>378.76119999999997</v>
          </cell>
          <cell r="AP1147">
            <v>378.76119999999997</v>
          </cell>
          <cell r="AQ1147">
            <v>378.76119999999997</v>
          </cell>
          <cell r="AR1147">
            <v>378.76119999999997</v>
          </cell>
          <cell r="AS1147">
            <v>401.49014</v>
          </cell>
          <cell r="AT1147">
            <v>401.49014</v>
          </cell>
          <cell r="AU1147">
            <v>401.49014</v>
          </cell>
          <cell r="AV1147">
            <v>401.49014</v>
          </cell>
          <cell r="AW1147">
            <v>401.49014</v>
          </cell>
          <cell r="AX1147">
            <v>401.49014</v>
          </cell>
          <cell r="AY1147">
            <v>7913.6036133333319</v>
          </cell>
          <cell r="AZ1147">
            <v>90989574</v>
          </cell>
          <cell r="BA1147">
            <v>7913.59</v>
          </cell>
        </row>
        <row r="1148">
          <cell r="B1148">
            <v>90989419</v>
          </cell>
          <cell r="C1148" t="str">
            <v>Кв. 4</v>
          </cell>
          <cell r="D1148">
            <v>27</v>
          </cell>
          <cell r="E1148" t="str">
            <v>Зайцева Юлия Александровна</v>
          </cell>
          <cell r="F1148" t="str">
            <v>Кв. 4Зайцева Юлия Александровна</v>
          </cell>
          <cell r="G1148">
            <v>0</v>
          </cell>
          <cell r="H1148">
            <v>24</v>
          </cell>
          <cell r="I1148">
            <v>31</v>
          </cell>
          <cell r="J1148">
            <v>30</v>
          </cell>
          <cell r="K1148">
            <v>31</v>
          </cell>
          <cell r="L1148">
            <v>31</v>
          </cell>
          <cell r="M1148">
            <v>30</v>
          </cell>
          <cell r="N1148">
            <v>31</v>
          </cell>
          <cell r="O1148">
            <v>30</v>
          </cell>
          <cell r="P1148">
            <v>31</v>
          </cell>
          <cell r="Q1148">
            <v>31</v>
          </cell>
          <cell r="R1148">
            <v>29</v>
          </cell>
          <cell r="S1148">
            <v>31</v>
          </cell>
          <cell r="T1148">
            <v>30</v>
          </cell>
          <cell r="U1148">
            <v>31</v>
          </cell>
          <cell r="V1148">
            <v>30</v>
          </cell>
          <cell r="W1148">
            <v>31</v>
          </cell>
          <cell r="X1148">
            <v>31</v>
          </cell>
          <cell r="Y1148">
            <v>30</v>
          </cell>
          <cell r="Z1148">
            <v>31</v>
          </cell>
          <cell r="AA1148">
            <v>30</v>
          </cell>
          <cell r="AB1148">
            <v>31</v>
          </cell>
          <cell r="AC1148">
            <v>0</v>
          </cell>
          <cell r="AD1148">
            <v>190.26144000000002</v>
          </cell>
          <cell r="AE1148">
            <v>237.82680000000002</v>
          </cell>
          <cell r="AF1148">
            <v>237.82680000000002</v>
          </cell>
          <cell r="AG1148">
            <v>237.82680000000002</v>
          </cell>
          <cell r="AH1148">
            <v>237.82680000000002</v>
          </cell>
          <cell r="AI1148">
            <v>237.82680000000002</v>
          </cell>
          <cell r="AJ1148">
            <v>237.82680000000002</v>
          </cell>
          <cell r="AK1148">
            <v>237.82680000000002</v>
          </cell>
          <cell r="AL1148">
            <v>237.82680000000002</v>
          </cell>
          <cell r="AM1148">
            <v>237.82680000000002</v>
          </cell>
          <cell r="AN1148">
            <v>237.82680000000005</v>
          </cell>
          <cell r="AO1148">
            <v>237.82680000000002</v>
          </cell>
          <cell r="AP1148">
            <v>237.82680000000002</v>
          </cell>
          <cell r="AQ1148">
            <v>237.82680000000002</v>
          </cell>
          <cell r="AR1148">
            <v>237.82680000000002</v>
          </cell>
          <cell r="AS1148">
            <v>252.09846000000002</v>
          </cell>
          <cell r="AT1148">
            <v>252.09846000000002</v>
          </cell>
          <cell r="AU1148">
            <v>252.09846000000002</v>
          </cell>
          <cell r="AV1148">
            <v>252.09846000000002</v>
          </cell>
          <cell r="AW1148">
            <v>252.09846000000002</v>
          </cell>
          <cell r="AX1148">
            <v>252.09846000000002</v>
          </cell>
          <cell r="AY1148">
            <v>5032.4274000000005</v>
          </cell>
          <cell r="AZ1148">
            <v>90989419</v>
          </cell>
          <cell r="BA1148">
            <v>5032.4799999999996</v>
          </cell>
        </row>
        <row r="1149">
          <cell r="B1149">
            <v>90989655</v>
          </cell>
          <cell r="C1149" t="str">
            <v>Кв. 5</v>
          </cell>
          <cell r="D1149">
            <v>34.299999999999997</v>
          </cell>
          <cell r="E1149" t="str">
            <v>Житник Сергей Александрович</v>
          </cell>
          <cell r="F1149" t="str">
            <v>Кв. 5Житник Сергей Александрович</v>
          </cell>
          <cell r="G1149">
            <v>0</v>
          </cell>
          <cell r="H1149">
            <v>10</v>
          </cell>
          <cell r="I1149">
            <v>31</v>
          </cell>
          <cell r="J1149">
            <v>30</v>
          </cell>
          <cell r="K1149">
            <v>31</v>
          </cell>
          <cell r="L1149">
            <v>31</v>
          </cell>
          <cell r="M1149">
            <v>30</v>
          </cell>
          <cell r="N1149">
            <v>31</v>
          </cell>
          <cell r="O1149">
            <v>30</v>
          </cell>
          <cell r="P1149">
            <v>31</v>
          </cell>
          <cell r="Q1149">
            <v>31</v>
          </cell>
          <cell r="R1149">
            <v>29</v>
          </cell>
          <cell r="S1149">
            <v>31</v>
          </cell>
          <cell r="T1149">
            <v>30</v>
          </cell>
          <cell r="U1149">
            <v>31</v>
          </cell>
          <cell r="V1149">
            <v>30</v>
          </cell>
          <cell r="W1149">
            <v>31</v>
          </cell>
          <cell r="X1149">
            <v>31</v>
          </cell>
          <cell r="Y1149">
            <v>30</v>
          </cell>
          <cell r="Z1149">
            <v>31</v>
          </cell>
          <cell r="AA1149">
            <v>30</v>
          </cell>
          <cell r="AB1149">
            <v>31</v>
          </cell>
          <cell r="AC1149">
            <v>0</v>
          </cell>
          <cell r="AD1149">
            <v>100.70937333333332</v>
          </cell>
          <cell r="AE1149">
            <v>302.12811999999997</v>
          </cell>
          <cell r="AF1149">
            <v>302.12811999999997</v>
          </cell>
          <cell r="AG1149">
            <v>302.12811999999997</v>
          </cell>
          <cell r="AH1149">
            <v>302.12811999999997</v>
          </cell>
          <cell r="AI1149">
            <v>302.12811999999997</v>
          </cell>
          <cell r="AJ1149">
            <v>302.12811999999997</v>
          </cell>
          <cell r="AK1149">
            <v>302.12811999999997</v>
          </cell>
          <cell r="AL1149">
            <v>302.12811999999997</v>
          </cell>
          <cell r="AM1149">
            <v>302.12811999999997</v>
          </cell>
          <cell r="AN1149">
            <v>302.12811999999997</v>
          </cell>
          <cell r="AO1149">
            <v>302.12811999999997</v>
          </cell>
          <cell r="AP1149">
            <v>302.12811999999997</v>
          </cell>
          <cell r="AQ1149">
            <v>302.12811999999997</v>
          </cell>
          <cell r="AR1149">
            <v>302.12811999999997</v>
          </cell>
          <cell r="AS1149">
            <v>320.25841399999996</v>
          </cell>
          <cell r="AT1149">
            <v>320.25841399999996</v>
          </cell>
          <cell r="AU1149">
            <v>320.25841399999996</v>
          </cell>
          <cell r="AV1149">
            <v>320.25841399999996</v>
          </cell>
          <cell r="AW1149">
            <v>320.25841399999996</v>
          </cell>
          <cell r="AX1149">
            <v>320.25841399999996</v>
          </cell>
          <cell r="AY1149">
            <v>6252.0535373333314</v>
          </cell>
          <cell r="AZ1149">
            <v>90989655</v>
          </cell>
          <cell r="BA1149">
            <v>6252.09</v>
          </cell>
        </row>
        <row r="1150">
          <cell r="B1150">
            <v>90989617</v>
          </cell>
          <cell r="C1150" t="str">
            <v>Кв. 6</v>
          </cell>
          <cell r="D1150">
            <v>42.6</v>
          </cell>
          <cell r="E1150" t="str">
            <v>Наумова Инна Сергеевна</v>
          </cell>
          <cell r="F1150" t="str">
            <v>Кв. 6Наумова Инна Сергеевна</v>
          </cell>
          <cell r="G1150">
            <v>0</v>
          </cell>
          <cell r="H1150">
            <v>12</v>
          </cell>
          <cell r="I1150">
            <v>31</v>
          </cell>
          <cell r="J1150">
            <v>30</v>
          </cell>
          <cell r="K1150">
            <v>31</v>
          </cell>
          <cell r="L1150">
            <v>31</v>
          </cell>
          <cell r="M1150">
            <v>30</v>
          </cell>
          <cell r="N1150">
            <v>31</v>
          </cell>
          <cell r="O1150">
            <v>30</v>
          </cell>
          <cell r="P1150">
            <v>31</v>
          </cell>
          <cell r="Q1150">
            <v>31</v>
          </cell>
          <cell r="R1150">
            <v>29</v>
          </cell>
          <cell r="S1150">
            <v>31</v>
          </cell>
          <cell r="T1150">
            <v>30</v>
          </cell>
          <cell r="U1150">
            <v>31</v>
          </cell>
          <cell r="V1150">
            <v>30</v>
          </cell>
          <cell r="W1150">
            <v>31</v>
          </cell>
          <cell r="X1150">
            <v>31</v>
          </cell>
          <cell r="Y1150">
            <v>30</v>
          </cell>
          <cell r="Z1150">
            <v>31</v>
          </cell>
          <cell r="AA1150">
            <v>30</v>
          </cell>
          <cell r="AB1150">
            <v>31</v>
          </cell>
          <cell r="AC1150">
            <v>0</v>
          </cell>
          <cell r="AD1150">
            <v>150.095136</v>
          </cell>
          <cell r="AE1150">
            <v>375.23784000000001</v>
          </cell>
          <cell r="AF1150">
            <v>375.23784000000001</v>
          </cell>
          <cell r="AG1150">
            <v>375.23784000000001</v>
          </cell>
          <cell r="AH1150">
            <v>375.23784000000001</v>
          </cell>
          <cell r="AI1150">
            <v>375.23784000000001</v>
          </cell>
          <cell r="AJ1150">
            <v>375.23784000000001</v>
          </cell>
          <cell r="AK1150">
            <v>375.23784000000001</v>
          </cell>
          <cell r="AL1150">
            <v>375.23784000000001</v>
          </cell>
          <cell r="AM1150">
            <v>375.23784000000001</v>
          </cell>
          <cell r="AN1150">
            <v>375.23784000000001</v>
          </cell>
          <cell r="AO1150">
            <v>375.23784000000001</v>
          </cell>
          <cell r="AP1150">
            <v>375.23784000000001</v>
          </cell>
          <cell r="AQ1150">
            <v>375.23784000000001</v>
          </cell>
          <cell r="AR1150">
            <v>375.23784000000001</v>
          </cell>
          <cell r="AS1150">
            <v>397.75534800000003</v>
          </cell>
          <cell r="AT1150">
            <v>397.75534800000003</v>
          </cell>
          <cell r="AU1150">
            <v>397.75534800000003</v>
          </cell>
          <cell r="AV1150">
            <v>397.75534800000003</v>
          </cell>
          <cell r="AW1150">
            <v>397.75534800000003</v>
          </cell>
          <cell r="AX1150">
            <v>397.75534800000003</v>
          </cell>
          <cell r="AY1150">
            <v>7789.9569839999967</v>
          </cell>
          <cell r="AZ1150">
            <v>90989617</v>
          </cell>
          <cell r="BA1150">
            <v>7790.02</v>
          </cell>
        </row>
        <row r="1151">
          <cell r="B1151">
            <v>90989729</v>
          </cell>
          <cell r="C1151" t="str">
            <v>Кв. 7</v>
          </cell>
          <cell r="D1151">
            <v>37.6</v>
          </cell>
          <cell r="E1151" t="str">
            <v>Дильман Павел Андреевич</v>
          </cell>
          <cell r="F1151" t="str">
            <v>Кв. 7Дильман Павел Андреевич</v>
          </cell>
          <cell r="G1151">
            <v>0</v>
          </cell>
          <cell r="H1151">
            <v>5</v>
          </cell>
          <cell r="I1151">
            <v>31</v>
          </cell>
          <cell r="J1151">
            <v>30</v>
          </cell>
          <cell r="K1151">
            <v>31</v>
          </cell>
          <cell r="L1151">
            <v>31</v>
          </cell>
          <cell r="M1151">
            <v>30</v>
          </cell>
          <cell r="N1151">
            <v>31</v>
          </cell>
          <cell r="O1151">
            <v>30</v>
          </cell>
          <cell r="P1151">
            <v>31</v>
          </cell>
          <cell r="Q1151">
            <v>31</v>
          </cell>
          <cell r="R1151">
            <v>29</v>
          </cell>
          <cell r="S1151">
            <v>31</v>
          </cell>
          <cell r="T1151">
            <v>30</v>
          </cell>
          <cell r="U1151">
            <v>31</v>
          </cell>
          <cell r="V1151">
            <v>30</v>
          </cell>
          <cell r="W1151">
            <v>31</v>
          </cell>
          <cell r="X1151">
            <v>31</v>
          </cell>
          <cell r="Y1151">
            <v>30</v>
          </cell>
          <cell r="Z1151">
            <v>31</v>
          </cell>
          <cell r="AA1151">
            <v>30</v>
          </cell>
          <cell r="AB1151">
            <v>31</v>
          </cell>
          <cell r="AC1151">
            <v>0</v>
          </cell>
          <cell r="AD1151">
            <v>55.199306666666672</v>
          </cell>
          <cell r="AE1151">
            <v>331.19584000000003</v>
          </cell>
          <cell r="AF1151">
            <v>331.19584000000003</v>
          </cell>
          <cell r="AG1151">
            <v>331.19584000000003</v>
          </cell>
          <cell r="AH1151">
            <v>331.19584000000003</v>
          </cell>
          <cell r="AI1151">
            <v>331.19584000000003</v>
          </cell>
          <cell r="AJ1151">
            <v>331.19584000000003</v>
          </cell>
          <cell r="AK1151">
            <v>331.19584000000003</v>
          </cell>
          <cell r="AL1151">
            <v>331.19584000000003</v>
          </cell>
          <cell r="AM1151">
            <v>331.19584000000003</v>
          </cell>
          <cell r="AN1151">
            <v>331.19584000000003</v>
          </cell>
          <cell r="AO1151">
            <v>331.19584000000003</v>
          </cell>
          <cell r="AP1151">
            <v>331.19584000000003</v>
          </cell>
          <cell r="AQ1151">
            <v>331.19584000000003</v>
          </cell>
          <cell r="AR1151">
            <v>331.19584000000003</v>
          </cell>
          <cell r="AS1151">
            <v>351.07044800000006</v>
          </cell>
          <cell r="AT1151">
            <v>351.07044800000006</v>
          </cell>
          <cell r="AU1151">
            <v>351.07044800000006</v>
          </cell>
          <cell r="AV1151">
            <v>351.07044800000006</v>
          </cell>
          <cell r="AW1151">
            <v>351.07044800000006</v>
          </cell>
          <cell r="AX1151">
            <v>351.07044800000006</v>
          </cell>
          <cell r="AY1151">
            <v>6798.3637546666696</v>
          </cell>
          <cell r="AZ1151">
            <v>90989729</v>
          </cell>
          <cell r="BA1151">
            <v>6798.42</v>
          </cell>
        </row>
        <row r="1152">
          <cell r="B1152">
            <v>90989587</v>
          </cell>
          <cell r="C1152" t="str">
            <v>Кв. 10</v>
          </cell>
          <cell r="D1152">
            <v>57</v>
          </cell>
          <cell r="E1152" t="str">
            <v>Бесчаснова Кристина Александровна</v>
          </cell>
          <cell r="F1152" t="str">
            <v>Кв. 10Бесчаснова Кристина Александровна</v>
          </cell>
          <cell r="G1152">
            <v>0</v>
          </cell>
          <cell r="H1152">
            <v>13</v>
          </cell>
          <cell r="I1152">
            <v>31</v>
          </cell>
          <cell r="J1152">
            <v>30</v>
          </cell>
          <cell r="K1152">
            <v>31</v>
          </cell>
          <cell r="L1152">
            <v>31</v>
          </cell>
          <cell r="M1152">
            <v>30</v>
          </cell>
          <cell r="N1152">
            <v>31</v>
          </cell>
          <cell r="O1152">
            <v>30</v>
          </cell>
          <cell r="P1152">
            <v>31</v>
          </cell>
          <cell r="Q1152">
            <v>31</v>
          </cell>
          <cell r="R1152">
            <v>29</v>
          </cell>
          <cell r="S1152">
            <v>31</v>
          </cell>
          <cell r="T1152">
            <v>30</v>
          </cell>
          <cell r="U1152">
            <v>31</v>
          </cell>
          <cell r="V1152">
            <v>5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217.56747999999999</v>
          </cell>
          <cell r="AE1152">
            <v>502.0788</v>
          </cell>
          <cell r="AF1152">
            <v>502.07879999999994</v>
          </cell>
          <cell r="AG1152">
            <v>502.0788</v>
          </cell>
          <cell r="AH1152">
            <v>502.0788</v>
          </cell>
          <cell r="AI1152">
            <v>502.07879999999994</v>
          </cell>
          <cell r="AJ1152">
            <v>502.0788</v>
          </cell>
          <cell r="AK1152">
            <v>502.07879999999994</v>
          </cell>
          <cell r="AL1152">
            <v>502.0788</v>
          </cell>
          <cell r="AM1152">
            <v>502.0788</v>
          </cell>
          <cell r="AN1152">
            <v>502.0788</v>
          </cell>
          <cell r="AO1152">
            <v>502.0788</v>
          </cell>
          <cell r="AP1152">
            <v>502.07879999999994</v>
          </cell>
          <cell r="AQ1152">
            <v>502.0788</v>
          </cell>
          <cell r="AR1152">
            <v>83.6798</v>
          </cell>
          <cell r="AS1152">
            <v>0</v>
          </cell>
          <cell r="AT1152">
            <v>0</v>
          </cell>
          <cell r="AU1152">
            <v>0</v>
          </cell>
          <cell r="AV1152">
            <v>0</v>
          </cell>
          <cell r="AW1152">
            <v>0</v>
          </cell>
          <cell r="AX1152">
            <v>0</v>
          </cell>
          <cell r="AY1152">
            <v>6828.2716799999998</v>
          </cell>
          <cell r="AZ1152">
            <v>90989587</v>
          </cell>
          <cell r="BA1152">
            <v>6828.29</v>
          </cell>
        </row>
        <row r="1153">
          <cell r="B1153">
            <v>90989540</v>
          </cell>
          <cell r="C1153" t="str">
            <v>Кв. 13</v>
          </cell>
          <cell r="D1153">
            <v>34.799999999999997</v>
          </cell>
          <cell r="E1153" t="str">
            <v>Жулянова Юлия Сергеевна</v>
          </cell>
          <cell r="F1153" t="str">
            <v>Кв. 13Жулянова Юлия Сергеевна</v>
          </cell>
          <cell r="G1153">
            <v>0</v>
          </cell>
          <cell r="H1153">
            <v>17</v>
          </cell>
          <cell r="I1153">
            <v>31</v>
          </cell>
          <cell r="J1153">
            <v>30</v>
          </cell>
          <cell r="K1153">
            <v>31</v>
          </cell>
          <cell r="L1153">
            <v>31</v>
          </cell>
          <cell r="M1153">
            <v>30</v>
          </cell>
          <cell r="N1153">
            <v>31</v>
          </cell>
          <cell r="O1153">
            <v>30</v>
          </cell>
          <cell r="P1153">
            <v>31</v>
          </cell>
          <cell r="Q1153">
            <v>31</v>
          </cell>
          <cell r="R1153">
            <v>29</v>
          </cell>
          <cell r="S1153">
            <v>31</v>
          </cell>
          <cell r="T1153">
            <v>30</v>
          </cell>
          <cell r="U1153">
            <v>31</v>
          </cell>
          <cell r="V1153">
            <v>30</v>
          </cell>
          <cell r="W1153">
            <v>31</v>
          </cell>
          <cell r="X1153">
            <v>31</v>
          </cell>
          <cell r="Y1153">
            <v>30</v>
          </cell>
          <cell r="Z1153">
            <v>31</v>
          </cell>
          <cell r="AA1153">
            <v>30</v>
          </cell>
          <cell r="AB1153">
            <v>31</v>
          </cell>
          <cell r="AC1153">
            <v>0</v>
          </cell>
          <cell r="AD1153">
            <v>173.70164800000001</v>
          </cell>
          <cell r="AE1153">
            <v>306.53231999999997</v>
          </cell>
          <cell r="AF1153">
            <v>306.53231999999997</v>
          </cell>
          <cell r="AG1153">
            <v>306.53231999999997</v>
          </cell>
          <cell r="AH1153">
            <v>306.53231999999997</v>
          </cell>
          <cell r="AI1153">
            <v>306.53231999999997</v>
          </cell>
          <cell r="AJ1153">
            <v>306.53231999999997</v>
          </cell>
          <cell r="AK1153">
            <v>306.53231999999997</v>
          </cell>
          <cell r="AL1153">
            <v>306.53231999999997</v>
          </cell>
          <cell r="AM1153">
            <v>306.53231999999997</v>
          </cell>
          <cell r="AN1153">
            <v>306.53231999999997</v>
          </cell>
          <cell r="AO1153">
            <v>306.53231999999997</v>
          </cell>
          <cell r="AP1153">
            <v>306.53231999999997</v>
          </cell>
          <cell r="AQ1153">
            <v>306.53231999999997</v>
          </cell>
          <cell r="AR1153">
            <v>306.53231999999997</v>
          </cell>
          <cell r="AS1153">
            <v>324.92690399999998</v>
          </cell>
          <cell r="AT1153">
            <v>324.92690399999998</v>
          </cell>
          <cell r="AU1153">
            <v>324.92690399999998</v>
          </cell>
          <cell r="AV1153">
            <v>324.92690399999998</v>
          </cell>
          <cell r="AW1153">
            <v>324.92690399999998</v>
          </cell>
          <cell r="AX1153">
            <v>324.92690399999998</v>
          </cell>
          <cell r="AY1153">
            <v>6414.7155519999988</v>
          </cell>
          <cell r="AZ1153">
            <v>90989540</v>
          </cell>
          <cell r="BA1153">
            <v>6414.7</v>
          </cell>
        </row>
        <row r="1154">
          <cell r="B1154">
            <v>90989445</v>
          </cell>
          <cell r="C1154" t="str">
            <v>Кв. 14</v>
          </cell>
          <cell r="D1154">
            <v>43</v>
          </cell>
          <cell r="E1154" t="str">
            <v>Еникеев Альберт Альфатович</v>
          </cell>
          <cell r="F1154" t="str">
            <v>Кв. 14Еникеев Альберт Альфатович</v>
          </cell>
          <cell r="G1154">
            <v>0</v>
          </cell>
          <cell r="H1154">
            <v>23</v>
          </cell>
          <cell r="I1154">
            <v>31</v>
          </cell>
          <cell r="J1154">
            <v>30</v>
          </cell>
          <cell r="K1154">
            <v>31</v>
          </cell>
          <cell r="L1154">
            <v>31</v>
          </cell>
          <cell r="M1154">
            <v>30</v>
          </cell>
          <cell r="N1154">
            <v>31</v>
          </cell>
          <cell r="O1154">
            <v>30</v>
          </cell>
          <cell r="P1154">
            <v>31</v>
          </cell>
          <cell r="Q1154">
            <v>31</v>
          </cell>
          <cell r="R1154">
            <v>29</v>
          </cell>
          <cell r="S1154">
            <v>31</v>
          </cell>
          <cell r="T1154">
            <v>30</v>
          </cell>
          <cell r="U1154">
            <v>31</v>
          </cell>
          <cell r="V1154">
            <v>30</v>
          </cell>
          <cell r="W1154">
            <v>31</v>
          </cell>
          <cell r="X1154">
            <v>31</v>
          </cell>
          <cell r="Y1154">
            <v>30</v>
          </cell>
          <cell r="Z1154">
            <v>31</v>
          </cell>
          <cell r="AA1154">
            <v>30</v>
          </cell>
          <cell r="AB1154">
            <v>31</v>
          </cell>
          <cell r="AC1154">
            <v>0</v>
          </cell>
          <cell r="AD1154">
            <v>290.38358666666664</v>
          </cell>
          <cell r="AE1154">
            <v>378.76119999999997</v>
          </cell>
          <cell r="AF1154">
            <v>378.76119999999997</v>
          </cell>
          <cell r="AG1154">
            <v>378.76119999999997</v>
          </cell>
          <cell r="AH1154">
            <v>378.76119999999997</v>
          </cell>
          <cell r="AI1154">
            <v>378.76119999999997</v>
          </cell>
          <cell r="AJ1154">
            <v>378.76119999999997</v>
          </cell>
          <cell r="AK1154">
            <v>378.76119999999997</v>
          </cell>
          <cell r="AL1154">
            <v>378.76119999999997</v>
          </cell>
          <cell r="AM1154">
            <v>378.76119999999997</v>
          </cell>
          <cell r="AN1154">
            <v>378.76119999999997</v>
          </cell>
          <cell r="AO1154">
            <v>378.76119999999997</v>
          </cell>
          <cell r="AP1154">
            <v>378.76119999999997</v>
          </cell>
          <cell r="AQ1154">
            <v>378.76119999999997</v>
          </cell>
          <cell r="AR1154">
            <v>378.76119999999997</v>
          </cell>
          <cell r="AS1154">
            <v>401.49014</v>
          </cell>
          <cell r="AT1154">
            <v>401.49014</v>
          </cell>
          <cell r="AU1154">
            <v>401.49014</v>
          </cell>
          <cell r="AV1154">
            <v>401.49014</v>
          </cell>
          <cell r="AW1154">
            <v>401.49014</v>
          </cell>
          <cell r="AX1154">
            <v>401.49014</v>
          </cell>
          <cell r="AY1154">
            <v>8001.981226666665</v>
          </cell>
          <cell r="AZ1154">
            <v>90989445</v>
          </cell>
          <cell r="BA1154">
            <v>8001.96</v>
          </cell>
        </row>
        <row r="1155">
          <cell r="B1155">
            <v>90989571</v>
          </cell>
          <cell r="C1155" t="str">
            <v>Кв. 16</v>
          </cell>
          <cell r="D1155">
            <v>34.299999999999997</v>
          </cell>
          <cell r="E1155" t="str">
            <v>Кушнарева Светлана Сергеевна</v>
          </cell>
          <cell r="F1155" t="str">
            <v>Кв. 16Кушнарева Светлана Сергеевна</v>
          </cell>
          <cell r="G1155">
            <v>0</v>
          </cell>
          <cell r="H1155">
            <v>16</v>
          </cell>
          <cell r="I1155">
            <v>31</v>
          </cell>
          <cell r="J1155">
            <v>30</v>
          </cell>
          <cell r="K1155">
            <v>31</v>
          </cell>
          <cell r="L1155">
            <v>31</v>
          </cell>
          <cell r="M1155">
            <v>30</v>
          </cell>
          <cell r="N1155">
            <v>31</v>
          </cell>
          <cell r="O1155">
            <v>30</v>
          </cell>
          <cell r="P1155">
            <v>31</v>
          </cell>
          <cell r="Q1155">
            <v>31</v>
          </cell>
          <cell r="R1155">
            <v>29</v>
          </cell>
          <cell r="S1155">
            <v>31</v>
          </cell>
          <cell r="T1155">
            <v>30</v>
          </cell>
          <cell r="U1155">
            <v>31</v>
          </cell>
          <cell r="V1155">
            <v>30</v>
          </cell>
          <cell r="W1155">
            <v>31</v>
          </cell>
          <cell r="X1155">
            <v>31</v>
          </cell>
          <cell r="Y1155">
            <v>30</v>
          </cell>
          <cell r="Z1155">
            <v>31</v>
          </cell>
          <cell r="AA1155">
            <v>30</v>
          </cell>
          <cell r="AB1155">
            <v>31</v>
          </cell>
          <cell r="AC1155">
            <v>0</v>
          </cell>
          <cell r="AD1155">
            <v>161.1349973333333</v>
          </cell>
          <cell r="AE1155">
            <v>302.12811999999997</v>
          </cell>
          <cell r="AF1155">
            <v>302.12811999999997</v>
          </cell>
          <cell r="AG1155">
            <v>302.12811999999997</v>
          </cell>
          <cell r="AH1155">
            <v>302.12811999999997</v>
          </cell>
          <cell r="AI1155">
            <v>302.12811999999997</v>
          </cell>
          <cell r="AJ1155">
            <v>302.12811999999997</v>
          </cell>
          <cell r="AK1155">
            <v>302.12811999999997</v>
          </cell>
          <cell r="AL1155">
            <v>302.12811999999997</v>
          </cell>
          <cell r="AM1155">
            <v>302.12811999999997</v>
          </cell>
          <cell r="AN1155">
            <v>302.12811999999997</v>
          </cell>
          <cell r="AO1155">
            <v>302.12811999999997</v>
          </cell>
          <cell r="AP1155">
            <v>302.12811999999997</v>
          </cell>
          <cell r="AQ1155">
            <v>302.12811999999997</v>
          </cell>
          <cell r="AR1155">
            <v>302.12811999999997</v>
          </cell>
          <cell r="AS1155">
            <v>320.25841399999996</v>
          </cell>
          <cell r="AT1155">
            <v>320.25841399999996</v>
          </cell>
          <cell r="AU1155">
            <v>320.25841399999996</v>
          </cell>
          <cell r="AV1155">
            <v>320.25841399999996</v>
          </cell>
          <cell r="AW1155">
            <v>320.25841399999996</v>
          </cell>
          <cell r="AX1155">
            <v>320.25841399999996</v>
          </cell>
          <cell r="AY1155">
            <v>6312.4791613333309</v>
          </cell>
          <cell r="AZ1155">
            <v>90989571</v>
          </cell>
          <cell r="BA1155">
            <v>6312.52</v>
          </cell>
        </row>
        <row r="1156">
          <cell r="B1156">
            <v>90989785</v>
          </cell>
          <cell r="C1156" t="str">
            <v>Кв. 18</v>
          </cell>
          <cell r="D1156">
            <v>37.700000000000003</v>
          </cell>
          <cell r="E1156" t="str">
            <v>Абрамов Сергей Анатольевич</v>
          </cell>
          <cell r="F1156" t="str">
            <v>Кв. 18Абрамов Сергей Анатольевич</v>
          </cell>
          <cell r="G1156">
            <v>0</v>
          </cell>
          <cell r="H1156">
            <v>2</v>
          </cell>
          <cell r="I1156">
            <v>31</v>
          </cell>
          <cell r="J1156">
            <v>30</v>
          </cell>
          <cell r="K1156">
            <v>31</v>
          </cell>
          <cell r="L1156">
            <v>31</v>
          </cell>
          <cell r="M1156">
            <v>30</v>
          </cell>
          <cell r="N1156">
            <v>31</v>
          </cell>
          <cell r="O1156">
            <v>30</v>
          </cell>
          <cell r="P1156">
            <v>31</v>
          </cell>
          <cell r="Q1156">
            <v>31</v>
          </cell>
          <cell r="R1156">
            <v>29</v>
          </cell>
          <cell r="S1156">
            <v>31</v>
          </cell>
          <cell r="T1156">
            <v>30</v>
          </cell>
          <cell r="U1156">
            <v>31</v>
          </cell>
          <cell r="V1156">
            <v>30</v>
          </cell>
          <cell r="W1156">
            <v>31</v>
          </cell>
          <cell r="X1156">
            <v>31</v>
          </cell>
          <cell r="Y1156">
            <v>30</v>
          </cell>
          <cell r="Z1156">
            <v>31</v>
          </cell>
          <cell r="AA1156">
            <v>30</v>
          </cell>
          <cell r="AB1156">
            <v>31</v>
          </cell>
          <cell r="AC1156">
            <v>0</v>
          </cell>
          <cell r="AD1156">
            <v>22.138445333333333</v>
          </cell>
          <cell r="AE1156">
            <v>332.07668000000001</v>
          </cell>
          <cell r="AF1156">
            <v>332.07668000000001</v>
          </cell>
          <cell r="AG1156">
            <v>332.07668000000001</v>
          </cell>
          <cell r="AH1156">
            <v>332.07668000000001</v>
          </cell>
          <cell r="AI1156">
            <v>332.07668000000001</v>
          </cell>
          <cell r="AJ1156">
            <v>332.07668000000001</v>
          </cell>
          <cell r="AK1156">
            <v>332.07668000000001</v>
          </cell>
          <cell r="AL1156">
            <v>332.07668000000001</v>
          </cell>
          <cell r="AM1156">
            <v>332.07668000000001</v>
          </cell>
          <cell r="AN1156">
            <v>332.07668000000001</v>
          </cell>
          <cell r="AO1156">
            <v>332.07668000000001</v>
          </cell>
          <cell r="AP1156">
            <v>332.07668000000001</v>
          </cell>
          <cell r="AQ1156">
            <v>332.07668000000001</v>
          </cell>
          <cell r="AR1156">
            <v>332.07668000000001</v>
          </cell>
          <cell r="AS1156">
            <v>352.00414600000005</v>
          </cell>
          <cell r="AT1156">
            <v>352.00414600000005</v>
          </cell>
          <cell r="AU1156">
            <v>352.00414600000005</v>
          </cell>
          <cell r="AV1156">
            <v>352.00414600000005</v>
          </cell>
          <cell r="AW1156">
            <v>352.00414600000005</v>
          </cell>
          <cell r="AX1156">
            <v>352.00414600000005</v>
          </cell>
          <cell r="AY1156">
            <v>6783.2368413333352</v>
          </cell>
          <cell r="AZ1156">
            <v>90989785</v>
          </cell>
          <cell r="BA1156">
            <v>6783.26</v>
          </cell>
        </row>
        <row r="1157">
          <cell r="B1157">
            <v>90989659</v>
          </cell>
          <cell r="C1157" t="str">
            <v>Кв. 21</v>
          </cell>
          <cell r="D1157">
            <v>57</v>
          </cell>
          <cell r="E1157" t="str">
            <v>Оноприенко Марина Юрьевна</v>
          </cell>
          <cell r="F1157" t="str">
            <v>Кв. 21Оноприенко Марина Юрьевна</v>
          </cell>
          <cell r="G1157">
            <v>0</v>
          </cell>
          <cell r="H1157">
            <v>9</v>
          </cell>
          <cell r="I1157">
            <v>31</v>
          </cell>
          <cell r="J1157">
            <v>30</v>
          </cell>
          <cell r="K1157">
            <v>31</v>
          </cell>
          <cell r="L1157">
            <v>31</v>
          </cell>
          <cell r="M1157">
            <v>30</v>
          </cell>
          <cell r="N1157">
            <v>31</v>
          </cell>
          <cell r="O1157">
            <v>30</v>
          </cell>
          <cell r="P1157">
            <v>31</v>
          </cell>
          <cell r="Q1157">
            <v>31</v>
          </cell>
          <cell r="R1157">
            <v>29</v>
          </cell>
          <cell r="S1157">
            <v>31</v>
          </cell>
          <cell r="T1157">
            <v>30</v>
          </cell>
          <cell r="U1157">
            <v>31</v>
          </cell>
          <cell r="V1157">
            <v>30</v>
          </cell>
          <cell r="W1157">
            <v>31</v>
          </cell>
          <cell r="X1157">
            <v>31</v>
          </cell>
          <cell r="Y1157">
            <v>30</v>
          </cell>
          <cell r="Z1157">
            <v>31</v>
          </cell>
          <cell r="AA1157">
            <v>30</v>
          </cell>
          <cell r="AB1157">
            <v>31</v>
          </cell>
          <cell r="AC1157">
            <v>0</v>
          </cell>
          <cell r="AD1157">
            <v>150.62363999999999</v>
          </cell>
          <cell r="AE1157">
            <v>502.0788</v>
          </cell>
          <cell r="AF1157">
            <v>502.07879999999994</v>
          </cell>
          <cell r="AG1157">
            <v>502.0788</v>
          </cell>
          <cell r="AH1157">
            <v>502.0788</v>
          </cell>
          <cell r="AI1157">
            <v>502.07879999999994</v>
          </cell>
          <cell r="AJ1157">
            <v>502.0788</v>
          </cell>
          <cell r="AK1157">
            <v>502.07879999999994</v>
          </cell>
          <cell r="AL1157">
            <v>502.0788</v>
          </cell>
          <cell r="AM1157">
            <v>502.0788</v>
          </cell>
          <cell r="AN1157">
            <v>502.0788</v>
          </cell>
          <cell r="AO1157">
            <v>502.0788</v>
          </cell>
          <cell r="AP1157">
            <v>502.07879999999994</v>
          </cell>
          <cell r="AQ1157">
            <v>502.0788</v>
          </cell>
          <cell r="AR1157">
            <v>502.07879999999994</v>
          </cell>
          <cell r="AS1157">
            <v>532.20785999999998</v>
          </cell>
          <cell r="AT1157">
            <v>532.20785999999998</v>
          </cell>
          <cell r="AU1157">
            <v>532.20785999999998</v>
          </cell>
          <cell r="AV1157">
            <v>532.20785999999998</v>
          </cell>
          <cell r="AW1157">
            <v>532.20785999999998</v>
          </cell>
          <cell r="AX1157">
            <v>532.20785999999998</v>
          </cell>
          <cell r="AY1157">
            <v>10372.974000000002</v>
          </cell>
          <cell r="AZ1157">
            <v>90989659</v>
          </cell>
          <cell r="BA1157">
            <v>10373</v>
          </cell>
        </row>
        <row r="1158">
          <cell r="B1158">
            <v>90989664</v>
          </cell>
          <cell r="C1158" t="str">
            <v>Кв. 22</v>
          </cell>
          <cell r="D1158">
            <v>52.6</v>
          </cell>
          <cell r="E1158" t="str">
            <v>Казаков Дмитрий Сергеевич</v>
          </cell>
          <cell r="F1158" t="str">
            <v>Кв. 22Казаков Дмитрий Сергеевич</v>
          </cell>
          <cell r="G1158">
            <v>0</v>
          </cell>
          <cell r="H1158">
            <v>9</v>
          </cell>
          <cell r="I1158">
            <v>31</v>
          </cell>
          <cell r="J1158">
            <v>30</v>
          </cell>
          <cell r="K1158">
            <v>31</v>
          </cell>
          <cell r="L1158">
            <v>31</v>
          </cell>
          <cell r="M1158">
            <v>30</v>
          </cell>
          <cell r="N1158">
            <v>31</v>
          </cell>
          <cell r="O1158">
            <v>30</v>
          </cell>
          <cell r="P1158">
            <v>31</v>
          </cell>
          <cell r="Q1158">
            <v>31</v>
          </cell>
          <cell r="R1158">
            <v>29</v>
          </cell>
          <cell r="S1158">
            <v>31</v>
          </cell>
          <cell r="T1158">
            <v>30</v>
          </cell>
          <cell r="U1158">
            <v>31</v>
          </cell>
          <cell r="V1158">
            <v>30</v>
          </cell>
          <cell r="W1158">
            <v>31</v>
          </cell>
          <cell r="X1158">
            <v>31</v>
          </cell>
          <cell r="Y1158">
            <v>30</v>
          </cell>
          <cell r="Z1158">
            <v>31</v>
          </cell>
          <cell r="AA1158">
            <v>30</v>
          </cell>
          <cell r="AB1158">
            <v>31</v>
          </cell>
          <cell r="AC1158">
            <v>0</v>
          </cell>
          <cell r="AD1158">
            <v>138.99655200000001</v>
          </cell>
          <cell r="AE1158">
            <v>463.32184000000001</v>
          </cell>
          <cell r="AF1158">
            <v>463.32184000000001</v>
          </cell>
          <cell r="AG1158">
            <v>463.32184000000001</v>
          </cell>
          <cell r="AH1158">
            <v>463.32184000000001</v>
          </cell>
          <cell r="AI1158">
            <v>463.32184000000001</v>
          </cell>
          <cell r="AJ1158">
            <v>463.32184000000001</v>
          </cell>
          <cell r="AK1158">
            <v>463.32184000000001</v>
          </cell>
          <cell r="AL1158">
            <v>463.32184000000001</v>
          </cell>
          <cell r="AM1158">
            <v>463.32184000000001</v>
          </cell>
          <cell r="AN1158">
            <v>463.32184000000001</v>
          </cell>
          <cell r="AO1158">
            <v>463.32184000000001</v>
          </cell>
          <cell r="AP1158">
            <v>463.32184000000001</v>
          </cell>
          <cell r="AQ1158">
            <v>463.32184000000001</v>
          </cell>
          <cell r="AR1158">
            <v>463.32184000000001</v>
          </cell>
          <cell r="AS1158">
            <v>491.12514799999997</v>
          </cell>
          <cell r="AT1158">
            <v>491.12514799999997</v>
          </cell>
          <cell r="AU1158">
            <v>491.12514799999997</v>
          </cell>
          <cell r="AV1158">
            <v>491.12514799999997</v>
          </cell>
          <cell r="AW1158">
            <v>491.12514799999997</v>
          </cell>
          <cell r="AX1158">
            <v>491.12514799999997</v>
          </cell>
          <cell r="AY1158">
            <v>9572.2531999999956</v>
          </cell>
          <cell r="AZ1158">
            <v>90989664</v>
          </cell>
          <cell r="BA1158">
            <v>9572.26</v>
          </cell>
        </row>
        <row r="1159">
          <cell r="B1159">
            <v>90989500</v>
          </cell>
          <cell r="C1159" t="str">
            <v>Кв. 30</v>
          </cell>
          <cell r="D1159">
            <v>33.799999999999997</v>
          </cell>
          <cell r="E1159" t="str">
            <v>Ратова Дарья-Мария Вадимовна</v>
          </cell>
          <cell r="F1159" t="str">
            <v>Кв. 30Ратова Дарья-Мария Вадимовна</v>
          </cell>
          <cell r="G1159">
            <v>0</v>
          </cell>
          <cell r="H1159">
            <v>19</v>
          </cell>
          <cell r="I1159">
            <v>31</v>
          </cell>
          <cell r="J1159">
            <v>30</v>
          </cell>
          <cell r="K1159">
            <v>31</v>
          </cell>
          <cell r="L1159">
            <v>31</v>
          </cell>
          <cell r="M1159">
            <v>30</v>
          </cell>
          <cell r="N1159">
            <v>31</v>
          </cell>
          <cell r="O1159">
            <v>30</v>
          </cell>
          <cell r="P1159">
            <v>31</v>
          </cell>
          <cell r="Q1159">
            <v>31</v>
          </cell>
          <cell r="R1159">
            <v>29</v>
          </cell>
          <cell r="S1159">
            <v>31</v>
          </cell>
          <cell r="T1159">
            <v>30</v>
          </cell>
          <cell r="U1159">
            <v>31</v>
          </cell>
          <cell r="V1159">
            <v>30</v>
          </cell>
          <cell r="W1159">
            <v>31</v>
          </cell>
          <cell r="X1159">
            <v>31</v>
          </cell>
          <cell r="Y1159">
            <v>30</v>
          </cell>
          <cell r="Z1159">
            <v>31</v>
          </cell>
          <cell r="AA1159">
            <v>30</v>
          </cell>
          <cell r="AB1159">
            <v>31</v>
          </cell>
          <cell r="AC1159">
            <v>0</v>
          </cell>
          <cell r="AD1159">
            <v>188.55848266666663</v>
          </cell>
          <cell r="AE1159">
            <v>297.72391999999996</v>
          </cell>
          <cell r="AF1159">
            <v>297.72391999999996</v>
          </cell>
          <cell r="AG1159">
            <v>297.72391999999996</v>
          </cell>
          <cell r="AH1159">
            <v>297.72391999999996</v>
          </cell>
          <cell r="AI1159">
            <v>297.72391999999996</v>
          </cell>
          <cell r="AJ1159">
            <v>297.72391999999996</v>
          </cell>
          <cell r="AK1159">
            <v>297.72391999999996</v>
          </cell>
          <cell r="AL1159">
            <v>297.72391999999996</v>
          </cell>
          <cell r="AM1159">
            <v>297.72391999999996</v>
          </cell>
          <cell r="AN1159">
            <v>297.72391999999996</v>
          </cell>
          <cell r="AO1159">
            <v>297.72391999999996</v>
          </cell>
          <cell r="AP1159">
            <v>297.72391999999996</v>
          </cell>
          <cell r="AQ1159">
            <v>297.72391999999996</v>
          </cell>
          <cell r="AR1159">
            <v>297.72391999999996</v>
          </cell>
          <cell r="AS1159">
            <v>315.58992399999994</v>
          </cell>
          <cell r="AT1159">
            <v>315.58992399999994</v>
          </cell>
          <cell r="AU1159">
            <v>315.58992399999994</v>
          </cell>
          <cell r="AV1159">
            <v>315.58992399999994</v>
          </cell>
          <cell r="AW1159">
            <v>315.58992399999994</v>
          </cell>
          <cell r="AX1159">
            <v>315.58992399999994</v>
          </cell>
          <cell r="AY1159">
            <v>6250.2329066666653</v>
          </cell>
          <cell r="AZ1159">
            <v>90989500</v>
          </cell>
          <cell r="BA1159">
            <v>6250.18</v>
          </cell>
        </row>
        <row r="1160">
          <cell r="B1160">
            <v>90989441</v>
          </cell>
          <cell r="C1160" t="str">
            <v>Кв. 32</v>
          </cell>
          <cell r="D1160">
            <v>57</v>
          </cell>
          <cell r="E1160" t="str">
            <v>Пискунова Светлана Александровна</v>
          </cell>
          <cell r="F1160" t="str">
            <v>Кв. 32Пискунова Светлана Александровна</v>
          </cell>
          <cell r="G1160">
            <v>0</v>
          </cell>
          <cell r="H1160">
            <v>23</v>
          </cell>
          <cell r="I1160">
            <v>31</v>
          </cell>
          <cell r="J1160">
            <v>30</v>
          </cell>
          <cell r="K1160">
            <v>31</v>
          </cell>
          <cell r="L1160">
            <v>31</v>
          </cell>
          <cell r="M1160">
            <v>30</v>
          </cell>
          <cell r="N1160">
            <v>31</v>
          </cell>
          <cell r="O1160">
            <v>30</v>
          </cell>
          <cell r="P1160">
            <v>31</v>
          </cell>
          <cell r="Q1160">
            <v>31</v>
          </cell>
          <cell r="R1160">
            <v>29</v>
          </cell>
          <cell r="S1160">
            <v>31</v>
          </cell>
          <cell r="T1160">
            <v>30</v>
          </cell>
          <cell r="U1160">
            <v>31</v>
          </cell>
          <cell r="V1160">
            <v>30</v>
          </cell>
          <cell r="W1160">
            <v>31</v>
          </cell>
          <cell r="X1160">
            <v>31</v>
          </cell>
          <cell r="Y1160">
            <v>30</v>
          </cell>
          <cell r="Z1160">
            <v>31</v>
          </cell>
          <cell r="AA1160">
            <v>30</v>
          </cell>
          <cell r="AB1160">
            <v>31</v>
          </cell>
          <cell r="AC1160">
            <v>0</v>
          </cell>
          <cell r="AD1160">
            <v>384.92707999999999</v>
          </cell>
          <cell r="AE1160">
            <v>502.0788</v>
          </cell>
          <cell r="AF1160">
            <v>502.07879999999994</v>
          </cell>
          <cell r="AG1160">
            <v>502.0788</v>
          </cell>
          <cell r="AH1160">
            <v>502.0788</v>
          </cell>
          <cell r="AI1160">
            <v>502.07879999999994</v>
          </cell>
          <cell r="AJ1160">
            <v>502.0788</v>
          </cell>
          <cell r="AK1160">
            <v>502.07879999999994</v>
          </cell>
          <cell r="AL1160">
            <v>502.0788</v>
          </cell>
          <cell r="AM1160">
            <v>502.0788</v>
          </cell>
          <cell r="AN1160">
            <v>502.0788</v>
          </cell>
          <cell r="AO1160">
            <v>502.0788</v>
          </cell>
          <cell r="AP1160">
            <v>502.07879999999994</v>
          </cell>
          <cell r="AQ1160">
            <v>502.0788</v>
          </cell>
          <cell r="AR1160">
            <v>502.07879999999994</v>
          </cell>
          <cell r="AS1160">
            <v>532.20785999999998</v>
          </cell>
          <cell r="AT1160">
            <v>532.20785999999998</v>
          </cell>
          <cell r="AU1160">
            <v>532.20785999999998</v>
          </cell>
          <cell r="AV1160">
            <v>532.20785999999998</v>
          </cell>
          <cell r="AW1160">
            <v>532.20785999999998</v>
          </cell>
          <cell r="AX1160">
            <v>532.20785999999998</v>
          </cell>
          <cell r="AY1160">
            <v>10607.277440000003</v>
          </cell>
          <cell r="AZ1160">
            <v>90989441</v>
          </cell>
          <cell r="BA1160">
            <v>10607.31</v>
          </cell>
        </row>
        <row r="1161">
          <cell r="B1161">
            <v>90989464</v>
          </cell>
          <cell r="C1161" t="str">
            <v>Кв. 48</v>
          </cell>
          <cell r="D1161">
            <v>27</v>
          </cell>
          <cell r="E1161" t="str">
            <v>Блинова Ирина Анатольевна</v>
          </cell>
          <cell r="F1161" t="str">
            <v>Кв. 48Блинова Ирина Анатольевна</v>
          </cell>
          <cell r="G1161">
            <v>0</v>
          </cell>
          <cell r="H1161">
            <v>20</v>
          </cell>
          <cell r="I1161">
            <v>31</v>
          </cell>
          <cell r="J1161">
            <v>30</v>
          </cell>
          <cell r="K1161">
            <v>31</v>
          </cell>
          <cell r="L1161">
            <v>31</v>
          </cell>
          <cell r="M1161">
            <v>30</v>
          </cell>
          <cell r="N1161">
            <v>31</v>
          </cell>
          <cell r="O1161">
            <v>30</v>
          </cell>
          <cell r="P1161">
            <v>31</v>
          </cell>
          <cell r="Q1161">
            <v>31</v>
          </cell>
          <cell r="R1161">
            <v>29</v>
          </cell>
          <cell r="S1161">
            <v>31</v>
          </cell>
          <cell r="T1161">
            <v>30</v>
          </cell>
          <cell r="U1161">
            <v>31</v>
          </cell>
          <cell r="V1161">
            <v>30</v>
          </cell>
          <cell r="W1161">
            <v>31</v>
          </cell>
          <cell r="X1161">
            <v>31</v>
          </cell>
          <cell r="Y1161">
            <v>30</v>
          </cell>
          <cell r="Z1161">
            <v>31</v>
          </cell>
          <cell r="AA1161">
            <v>30</v>
          </cell>
          <cell r="AB1161">
            <v>31</v>
          </cell>
          <cell r="AC1161">
            <v>0</v>
          </cell>
          <cell r="AD1161">
            <v>158.55120000000002</v>
          </cell>
          <cell r="AE1161">
            <v>237.82680000000002</v>
          </cell>
          <cell r="AF1161">
            <v>237.82680000000002</v>
          </cell>
          <cell r="AG1161">
            <v>237.82680000000002</v>
          </cell>
          <cell r="AH1161">
            <v>237.82680000000002</v>
          </cell>
          <cell r="AI1161">
            <v>237.82680000000002</v>
          </cell>
          <cell r="AJ1161">
            <v>237.82680000000002</v>
          </cell>
          <cell r="AK1161">
            <v>237.82680000000002</v>
          </cell>
          <cell r="AL1161">
            <v>237.82680000000002</v>
          </cell>
          <cell r="AM1161">
            <v>237.82680000000002</v>
          </cell>
          <cell r="AN1161">
            <v>237.82680000000005</v>
          </cell>
          <cell r="AO1161">
            <v>237.82680000000002</v>
          </cell>
          <cell r="AP1161">
            <v>237.82680000000002</v>
          </cell>
          <cell r="AQ1161">
            <v>237.82680000000002</v>
          </cell>
          <cell r="AR1161">
            <v>237.82680000000002</v>
          </cell>
          <cell r="AS1161">
            <v>252.09846000000002</v>
          </cell>
          <cell r="AT1161">
            <v>252.09846000000002</v>
          </cell>
          <cell r="AU1161">
            <v>252.09846000000002</v>
          </cell>
          <cell r="AV1161">
            <v>252.09846000000002</v>
          </cell>
          <cell r="AW1161">
            <v>252.09846000000002</v>
          </cell>
          <cell r="AX1161">
            <v>252.09846000000002</v>
          </cell>
          <cell r="AY1161">
            <v>5000.7171600000001</v>
          </cell>
          <cell r="AZ1161">
            <v>90989464</v>
          </cell>
          <cell r="BA1161">
            <v>5000.7700000000004</v>
          </cell>
        </row>
        <row r="1162">
          <cell r="B1162">
            <v>90989448</v>
          </cell>
          <cell r="C1162" t="str">
            <v>Кв. 50</v>
          </cell>
          <cell r="D1162">
            <v>42.6</v>
          </cell>
          <cell r="E1162" t="str">
            <v>Бурдина Елена Васильевна</v>
          </cell>
          <cell r="F1162" t="str">
            <v>Кв. 50Бурдина Елена Васильевна</v>
          </cell>
          <cell r="G1162">
            <v>0</v>
          </cell>
          <cell r="H1162">
            <v>23</v>
          </cell>
          <cell r="I1162">
            <v>31</v>
          </cell>
          <cell r="J1162">
            <v>30</v>
          </cell>
          <cell r="K1162">
            <v>31</v>
          </cell>
          <cell r="L1162">
            <v>31</v>
          </cell>
          <cell r="M1162">
            <v>30</v>
          </cell>
          <cell r="N1162">
            <v>31</v>
          </cell>
          <cell r="O1162">
            <v>30</v>
          </cell>
          <cell r="P1162">
            <v>31</v>
          </cell>
          <cell r="Q1162">
            <v>31</v>
          </cell>
          <cell r="R1162">
            <v>29</v>
          </cell>
          <cell r="S1162">
            <v>31</v>
          </cell>
          <cell r="T1162">
            <v>30</v>
          </cell>
          <cell r="U1162">
            <v>31</v>
          </cell>
          <cell r="V1162">
            <v>30</v>
          </cell>
          <cell r="W1162">
            <v>31</v>
          </cell>
          <cell r="X1162">
            <v>31</v>
          </cell>
          <cell r="Y1162">
            <v>30</v>
          </cell>
          <cell r="Z1162">
            <v>31</v>
          </cell>
          <cell r="AA1162">
            <v>30</v>
          </cell>
          <cell r="AB1162">
            <v>31</v>
          </cell>
          <cell r="AC1162">
            <v>0</v>
          </cell>
          <cell r="AD1162">
            <v>287.682344</v>
          </cell>
          <cell r="AE1162">
            <v>375.23784000000001</v>
          </cell>
          <cell r="AF1162">
            <v>375.23784000000001</v>
          </cell>
          <cell r="AG1162">
            <v>375.23784000000001</v>
          </cell>
          <cell r="AH1162">
            <v>375.23784000000001</v>
          </cell>
          <cell r="AI1162">
            <v>375.23784000000001</v>
          </cell>
          <cell r="AJ1162">
            <v>375.23784000000001</v>
          </cell>
          <cell r="AK1162">
            <v>375.23784000000001</v>
          </cell>
          <cell r="AL1162">
            <v>375.23784000000001</v>
          </cell>
          <cell r="AM1162">
            <v>375.23784000000001</v>
          </cell>
          <cell r="AN1162">
            <v>375.23784000000001</v>
          </cell>
          <cell r="AO1162">
            <v>375.23784000000001</v>
          </cell>
          <cell r="AP1162">
            <v>375.23784000000001</v>
          </cell>
          <cell r="AQ1162">
            <v>375.23784000000001</v>
          </cell>
          <cell r="AR1162">
            <v>375.23784000000001</v>
          </cell>
          <cell r="AS1162">
            <v>397.75534800000003</v>
          </cell>
          <cell r="AT1162">
            <v>397.75534800000003</v>
          </cell>
          <cell r="AU1162">
            <v>397.75534800000003</v>
          </cell>
          <cell r="AV1162">
            <v>397.75534800000003</v>
          </cell>
          <cell r="AW1162">
            <v>397.75534800000003</v>
          </cell>
          <cell r="AX1162">
            <v>397.75534800000003</v>
          </cell>
          <cell r="AY1162">
            <v>7927.5441919999967</v>
          </cell>
          <cell r="AZ1162">
            <v>90989448</v>
          </cell>
          <cell r="BA1162">
            <v>7927.6</v>
          </cell>
        </row>
        <row r="1163">
          <cell r="B1163">
            <v>90989435</v>
          </cell>
          <cell r="C1163" t="str">
            <v>Кв. 58</v>
          </cell>
          <cell r="D1163">
            <v>43</v>
          </cell>
          <cell r="E1163" t="str">
            <v>Сенина Ольга Александровна</v>
          </cell>
          <cell r="F1163" t="str">
            <v>Кв. 58Сенина Ольга Александровна</v>
          </cell>
          <cell r="G1163">
            <v>0</v>
          </cell>
          <cell r="H1163">
            <v>24</v>
          </cell>
          <cell r="I1163">
            <v>31</v>
          </cell>
          <cell r="J1163">
            <v>30</v>
          </cell>
          <cell r="K1163">
            <v>31</v>
          </cell>
          <cell r="L1163">
            <v>31</v>
          </cell>
          <cell r="M1163">
            <v>30</v>
          </cell>
          <cell r="N1163">
            <v>31</v>
          </cell>
          <cell r="O1163">
            <v>30</v>
          </cell>
          <cell r="P1163">
            <v>31</v>
          </cell>
          <cell r="Q1163">
            <v>31</v>
          </cell>
          <cell r="R1163">
            <v>29</v>
          </cell>
          <cell r="S1163">
            <v>31</v>
          </cell>
          <cell r="T1163">
            <v>30</v>
          </cell>
          <cell r="U1163">
            <v>31</v>
          </cell>
          <cell r="V1163">
            <v>30</v>
          </cell>
          <cell r="W1163">
            <v>31</v>
          </cell>
          <cell r="X1163">
            <v>31</v>
          </cell>
          <cell r="Y1163">
            <v>30</v>
          </cell>
          <cell r="Z1163">
            <v>31</v>
          </cell>
          <cell r="AA1163">
            <v>30</v>
          </cell>
          <cell r="AB1163">
            <v>31</v>
          </cell>
          <cell r="AC1163">
            <v>0</v>
          </cell>
          <cell r="AD1163">
            <v>303.00896</v>
          </cell>
          <cell r="AE1163">
            <v>378.76119999999997</v>
          </cell>
          <cell r="AF1163">
            <v>378.76119999999997</v>
          </cell>
          <cell r="AG1163">
            <v>378.76119999999997</v>
          </cell>
          <cell r="AH1163">
            <v>378.76119999999997</v>
          </cell>
          <cell r="AI1163">
            <v>378.76119999999997</v>
          </cell>
          <cell r="AJ1163">
            <v>378.76119999999997</v>
          </cell>
          <cell r="AK1163">
            <v>378.76119999999997</v>
          </cell>
          <cell r="AL1163">
            <v>378.76119999999997</v>
          </cell>
          <cell r="AM1163">
            <v>378.76119999999997</v>
          </cell>
          <cell r="AN1163">
            <v>378.76119999999997</v>
          </cell>
          <cell r="AO1163">
            <v>378.76119999999997</v>
          </cell>
          <cell r="AP1163">
            <v>378.76119999999997</v>
          </cell>
          <cell r="AQ1163">
            <v>378.76119999999997</v>
          </cell>
          <cell r="AR1163">
            <v>378.76119999999997</v>
          </cell>
          <cell r="AS1163">
            <v>401.49014</v>
          </cell>
          <cell r="AT1163">
            <v>401.49014</v>
          </cell>
          <cell r="AU1163">
            <v>401.49014</v>
          </cell>
          <cell r="AV1163">
            <v>401.49014</v>
          </cell>
          <cell r="AW1163">
            <v>401.49014</v>
          </cell>
          <cell r="AX1163">
            <v>401.49014</v>
          </cell>
          <cell r="AY1163">
            <v>8014.6065999999983</v>
          </cell>
          <cell r="AZ1163">
            <v>90989435</v>
          </cell>
          <cell r="BA1163">
            <v>8014.59</v>
          </cell>
        </row>
        <row r="1164">
          <cell r="B1164">
            <v>90989436</v>
          </cell>
          <cell r="C1164" t="str">
            <v>Кв. 64</v>
          </cell>
          <cell r="D1164">
            <v>27.1</v>
          </cell>
          <cell r="E1164" t="str">
            <v>Хорькова Ольга Юрьевна</v>
          </cell>
          <cell r="F1164" t="str">
            <v>Кв. 64Хорькова Ольга Юрьевна</v>
          </cell>
          <cell r="G1164">
            <v>0</v>
          </cell>
          <cell r="H1164">
            <v>24</v>
          </cell>
          <cell r="I1164">
            <v>31</v>
          </cell>
          <cell r="J1164">
            <v>30</v>
          </cell>
          <cell r="K1164">
            <v>31</v>
          </cell>
          <cell r="L1164">
            <v>31</v>
          </cell>
          <cell r="M1164">
            <v>30</v>
          </cell>
          <cell r="N1164">
            <v>31</v>
          </cell>
          <cell r="O1164">
            <v>30</v>
          </cell>
          <cell r="P1164">
            <v>31</v>
          </cell>
          <cell r="Q1164">
            <v>31</v>
          </cell>
          <cell r="R1164">
            <v>29</v>
          </cell>
          <cell r="S1164">
            <v>31</v>
          </cell>
          <cell r="T1164">
            <v>30</v>
          </cell>
          <cell r="U1164">
            <v>31</v>
          </cell>
          <cell r="V1164">
            <v>30</v>
          </cell>
          <cell r="W1164">
            <v>31</v>
          </cell>
          <cell r="X1164">
            <v>31</v>
          </cell>
          <cell r="Y1164">
            <v>30</v>
          </cell>
          <cell r="Z1164">
            <v>31</v>
          </cell>
          <cell r="AA1164">
            <v>30</v>
          </cell>
          <cell r="AB1164">
            <v>31</v>
          </cell>
          <cell r="AC1164">
            <v>0</v>
          </cell>
          <cell r="AD1164">
            <v>190.96611200000004</v>
          </cell>
          <cell r="AE1164">
            <v>238.70764000000003</v>
          </cell>
          <cell r="AF1164">
            <v>238.70764000000003</v>
          </cell>
          <cell r="AG1164">
            <v>238.70764000000003</v>
          </cell>
          <cell r="AH1164">
            <v>238.70764000000003</v>
          </cell>
          <cell r="AI1164">
            <v>238.70764000000003</v>
          </cell>
          <cell r="AJ1164">
            <v>238.70764000000003</v>
          </cell>
          <cell r="AK1164">
            <v>238.70764000000003</v>
          </cell>
          <cell r="AL1164">
            <v>238.70764000000003</v>
          </cell>
          <cell r="AM1164">
            <v>238.70764000000003</v>
          </cell>
          <cell r="AN1164">
            <v>238.70764</v>
          </cell>
          <cell r="AO1164">
            <v>238.70764000000003</v>
          </cell>
          <cell r="AP1164">
            <v>238.70764000000003</v>
          </cell>
          <cell r="AQ1164">
            <v>238.70764000000003</v>
          </cell>
          <cell r="AR1164">
            <v>238.70764000000003</v>
          </cell>
          <cell r="AS1164">
            <v>253.03215800000004</v>
          </cell>
          <cell r="AT1164">
            <v>253.03215800000004</v>
          </cell>
          <cell r="AU1164">
            <v>253.03215800000001</v>
          </cell>
          <cell r="AV1164">
            <v>253.03215800000004</v>
          </cell>
          <cell r="AW1164">
            <v>253.03215800000001</v>
          </cell>
          <cell r="AX1164">
            <v>253.03215800000004</v>
          </cell>
          <cell r="AY1164">
            <v>5051.0660200000011</v>
          </cell>
          <cell r="AZ1164">
            <v>90989436</v>
          </cell>
          <cell r="BA1164">
            <v>5051.09</v>
          </cell>
        </row>
        <row r="1165">
          <cell r="B1165">
            <v>90989381</v>
          </cell>
          <cell r="C1165" t="str">
            <v>Кв. 65</v>
          </cell>
          <cell r="D1165">
            <v>57</v>
          </cell>
          <cell r="E1165" t="str">
            <v>Иншакова Диана Викторовна</v>
          </cell>
          <cell r="F1165" t="str">
            <v>Кв. 65Иншакова Диана Викторовна</v>
          </cell>
          <cell r="G1165">
            <v>0</v>
          </cell>
          <cell r="H1165">
            <v>26</v>
          </cell>
          <cell r="I1165">
            <v>31</v>
          </cell>
          <cell r="J1165">
            <v>30</v>
          </cell>
          <cell r="K1165">
            <v>31</v>
          </cell>
          <cell r="L1165">
            <v>31</v>
          </cell>
          <cell r="M1165">
            <v>30</v>
          </cell>
          <cell r="N1165">
            <v>31</v>
          </cell>
          <cell r="O1165">
            <v>30</v>
          </cell>
          <cell r="P1165">
            <v>31</v>
          </cell>
          <cell r="Q1165">
            <v>31</v>
          </cell>
          <cell r="R1165">
            <v>29</v>
          </cell>
          <cell r="S1165">
            <v>31</v>
          </cell>
          <cell r="T1165">
            <v>30</v>
          </cell>
          <cell r="U1165">
            <v>31</v>
          </cell>
          <cell r="V1165">
            <v>30</v>
          </cell>
          <cell r="W1165">
            <v>31</v>
          </cell>
          <cell r="X1165">
            <v>31</v>
          </cell>
          <cell r="Y1165">
            <v>30</v>
          </cell>
          <cell r="Z1165">
            <v>31</v>
          </cell>
          <cell r="AA1165">
            <v>30</v>
          </cell>
          <cell r="AB1165">
            <v>31</v>
          </cell>
          <cell r="AC1165">
            <v>0</v>
          </cell>
          <cell r="AD1165">
            <v>435.13495999999998</v>
          </cell>
          <cell r="AE1165">
            <v>502.0788</v>
          </cell>
          <cell r="AF1165">
            <v>502.07879999999994</v>
          </cell>
          <cell r="AG1165">
            <v>502.0788</v>
          </cell>
          <cell r="AH1165">
            <v>502.0788</v>
          </cell>
          <cell r="AI1165">
            <v>502.07879999999994</v>
          </cell>
          <cell r="AJ1165">
            <v>502.0788</v>
          </cell>
          <cell r="AK1165">
            <v>502.07879999999994</v>
          </cell>
          <cell r="AL1165">
            <v>502.0788</v>
          </cell>
          <cell r="AM1165">
            <v>502.0788</v>
          </cell>
          <cell r="AN1165">
            <v>502.0788</v>
          </cell>
          <cell r="AO1165">
            <v>502.0788</v>
          </cell>
          <cell r="AP1165">
            <v>502.07879999999994</v>
          </cell>
          <cell r="AQ1165">
            <v>502.0788</v>
          </cell>
          <cell r="AR1165">
            <v>502.07879999999994</v>
          </cell>
          <cell r="AS1165">
            <v>532.20785999999998</v>
          </cell>
          <cell r="AT1165">
            <v>532.20785999999998</v>
          </cell>
          <cell r="AU1165">
            <v>532.20785999999998</v>
          </cell>
          <cell r="AV1165">
            <v>532.20785999999998</v>
          </cell>
          <cell r="AW1165">
            <v>532.20785999999998</v>
          </cell>
          <cell r="AX1165">
            <v>532.20785999999998</v>
          </cell>
          <cell r="AY1165">
            <v>10657.485320000003</v>
          </cell>
          <cell r="AZ1165">
            <v>90989381</v>
          </cell>
          <cell r="BA1165">
            <v>10657.51</v>
          </cell>
        </row>
        <row r="1166">
          <cell r="B1166">
            <v>90989718</v>
          </cell>
          <cell r="C1166" t="str">
            <v>Кв. 67</v>
          </cell>
          <cell r="D1166">
            <v>35.1</v>
          </cell>
          <cell r="E1166" t="str">
            <v>Мамаданова Айжамал Жетимишовна</v>
          </cell>
          <cell r="F1166" t="str">
            <v>Кв. 67Мамаданова Айжамал Жетимишовна</v>
          </cell>
          <cell r="G1166">
            <v>0</v>
          </cell>
          <cell r="H1166">
            <v>5</v>
          </cell>
          <cell r="I1166">
            <v>31</v>
          </cell>
          <cell r="J1166">
            <v>30</v>
          </cell>
          <cell r="K1166">
            <v>31</v>
          </cell>
          <cell r="L1166">
            <v>31</v>
          </cell>
          <cell r="M1166">
            <v>30</v>
          </cell>
          <cell r="N1166">
            <v>31</v>
          </cell>
          <cell r="O1166">
            <v>30</v>
          </cell>
          <cell r="P1166">
            <v>31</v>
          </cell>
          <cell r="Q1166">
            <v>31</v>
          </cell>
          <cell r="R1166">
            <v>29</v>
          </cell>
          <cell r="S1166">
            <v>31</v>
          </cell>
          <cell r="T1166">
            <v>30</v>
          </cell>
          <cell r="U1166">
            <v>31</v>
          </cell>
          <cell r="V1166">
            <v>30</v>
          </cell>
          <cell r="W1166">
            <v>31</v>
          </cell>
          <cell r="X1166">
            <v>31</v>
          </cell>
          <cell r="Y1166">
            <v>30</v>
          </cell>
          <cell r="Z1166">
            <v>31</v>
          </cell>
          <cell r="AA1166">
            <v>30</v>
          </cell>
          <cell r="AB1166">
            <v>31</v>
          </cell>
          <cell r="AC1166">
            <v>0</v>
          </cell>
          <cell r="AD1166">
            <v>51.529139999999998</v>
          </cell>
          <cell r="AE1166">
            <v>309.17484000000002</v>
          </cell>
          <cell r="AF1166">
            <v>309.17484000000002</v>
          </cell>
          <cell r="AG1166">
            <v>309.17484000000002</v>
          </cell>
          <cell r="AH1166">
            <v>309.17484000000002</v>
          </cell>
          <cell r="AI1166">
            <v>309.17484000000002</v>
          </cell>
          <cell r="AJ1166">
            <v>309.17484000000002</v>
          </cell>
          <cell r="AK1166">
            <v>309.17484000000002</v>
          </cell>
          <cell r="AL1166">
            <v>309.17484000000002</v>
          </cell>
          <cell r="AM1166">
            <v>309.17484000000002</v>
          </cell>
          <cell r="AN1166">
            <v>309.17484000000002</v>
          </cell>
          <cell r="AO1166">
            <v>309.17484000000002</v>
          </cell>
          <cell r="AP1166">
            <v>309.17484000000002</v>
          </cell>
          <cell r="AQ1166">
            <v>309.17484000000002</v>
          </cell>
          <cell r="AR1166">
            <v>309.17484000000002</v>
          </cell>
          <cell r="AS1166">
            <v>327.72799800000001</v>
          </cell>
          <cell r="AT1166">
            <v>327.72799800000001</v>
          </cell>
          <cell r="AU1166">
            <v>327.72799800000001</v>
          </cell>
          <cell r="AV1166">
            <v>327.72799800000001</v>
          </cell>
          <cell r="AW1166">
            <v>327.72799800000001</v>
          </cell>
          <cell r="AX1166">
            <v>327.72799800000001</v>
          </cell>
          <cell r="AY1166">
            <v>6346.3448880000033</v>
          </cell>
          <cell r="AZ1166">
            <v>90989718</v>
          </cell>
          <cell r="BA1166">
            <v>6346.29</v>
          </cell>
        </row>
        <row r="1167">
          <cell r="B1167">
            <v>90989467</v>
          </cell>
          <cell r="C1167" t="str">
            <v>Кв. 71</v>
          </cell>
          <cell r="D1167">
            <v>34.299999999999997</v>
          </cell>
          <cell r="E1167" t="str">
            <v>Велиев Эмиль Нариманович</v>
          </cell>
          <cell r="F1167" t="str">
            <v>Кв. 71Велиев Эмиль Нариманович</v>
          </cell>
          <cell r="G1167">
            <v>0</v>
          </cell>
          <cell r="H1167">
            <v>20</v>
          </cell>
          <cell r="I1167">
            <v>31</v>
          </cell>
          <cell r="J1167">
            <v>30</v>
          </cell>
          <cell r="K1167">
            <v>31</v>
          </cell>
          <cell r="L1167">
            <v>31</v>
          </cell>
          <cell r="M1167">
            <v>30</v>
          </cell>
          <cell r="N1167">
            <v>31</v>
          </cell>
          <cell r="O1167">
            <v>30</v>
          </cell>
          <cell r="P1167">
            <v>31</v>
          </cell>
          <cell r="Q1167">
            <v>31</v>
          </cell>
          <cell r="R1167">
            <v>29</v>
          </cell>
          <cell r="S1167">
            <v>31</v>
          </cell>
          <cell r="T1167">
            <v>30</v>
          </cell>
          <cell r="U1167">
            <v>31</v>
          </cell>
          <cell r="V1167">
            <v>30</v>
          </cell>
          <cell r="W1167">
            <v>31</v>
          </cell>
          <cell r="X1167">
            <v>31</v>
          </cell>
          <cell r="Y1167">
            <v>30</v>
          </cell>
          <cell r="Z1167">
            <v>31</v>
          </cell>
          <cell r="AA1167">
            <v>30</v>
          </cell>
          <cell r="AB1167">
            <v>31</v>
          </cell>
          <cell r="AC1167">
            <v>0</v>
          </cell>
          <cell r="AD1167">
            <v>201.41874666666664</v>
          </cell>
          <cell r="AE1167">
            <v>302.12811999999997</v>
          </cell>
          <cell r="AF1167">
            <v>302.12811999999997</v>
          </cell>
          <cell r="AG1167">
            <v>302.12811999999997</v>
          </cell>
          <cell r="AH1167">
            <v>302.12811999999997</v>
          </cell>
          <cell r="AI1167">
            <v>302.12811999999997</v>
          </cell>
          <cell r="AJ1167">
            <v>302.12811999999997</v>
          </cell>
          <cell r="AK1167">
            <v>302.12811999999997</v>
          </cell>
          <cell r="AL1167">
            <v>302.12811999999997</v>
          </cell>
          <cell r="AM1167">
            <v>302.12811999999997</v>
          </cell>
          <cell r="AN1167">
            <v>302.12811999999997</v>
          </cell>
          <cell r="AO1167">
            <v>302.12811999999997</v>
          </cell>
          <cell r="AP1167">
            <v>302.12811999999997</v>
          </cell>
          <cell r="AQ1167">
            <v>302.12811999999997</v>
          </cell>
          <cell r="AR1167">
            <v>302.12811999999997</v>
          </cell>
          <cell r="AS1167">
            <v>320.25841399999996</v>
          </cell>
          <cell r="AT1167">
            <v>320.25841399999996</v>
          </cell>
          <cell r="AU1167">
            <v>320.25841399999996</v>
          </cell>
          <cell r="AV1167">
            <v>320.25841399999996</v>
          </cell>
          <cell r="AW1167">
            <v>320.25841399999996</v>
          </cell>
          <cell r="AX1167">
            <v>320.25841399999996</v>
          </cell>
          <cell r="AY1167">
            <v>6352.7629106666654</v>
          </cell>
          <cell r="AZ1167">
            <v>90989467</v>
          </cell>
          <cell r="BA1167">
            <v>6352.8</v>
          </cell>
        </row>
        <row r="1168">
          <cell r="B1168">
            <v>90989495</v>
          </cell>
          <cell r="C1168" t="str">
            <v>Кв. 73</v>
          </cell>
          <cell r="D1168">
            <v>37.700000000000003</v>
          </cell>
          <cell r="E1168" t="str">
            <v>Платончикова Юлия Павловна</v>
          </cell>
          <cell r="F1168" t="str">
            <v>Кв. 73Платончикова Юлия Павловна</v>
          </cell>
          <cell r="G1168">
            <v>0</v>
          </cell>
          <cell r="H1168">
            <v>19</v>
          </cell>
          <cell r="I1168">
            <v>31</v>
          </cell>
          <cell r="J1168">
            <v>30</v>
          </cell>
          <cell r="K1168">
            <v>31</v>
          </cell>
          <cell r="L1168">
            <v>31</v>
          </cell>
          <cell r="M1168">
            <v>7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210.31523066666668</v>
          </cell>
          <cell r="AE1168">
            <v>332.07668000000001</v>
          </cell>
          <cell r="AF1168">
            <v>332.07668000000001</v>
          </cell>
          <cell r="AG1168">
            <v>332.07668000000001</v>
          </cell>
          <cell r="AH1168">
            <v>332.07668000000001</v>
          </cell>
          <cell r="AI1168">
            <v>77.484558666666672</v>
          </cell>
          <cell r="AJ1168">
            <v>0</v>
          </cell>
          <cell r="AK1168">
            <v>0</v>
          </cell>
          <cell r="AL1168">
            <v>0</v>
          </cell>
          <cell r="AM1168">
            <v>0</v>
          </cell>
          <cell r="AN1168">
            <v>0</v>
          </cell>
          <cell r="AO1168">
            <v>0</v>
          </cell>
          <cell r="AP1168">
            <v>0</v>
          </cell>
          <cell r="AQ1168">
            <v>0</v>
          </cell>
          <cell r="AR1168">
            <v>0</v>
          </cell>
          <cell r="AS1168">
            <v>0</v>
          </cell>
          <cell r="AT1168">
            <v>0</v>
          </cell>
          <cell r="AU1168">
            <v>0</v>
          </cell>
          <cell r="AV1168">
            <v>0</v>
          </cell>
          <cell r="AW1168">
            <v>0</v>
          </cell>
          <cell r="AX1168">
            <v>0</v>
          </cell>
          <cell r="AY1168">
            <v>1616.1065093333334</v>
          </cell>
          <cell r="AZ1168">
            <v>90989495</v>
          </cell>
          <cell r="BA1168">
            <v>1616.12</v>
          </cell>
        </row>
        <row r="1169">
          <cell r="B1169">
            <v>90989568</v>
          </cell>
          <cell r="C1169" t="str">
            <v>Кв. 82</v>
          </cell>
          <cell r="D1169">
            <v>34.299999999999997</v>
          </cell>
          <cell r="E1169" t="str">
            <v>Неровнова Вера Владимировна</v>
          </cell>
          <cell r="F1169" t="str">
            <v>Кв. 82Неровнова Вера Владимировна</v>
          </cell>
          <cell r="G1169">
            <v>0</v>
          </cell>
          <cell r="H1169">
            <v>16</v>
          </cell>
          <cell r="I1169">
            <v>31</v>
          </cell>
          <cell r="J1169">
            <v>30</v>
          </cell>
          <cell r="K1169">
            <v>31</v>
          </cell>
          <cell r="L1169">
            <v>31</v>
          </cell>
          <cell r="M1169">
            <v>30</v>
          </cell>
          <cell r="N1169">
            <v>31</v>
          </cell>
          <cell r="O1169">
            <v>30</v>
          </cell>
          <cell r="P1169">
            <v>31</v>
          </cell>
          <cell r="Q1169">
            <v>31</v>
          </cell>
          <cell r="R1169">
            <v>29</v>
          </cell>
          <cell r="S1169">
            <v>31</v>
          </cell>
          <cell r="T1169">
            <v>30</v>
          </cell>
          <cell r="U1169">
            <v>31</v>
          </cell>
          <cell r="V1169">
            <v>30</v>
          </cell>
          <cell r="W1169">
            <v>31</v>
          </cell>
          <cell r="X1169">
            <v>31</v>
          </cell>
          <cell r="Y1169">
            <v>30</v>
          </cell>
          <cell r="Z1169">
            <v>31</v>
          </cell>
          <cell r="AA1169">
            <v>30</v>
          </cell>
          <cell r="AB1169">
            <v>31</v>
          </cell>
          <cell r="AC1169">
            <v>0</v>
          </cell>
          <cell r="AD1169">
            <v>161.1349973333333</v>
          </cell>
          <cell r="AE1169">
            <v>302.12811999999997</v>
          </cell>
          <cell r="AF1169">
            <v>302.12811999999997</v>
          </cell>
          <cell r="AG1169">
            <v>302.12811999999997</v>
          </cell>
          <cell r="AH1169">
            <v>302.12811999999997</v>
          </cell>
          <cell r="AI1169">
            <v>302.12811999999997</v>
          </cell>
          <cell r="AJ1169">
            <v>302.12811999999997</v>
          </cell>
          <cell r="AK1169">
            <v>302.12811999999997</v>
          </cell>
          <cell r="AL1169">
            <v>302.12811999999997</v>
          </cell>
          <cell r="AM1169">
            <v>302.12811999999997</v>
          </cell>
          <cell r="AN1169">
            <v>302.12811999999997</v>
          </cell>
          <cell r="AO1169">
            <v>302.12811999999997</v>
          </cell>
          <cell r="AP1169">
            <v>302.12811999999997</v>
          </cell>
          <cell r="AQ1169">
            <v>302.12811999999997</v>
          </cell>
          <cell r="AR1169">
            <v>302.12811999999997</v>
          </cell>
          <cell r="AS1169">
            <v>320.25841399999996</v>
          </cell>
          <cell r="AT1169">
            <v>320.25841399999996</v>
          </cell>
          <cell r="AU1169">
            <v>320.25841399999996</v>
          </cell>
          <cell r="AV1169">
            <v>320.25841399999996</v>
          </cell>
          <cell r="AW1169">
            <v>320.25841399999996</v>
          </cell>
          <cell r="AX1169">
            <v>320.25841399999996</v>
          </cell>
          <cell r="AY1169">
            <v>6312.4791613333309</v>
          </cell>
          <cell r="AZ1169">
            <v>90989568</v>
          </cell>
          <cell r="BA1169">
            <v>6312.52</v>
          </cell>
        </row>
        <row r="1170">
          <cell r="B1170">
            <v>90989401</v>
          </cell>
          <cell r="C1170" t="str">
            <v>Кв. 86</v>
          </cell>
          <cell r="D1170">
            <v>27.1</v>
          </cell>
          <cell r="E1170" t="str">
            <v>Ерохина Ксения Николаевна</v>
          </cell>
          <cell r="F1170" t="str">
            <v>Кв. 86Ерохина Ксения Николаевна</v>
          </cell>
          <cell r="G1170">
            <v>0</v>
          </cell>
          <cell r="H1170">
            <v>27</v>
          </cell>
          <cell r="I1170">
            <v>31</v>
          </cell>
          <cell r="J1170">
            <v>30</v>
          </cell>
          <cell r="K1170">
            <v>31</v>
          </cell>
          <cell r="L1170">
            <v>31</v>
          </cell>
          <cell r="M1170">
            <v>30</v>
          </cell>
          <cell r="N1170">
            <v>31</v>
          </cell>
          <cell r="O1170">
            <v>30</v>
          </cell>
          <cell r="P1170">
            <v>31</v>
          </cell>
          <cell r="Q1170">
            <v>31</v>
          </cell>
          <cell r="R1170">
            <v>29</v>
          </cell>
          <cell r="S1170">
            <v>31</v>
          </cell>
          <cell r="T1170">
            <v>30</v>
          </cell>
          <cell r="U1170">
            <v>31</v>
          </cell>
          <cell r="V1170">
            <v>30</v>
          </cell>
          <cell r="W1170">
            <v>31</v>
          </cell>
          <cell r="X1170">
            <v>31</v>
          </cell>
          <cell r="Y1170">
            <v>30</v>
          </cell>
          <cell r="Z1170">
            <v>31</v>
          </cell>
          <cell r="AA1170">
            <v>30</v>
          </cell>
          <cell r="AB1170">
            <v>31</v>
          </cell>
          <cell r="AC1170">
            <v>0</v>
          </cell>
          <cell r="AD1170">
            <v>214.83687600000005</v>
          </cell>
          <cell r="AE1170">
            <v>238.70764000000003</v>
          </cell>
          <cell r="AF1170">
            <v>238.70764000000003</v>
          </cell>
          <cell r="AG1170">
            <v>238.70764000000003</v>
          </cell>
          <cell r="AH1170">
            <v>238.70764000000003</v>
          </cell>
          <cell r="AI1170">
            <v>238.70764000000003</v>
          </cell>
          <cell r="AJ1170">
            <v>238.70764000000003</v>
          </cell>
          <cell r="AK1170">
            <v>238.70764000000003</v>
          </cell>
          <cell r="AL1170">
            <v>238.70764000000003</v>
          </cell>
          <cell r="AM1170">
            <v>238.70764000000003</v>
          </cell>
          <cell r="AN1170">
            <v>238.70764</v>
          </cell>
          <cell r="AO1170">
            <v>238.70764000000003</v>
          </cell>
          <cell r="AP1170">
            <v>238.70764000000003</v>
          </cell>
          <cell r="AQ1170">
            <v>238.70764000000003</v>
          </cell>
          <cell r="AR1170">
            <v>238.70764000000003</v>
          </cell>
          <cell r="AS1170">
            <v>253.03215800000004</v>
          </cell>
          <cell r="AT1170">
            <v>253.03215800000004</v>
          </cell>
          <cell r="AU1170">
            <v>253.03215800000001</v>
          </cell>
          <cell r="AV1170">
            <v>253.03215800000004</v>
          </cell>
          <cell r="AW1170">
            <v>253.03215800000001</v>
          </cell>
          <cell r="AX1170">
            <v>253.03215800000004</v>
          </cell>
          <cell r="AY1170">
            <v>5074.9367840000014</v>
          </cell>
          <cell r="AZ1170">
            <v>90989401</v>
          </cell>
          <cell r="BA1170">
            <v>5074.96</v>
          </cell>
        </row>
        <row r="1171">
          <cell r="B1171">
            <v>90989722</v>
          </cell>
          <cell r="C1171" t="str">
            <v>Кв. 87</v>
          </cell>
          <cell r="D1171">
            <v>57</v>
          </cell>
          <cell r="E1171" t="str">
            <v>Булушев Алексей Николаевич</v>
          </cell>
          <cell r="F1171" t="str">
            <v>Кв. 87Булушев Алексей Николаевич</v>
          </cell>
          <cell r="G1171">
            <v>0</v>
          </cell>
          <cell r="H1171">
            <v>25</v>
          </cell>
          <cell r="I1171">
            <v>31</v>
          </cell>
          <cell r="J1171">
            <v>30</v>
          </cell>
          <cell r="K1171">
            <v>31</v>
          </cell>
          <cell r="L1171">
            <v>31</v>
          </cell>
          <cell r="M1171">
            <v>30</v>
          </cell>
          <cell r="N1171">
            <v>31</v>
          </cell>
          <cell r="O1171">
            <v>30</v>
          </cell>
          <cell r="P1171">
            <v>31</v>
          </cell>
          <cell r="Q1171">
            <v>31</v>
          </cell>
          <cell r="R1171">
            <v>29</v>
          </cell>
          <cell r="S1171">
            <v>31</v>
          </cell>
          <cell r="T1171">
            <v>30</v>
          </cell>
          <cell r="U1171">
            <v>31</v>
          </cell>
          <cell r="V1171">
            <v>30</v>
          </cell>
          <cell r="W1171">
            <v>31</v>
          </cell>
          <cell r="X1171">
            <v>31</v>
          </cell>
          <cell r="Y1171">
            <v>30</v>
          </cell>
          <cell r="Z1171">
            <v>31</v>
          </cell>
          <cell r="AA1171">
            <v>30</v>
          </cell>
          <cell r="AB1171">
            <v>31</v>
          </cell>
          <cell r="AC1171">
            <v>0</v>
          </cell>
          <cell r="AD1171">
            <v>418.39899999999994</v>
          </cell>
          <cell r="AE1171">
            <v>502.0788</v>
          </cell>
          <cell r="AF1171">
            <v>502.07879999999994</v>
          </cell>
          <cell r="AG1171">
            <v>502.0788</v>
          </cell>
          <cell r="AH1171">
            <v>502.0788</v>
          </cell>
          <cell r="AI1171">
            <v>502.07879999999994</v>
          </cell>
          <cell r="AJ1171">
            <v>502.0788</v>
          </cell>
          <cell r="AK1171">
            <v>502.07879999999994</v>
          </cell>
          <cell r="AL1171">
            <v>502.0788</v>
          </cell>
          <cell r="AM1171">
            <v>502.0788</v>
          </cell>
          <cell r="AN1171">
            <v>502.0788</v>
          </cell>
          <cell r="AO1171">
            <v>502.0788</v>
          </cell>
          <cell r="AP1171">
            <v>502.07879999999994</v>
          </cell>
          <cell r="AQ1171">
            <v>502.0788</v>
          </cell>
          <cell r="AR1171">
            <v>502.07879999999994</v>
          </cell>
          <cell r="AS1171">
            <v>532.20785999999998</v>
          </cell>
          <cell r="AT1171">
            <v>532.20785999999998</v>
          </cell>
          <cell r="AU1171">
            <v>532.20785999999998</v>
          </cell>
          <cell r="AV1171">
            <v>532.20785999999998</v>
          </cell>
          <cell r="AW1171">
            <v>532.20785999999998</v>
          </cell>
          <cell r="AX1171">
            <v>532.20785999999998</v>
          </cell>
          <cell r="AY1171">
            <v>10640.749360000003</v>
          </cell>
          <cell r="AZ1171">
            <v>90989722</v>
          </cell>
          <cell r="BA1171">
            <v>10640.78</v>
          </cell>
        </row>
        <row r="1172">
          <cell r="B1172">
            <v>90989488</v>
          </cell>
          <cell r="C1172" t="str">
            <v>Кв. 88</v>
          </cell>
          <cell r="D1172">
            <v>52.6</v>
          </cell>
          <cell r="E1172" t="str">
            <v>Кекебаева Салтанат Советбековна</v>
          </cell>
          <cell r="F1172" t="str">
            <v>Кв. 88Кекебаева Салтанат Советбековна</v>
          </cell>
          <cell r="G1172">
            <v>0</v>
          </cell>
          <cell r="H1172">
            <v>20</v>
          </cell>
          <cell r="I1172">
            <v>31</v>
          </cell>
          <cell r="J1172">
            <v>30</v>
          </cell>
          <cell r="K1172">
            <v>31</v>
          </cell>
          <cell r="L1172">
            <v>31</v>
          </cell>
          <cell r="M1172">
            <v>30</v>
          </cell>
          <cell r="N1172">
            <v>31</v>
          </cell>
          <cell r="O1172">
            <v>30</v>
          </cell>
          <cell r="P1172">
            <v>31</v>
          </cell>
          <cell r="Q1172">
            <v>31</v>
          </cell>
          <cell r="R1172">
            <v>29</v>
          </cell>
          <cell r="S1172">
            <v>31</v>
          </cell>
          <cell r="T1172">
            <v>30</v>
          </cell>
          <cell r="U1172">
            <v>31</v>
          </cell>
          <cell r="V1172">
            <v>30</v>
          </cell>
          <cell r="W1172">
            <v>31</v>
          </cell>
          <cell r="X1172">
            <v>31</v>
          </cell>
          <cell r="Y1172">
            <v>30</v>
          </cell>
          <cell r="Z1172">
            <v>31</v>
          </cell>
          <cell r="AA1172">
            <v>30</v>
          </cell>
          <cell r="AB1172">
            <v>31</v>
          </cell>
          <cell r="AC1172">
            <v>0</v>
          </cell>
          <cell r="AD1172">
            <v>308.88122666666669</v>
          </cell>
          <cell r="AE1172">
            <v>463.32184000000001</v>
          </cell>
          <cell r="AF1172">
            <v>463.32184000000001</v>
          </cell>
          <cell r="AG1172">
            <v>463.32184000000001</v>
          </cell>
          <cell r="AH1172">
            <v>463.32184000000001</v>
          </cell>
          <cell r="AI1172">
            <v>463.32184000000001</v>
          </cell>
          <cell r="AJ1172">
            <v>463.32184000000001</v>
          </cell>
          <cell r="AK1172">
            <v>463.32184000000001</v>
          </cell>
          <cell r="AL1172">
            <v>463.32184000000001</v>
          </cell>
          <cell r="AM1172">
            <v>463.32184000000001</v>
          </cell>
          <cell r="AN1172">
            <v>463.32184000000001</v>
          </cell>
          <cell r="AO1172">
            <v>463.32184000000001</v>
          </cell>
          <cell r="AP1172">
            <v>463.32184000000001</v>
          </cell>
          <cell r="AQ1172">
            <v>463.32184000000001</v>
          </cell>
          <cell r="AR1172">
            <v>463.32184000000001</v>
          </cell>
          <cell r="AS1172">
            <v>491.12514799999997</v>
          </cell>
          <cell r="AT1172">
            <v>491.12514799999997</v>
          </cell>
          <cell r="AU1172">
            <v>491.12514799999997</v>
          </cell>
          <cell r="AV1172">
            <v>491.12514799999997</v>
          </cell>
          <cell r="AW1172">
            <v>491.12514799999997</v>
          </cell>
          <cell r="AX1172">
            <v>491.12514799999997</v>
          </cell>
          <cell r="AY1172">
            <v>9742.1378746666614</v>
          </cell>
          <cell r="AZ1172">
            <v>90989488</v>
          </cell>
          <cell r="BA1172">
            <v>9742.14</v>
          </cell>
        </row>
        <row r="1173">
          <cell r="B1173">
            <v>91097991</v>
          </cell>
          <cell r="C1173" t="str">
            <v>Кв. 90</v>
          </cell>
          <cell r="D1173">
            <v>34.799999999999997</v>
          </cell>
          <cell r="E1173" t="str">
            <v>Бебурия Бесики Винориевич</v>
          </cell>
          <cell r="F1173" t="str">
            <v>Кв. 90Бебурия Бесики Винориевич</v>
          </cell>
          <cell r="G1173">
            <v>0</v>
          </cell>
          <cell r="H1173">
            <v>19</v>
          </cell>
          <cell r="I1173">
            <v>31</v>
          </cell>
          <cell r="J1173">
            <v>30</v>
          </cell>
          <cell r="K1173">
            <v>31</v>
          </cell>
          <cell r="L1173">
            <v>31</v>
          </cell>
          <cell r="M1173">
            <v>30</v>
          </cell>
          <cell r="N1173">
            <v>31</v>
          </cell>
          <cell r="O1173">
            <v>30</v>
          </cell>
          <cell r="P1173">
            <v>31</v>
          </cell>
          <cell r="Q1173">
            <v>31</v>
          </cell>
          <cell r="R1173">
            <v>29</v>
          </cell>
          <cell r="S1173">
            <v>31</v>
          </cell>
          <cell r="T1173">
            <v>30</v>
          </cell>
          <cell r="U1173">
            <v>31</v>
          </cell>
          <cell r="V1173">
            <v>30</v>
          </cell>
          <cell r="W1173">
            <v>31</v>
          </cell>
          <cell r="X1173">
            <v>31</v>
          </cell>
          <cell r="Y1173">
            <v>30</v>
          </cell>
          <cell r="Z1173">
            <v>17</v>
          </cell>
          <cell r="AA1173">
            <v>0</v>
          </cell>
          <cell r="AB1173">
            <v>0</v>
          </cell>
          <cell r="AC1173">
            <v>0</v>
          </cell>
          <cell r="AD1173">
            <v>194.137136</v>
          </cell>
          <cell r="AE1173">
            <v>306.53231999999997</v>
          </cell>
          <cell r="AF1173">
            <v>306.53231999999997</v>
          </cell>
          <cell r="AG1173">
            <v>306.53231999999997</v>
          </cell>
          <cell r="AH1173">
            <v>306.53231999999997</v>
          </cell>
          <cell r="AI1173">
            <v>306.53231999999997</v>
          </cell>
          <cell r="AJ1173">
            <v>306.53231999999997</v>
          </cell>
          <cell r="AK1173">
            <v>306.53231999999997</v>
          </cell>
          <cell r="AL1173">
            <v>306.53231999999997</v>
          </cell>
          <cell r="AM1173">
            <v>306.53231999999997</v>
          </cell>
          <cell r="AN1173">
            <v>306.53231999999997</v>
          </cell>
          <cell r="AO1173">
            <v>306.53231999999997</v>
          </cell>
          <cell r="AP1173">
            <v>306.53231999999997</v>
          </cell>
          <cell r="AQ1173">
            <v>306.53231999999997</v>
          </cell>
          <cell r="AR1173">
            <v>306.53231999999997</v>
          </cell>
          <cell r="AS1173">
            <v>324.92690399999998</v>
          </cell>
          <cell r="AT1173">
            <v>324.92690399999998</v>
          </cell>
          <cell r="AU1173">
            <v>324.92690399999998</v>
          </cell>
          <cell r="AV1173">
            <v>178.18572154838711</v>
          </cell>
          <cell r="AW1173">
            <v>0</v>
          </cell>
          <cell r="AX1173">
            <v>0</v>
          </cell>
          <cell r="AY1173">
            <v>5638.556049548386</v>
          </cell>
          <cell r="AZ1173">
            <v>91097991</v>
          </cell>
          <cell r="BA1173">
            <v>5638.54</v>
          </cell>
        </row>
        <row r="1174">
          <cell r="B1174">
            <v>91097990</v>
          </cell>
          <cell r="C1174" t="str">
            <v>Кв. 91</v>
          </cell>
          <cell r="D1174">
            <v>43</v>
          </cell>
          <cell r="E1174" t="str">
            <v>Бебурия Бесики Винориевич</v>
          </cell>
          <cell r="F1174" t="str">
            <v>Кв. 91Бебурия Бесики Винориевич</v>
          </cell>
          <cell r="G1174">
            <v>0</v>
          </cell>
          <cell r="H1174">
            <v>19</v>
          </cell>
          <cell r="I1174">
            <v>31</v>
          </cell>
          <cell r="J1174">
            <v>30</v>
          </cell>
          <cell r="K1174">
            <v>31</v>
          </cell>
          <cell r="L1174">
            <v>31</v>
          </cell>
          <cell r="M1174">
            <v>30</v>
          </cell>
          <cell r="N1174">
            <v>31</v>
          </cell>
          <cell r="O1174">
            <v>30</v>
          </cell>
          <cell r="P1174">
            <v>31</v>
          </cell>
          <cell r="Q1174">
            <v>31</v>
          </cell>
          <cell r="R1174">
            <v>29</v>
          </cell>
          <cell r="S1174">
            <v>31</v>
          </cell>
          <cell r="T1174">
            <v>30</v>
          </cell>
          <cell r="U1174">
            <v>31</v>
          </cell>
          <cell r="V1174">
            <v>30</v>
          </cell>
          <cell r="W1174">
            <v>31</v>
          </cell>
          <cell r="X1174">
            <v>31</v>
          </cell>
          <cell r="Y1174">
            <v>30</v>
          </cell>
          <cell r="Z1174">
            <v>31</v>
          </cell>
          <cell r="AA1174">
            <v>30</v>
          </cell>
          <cell r="AB1174">
            <v>31</v>
          </cell>
          <cell r="AC1174">
            <v>0</v>
          </cell>
          <cell r="AD1174">
            <v>239.8820933333333</v>
          </cell>
          <cell r="AE1174">
            <v>378.76119999999997</v>
          </cell>
          <cell r="AF1174">
            <v>378.76119999999997</v>
          </cell>
          <cell r="AG1174">
            <v>378.76119999999997</v>
          </cell>
          <cell r="AH1174">
            <v>378.76119999999997</v>
          </cell>
          <cell r="AI1174">
            <v>378.76119999999997</v>
          </cell>
          <cell r="AJ1174">
            <v>378.76119999999997</v>
          </cell>
          <cell r="AK1174">
            <v>378.76119999999997</v>
          </cell>
          <cell r="AL1174">
            <v>378.76119999999997</v>
          </cell>
          <cell r="AM1174">
            <v>378.76119999999997</v>
          </cell>
          <cell r="AN1174">
            <v>378.76119999999997</v>
          </cell>
          <cell r="AO1174">
            <v>378.76119999999997</v>
          </cell>
          <cell r="AP1174">
            <v>378.76119999999997</v>
          </cell>
          <cell r="AQ1174">
            <v>378.76119999999997</v>
          </cell>
          <cell r="AR1174">
            <v>378.76119999999997</v>
          </cell>
          <cell r="AS1174">
            <v>401.49014</v>
          </cell>
          <cell r="AT1174">
            <v>401.49014</v>
          </cell>
          <cell r="AU1174">
            <v>401.49014</v>
          </cell>
          <cell r="AV1174">
            <v>401.49014</v>
          </cell>
          <cell r="AW1174">
            <v>401.49014</v>
          </cell>
          <cell r="AX1174">
            <v>401.49014</v>
          </cell>
          <cell r="AY1174">
            <v>7951.4797333333318</v>
          </cell>
          <cell r="AZ1174">
            <v>91097990</v>
          </cell>
          <cell r="BA1174">
            <v>7951.46</v>
          </cell>
        </row>
        <row r="1175">
          <cell r="B1175">
            <v>90989610</v>
          </cell>
          <cell r="C1175" t="str">
            <v>Кв. 92</v>
          </cell>
          <cell r="D1175">
            <v>27</v>
          </cell>
          <cell r="E1175" t="str">
            <v>Михайлова Ирина Николаевна</v>
          </cell>
          <cell r="F1175" t="str">
            <v>Кв. 92Михайлова Ирина Николаевна</v>
          </cell>
          <cell r="G1175">
            <v>0</v>
          </cell>
          <cell r="H1175">
            <v>12</v>
          </cell>
          <cell r="I1175">
            <v>31</v>
          </cell>
          <cell r="J1175">
            <v>30</v>
          </cell>
          <cell r="K1175">
            <v>31</v>
          </cell>
          <cell r="L1175">
            <v>31</v>
          </cell>
          <cell r="M1175">
            <v>30</v>
          </cell>
          <cell r="N1175">
            <v>31</v>
          </cell>
          <cell r="O1175">
            <v>30</v>
          </cell>
          <cell r="P1175">
            <v>31</v>
          </cell>
          <cell r="Q1175">
            <v>31</v>
          </cell>
          <cell r="R1175">
            <v>29</v>
          </cell>
          <cell r="S1175">
            <v>31</v>
          </cell>
          <cell r="T1175">
            <v>30</v>
          </cell>
          <cell r="U1175">
            <v>31</v>
          </cell>
          <cell r="V1175">
            <v>30</v>
          </cell>
          <cell r="W1175">
            <v>31</v>
          </cell>
          <cell r="X1175">
            <v>31</v>
          </cell>
          <cell r="Y1175">
            <v>30</v>
          </cell>
          <cell r="Z1175">
            <v>31</v>
          </cell>
          <cell r="AA1175">
            <v>30</v>
          </cell>
          <cell r="AB1175">
            <v>31</v>
          </cell>
          <cell r="AC1175">
            <v>0</v>
          </cell>
          <cell r="AD1175">
            <v>95.130720000000011</v>
          </cell>
          <cell r="AE1175">
            <v>237.82680000000002</v>
          </cell>
          <cell r="AF1175">
            <v>237.82680000000002</v>
          </cell>
          <cell r="AG1175">
            <v>237.82680000000002</v>
          </cell>
          <cell r="AH1175">
            <v>237.82680000000002</v>
          </cell>
          <cell r="AI1175">
            <v>237.82680000000002</v>
          </cell>
          <cell r="AJ1175">
            <v>237.82680000000002</v>
          </cell>
          <cell r="AK1175">
            <v>237.82680000000002</v>
          </cell>
          <cell r="AL1175">
            <v>237.82680000000002</v>
          </cell>
          <cell r="AM1175">
            <v>237.82680000000002</v>
          </cell>
          <cell r="AN1175">
            <v>237.82680000000005</v>
          </cell>
          <cell r="AO1175">
            <v>237.82680000000002</v>
          </cell>
          <cell r="AP1175">
            <v>237.82680000000002</v>
          </cell>
          <cell r="AQ1175">
            <v>237.82680000000002</v>
          </cell>
          <cell r="AR1175">
            <v>237.82680000000002</v>
          </cell>
          <cell r="AS1175">
            <v>252.09846000000002</v>
          </cell>
          <cell r="AT1175">
            <v>252.09846000000002</v>
          </cell>
          <cell r="AU1175">
            <v>252.09846000000002</v>
          </cell>
          <cell r="AV1175">
            <v>252.09846000000002</v>
          </cell>
          <cell r="AW1175">
            <v>252.09846000000002</v>
          </cell>
          <cell r="AX1175">
            <v>252.09846000000002</v>
          </cell>
          <cell r="AY1175">
            <v>4937.2966800000004</v>
          </cell>
          <cell r="AZ1175">
            <v>90989610</v>
          </cell>
          <cell r="BA1175">
            <v>4937.3500000000004</v>
          </cell>
        </row>
        <row r="1176">
          <cell r="B1176">
            <v>90989588</v>
          </cell>
          <cell r="C1176" t="str">
            <v>Кв. 98</v>
          </cell>
          <cell r="D1176">
            <v>57</v>
          </cell>
          <cell r="E1176" t="str">
            <v>Баранов Сергей Викторович</v>
          </cell>
          <cell r="F1176" t="str">
            <v>Кв. 98Баранов Сергей Викторович</v>
          </cell>
          <cell r="G1176">
            <v>0</v>
          </cell>
          <cell r="H1176">
            <v>13</v>
          </cell>
          <cell r="I1176">
            <v>31</v>
          </cell>
          <cell r="J1176">
            <v>30</v>
          </cell>
          <cell r="K1176">
            <v>31</v>
          </cell>
          <cell r="L1176">
            <v>31</v>
          </cell>
          <cell r="M1176">
            <v>30</v>
          </cell>
          <cell r="N1176">
            <v>31</v>
          </cell>
          <cell r="O1176">
            <v>30</v>
          </cell>
          <cell r="P1176">
            <v>31</v>
          </cell>
          <cell r="Q1176">
            <v>31</v>
          </cell>
          <cell r="R1176">
            <v>29</v>
          </cell>
          <cell r="S1176">
            <v>31</v>
          </cell>
          <cell r="T1176">
            <v>30</v>
          </cell>
          <cell r="U1176">
            <v>31</v>
          </cell>
          <cell r="V1176">
            <v>30</v>
          </cell>
          <cell r="W1176">
            <v>31</v>
          </cell>
          <cell r="X1176">
            <v>31</v>
          </cell>
          <cell r="Y1176">
            <v>30</v>
          </cell>
          <cell r="Z1176">
            <v>31</v>
          </cell>
          <cell r="AA1176">
            <v>30</v>
          </cell>
          <cell r="AB1176">
            <v>31</v>
          </cell>
          <cell r="AC1176">
            <v>0</v>
          </cell>
          <cell r="AD1176">
            <v>217.56747999999999</v>
          </cell>
          <cell r="AE1176">
            <v>502.0788</v>
          </cell>
          <cell r="AF1176">
            <v>502.07879999999994</v>
          </cell>
          <cell r="AG1176">
            <v>502.0788</v>
          </cell>
          <cell r="AH1176">
            <v>502.0788</v>
          </cell>
          <cell r="AI1176">
            <v>502.07879999999994</v>
          </cell>
          <cell r="AJ1176">
            <v>502.0788</v>
          </cell>
          <cell r="AK1176">
            <v>502.07879999999994</v>
          </cell>
          <cell r="AL1176">
            <v>502.0788</v>
          </cell>
          <cell r="AM1176">
            <v>502.0788</v>
          </cell>
          <cell r="AN1176">
            <v>502.0788</v>
          </cell>
          <cell r="AO1176">
            <v>502.0788</v>
          </cell>
          <cell r="AP1176">
            <v>502.07879999999994</v>
          </cell>
          <cell r="AQ1176">
            <v>502.0788</v>
          </cell>
          <cell r="AR1176">
            <v>502.07879999999994</v>
          </cell>
          <cell r="AS1176">
            <v>532.20785999999998</v>
          </cell>
          <cell r="AT1176">
            <v>532.20785999999998</v>
          </cell>
          <cell r="AU1176">
            <v>532.20785999999998</v>
          </cell>
          <cell r="AV1176">
            <v>532.20785999999998</v>
          </cell>
          <cell r="AW1176">
            <v>532.20785999999998</v>
          </cell>
          <cell r="AX1176">
            <v>532.20785999999998</v>
          </cell>
          <cell r="AY1176">
            <v>10439.917840000002</v>
          </cell>
          <cell r="AZ1176">
            <v>90989588</v>
          </cell>
          <cell r="BA1176">
            <v>10439.950000000001</v>
          </cell>
        </row>
        <row r="1177">
          <cell r="B1177">
            <v>90989743</v>
          </cell>
          <cell r="C1177" t="str">
            <v>Кв. 100</v>
          </cell>
          <cell r="D1177">
            <v>35.1</v>
          </cell>
          <cell r="E1177" t="str">
            <v>Царенко Вера Александровна</v>
          </cell>
          <cell r="F1177" t="str">
            <v>Кв. 100Царенко Вера Александровна</v>
          </cell>
          <cell r="G1177">
            <v>0</v>
          </cell>
          <cell r="H1177">
            <v>4</v>
          </cell>
          <cell r="I1177">
            <v>31</v>
          </cell>
          <cell r="J1177">
            <v>30</v>
          </cell>
          <cell r="K1177">
            <v>31</v>
          </cell>
          <cell r="L1177">
            <v>31</v>
          </cell>
          <cell r="M1177">
            <v>30</v>
          </cell>
          <cell r="N1177">
            <v>31</v>
          </cell>
          <cell r="O1177">
            <v>30</v>
          </cell>
          <cell r="P1177">
            <v>31</v>
          </cell>
          <cell r="Q1177">
            <v>31</v>
          </cell>
          <cell r="R1177">
            <v>29</v>
          </cell>
          <cell r="S1177">
            <v>31</v>
          </cell>
          <cell r="T1177">
            <v>30</v>
          </cell>
          <cell r="U1177">
            <v>31</v>
          </cell>
          <cell r="V1177">
            <v>30</v>
          </cell>
          <cell r="W1177">
            <v>31</v>
          </cell>
          <cell r="X1177">
            <v>31</v>
          </cell>
          <cell r="Y1177">
            <v>30</v>
          </cell>
          <cell r="Z1177">
            <v>31</v>
          </cell>
          <cell r="AA1177">
            <v>30</v>
          </cell>
          <cell r="AB1177">
            <v>31</v>
          </cell>
          <cell r="AC1177">
            <v>0</v>
          </cell>
          <cell r="AD1177">
            <v>41.223312</v>
          </cell>
          <cell r="AE1177">
            <v>309.17484000000002</v>
          </cell>
          <cell r="AF1177">
            <v>309.17484000000002</v>
          </cell>
          <cell r="AG1177">
            <v>309.17484000000002</v>
          </cell>
          <cell r="AH1177">
            <v>309.17484000000002</v>
          </cell>
          <cell r="AI1177">
            <v>309.17484000000002</v>
          </cell>
          <cell r="AJ1177">
            <v>309.17484000000002</v>
          </cell>
          <cell r="AK1177">
            <v>309.17484000000002</v>
          </cell>
          <cell r="AL1177">
            <v>309.17484000000002</v>
          </cell>
          <cell r="AM1177">
            <v>309.17484000000002</v>
          </cell>
          <cell r="AN1177">
            <v>309.17484000000002</v>
          </cell>
          <cell r="AO1177">
            <v>309.17484000000002</v>
          </cell>
          <cell r="AP1177">
            <v>309.17484000000002</v>
          </cell>
          <cell r="AQ1177">
            <v>309.17484000000002</v>
          </cell>
          <cell r="AR1177">
            <v>309.17484000000002</v>
          </cell>
          <cell r="AS1177">
            <v>327.72799800000001</v>
          </cell>
          <cell r="AT1177">
            <v>327.72799800000001</v>
          </cell>
          <cell r="AU1177">
            <v>327.72799800000001</v>
          </cell>
          <cell r="AV1177">
            <v>327.72799800000001</v>
          </cell>
          <cell r="AW1177">
            <v>327.72799800000001</v>
          </cell>
          <cell r="AX1177">
            <v>327.72799800000001</v>
          </cell>
          <cell r="AY1177">
            <v>6336.0390600000028</v>
          </cell>
          <cell r="AZ1177">
            <v>90989743</v>
          </cell>
          <cell r="BA1177">
            <v>6335.98</v>
          </cell>
        </row>
        <row r="1178">
          <cell r="B1178">
            <v>90989449</v>
          </cell>
          <cell r="C1178" t="str">
            <v>Кв. 101</v>
          </cell>
          <cell r="D1178">
            <v>34.799999999999997</v>
          </cell>
          <cell r="E1178" t="str">
            <v>Архипова Евгения Александровна</v>
          </cell>
          <cell r="F1178" t="str">
            <v>Кв. 101Архипова Евгения Александровна</v>
          </cell>
          <cell r="G1178">
            <v>0</v>
          </cell>
          <cell r="H1178">
            <v>23</v>
          </cell>
          <cell r="I1178">
            <v>31</v>
          </cell>
          <cell r="J1178">
            <v>30</v>
          </cell>
          <cell r="K1178">
            <v>31</v>
          </cell>
          <cell r="L1178">
            <v>31</v>
          </cell>
          <cell r="M1178">
            <v>30</v>
          </cell>
          <cell r="N1178">
            <v>31</v>
          </cell>
          <cell r="O1178">
            <v>30</v>
          </cell>
          <cell r="P1178">
            <v>31</v>
          </cell>
          <cell r="Q1178">
            <v>31</v>
          </cell>
          <cell r="R1178">
            <v>29</v>
          </cell>
          <cell r="S1178">
            <v>31</v>
          </cell>
          <cell r="T1178">
            <v>30</v>
          </cell>
          <cell r="U1178">
            <v>31</v>
          </cell>
          <cell r="V1178">
            <v>30</v>
          </cell>
          <cell r="W1178">
            <v>31</v>
          </cell>
          <cell r="X1178">
            <v>31</v>
          </cell>
          <cell r="Y1178">
            <v>30</v>
          </cell>
          <cell r="Z1178">
            <v>31</v>
          </cell>
          <cell r="AA1178">
            <v>30</v>
          </cell>
          <cell r="AB1178">
            <v>31</v>
          </cell>
          <cell r="AC1178">
            <v>0</v>
          </cell>
          <cell r="AD1178">
            <v>235.00811199999998</v>
          </cell>
          <cell r="AE1178">
            <v>306.53231999999997</v>
          </cell>
          <cell r="AF1178">
            <v>306.53231999999997</v>
          </cell>
          <cell r="AG1178">
            <v>306.53231999999997</v>
          </cell>
          <cell r="AH1178">
            <v>306.53231999999997</v>
          </cell>
          <cell r="AI1178">
            <v>306.53231999999997</v>
          </cell>
          <cell r="AJ1178">
            <v>306.53231999999997</v>
          </cell>
          <cell r="AK1178">
            <v>306.53231999999997</v>
          </cell>
          <cell r="AL1178">
            <v>306.53231999999997</v>
          </cell>
          <cell r="AM1178">
            <v>306.53231999999997</v>
          </cell>
          <cell r="AN1178">
            <v>306.53231999999997</v>
          </cell>
          <cell r="AO1178">
            <v>306.53231999999997</v>
          </cell>
          <cell r="AP1178">
            <v>306.53231999999997</v>
          </cell>
          <cell r="AQ1178">
            <v>306.53231999999997</v>
          </cell>
          <cell r="AR1178">
            <v>306.53231999999997</v>
          </cell>
          <cell r="AS1178">
            <v>324.92690399999998</v>
          </cell>
          <cell r="AT1178">
            <v>324.92690399999998</v>
          </cell>
          <cell r="AU1178">
            <v>324.92690399999998</v>
          </cell>
          <cell r="AV1178">
            <v>324.92690399999998</v>
          </cell>
          <cell r="AW1178">
            <v>324.92690399999998</v>
          </cell>
          <cell r="AX1178">
            <v>324.92690399999998</v>
          </cell>
          <cell r="AY1178">
            <v>6476.022015999999</v>
          </cell>
          <cell r="AZ1178">
            <v>90989449</v>
          </cell>
          <cell r="BA1178">
            <v>6476.01</v>
          </cell>
        </row>
        <row r="1179">
          <cell r="B1179">
            <v>90989782</v>
          </cell>
          <cell r="C1179" t="str">
            <v>Кв. 102</v>
          </cell>
          <cell r="D1179">
            <v>43</v>
          </cell>
          <cell r="E1179" t="str">
            <v>Набиев Владислав Шахзаде</v>
          </cell>
          <cell r="F1179" t="str">
            <v>Кв. 102Набиев Владислав Шахзаде</v>
          </cell>
          <cell r="G1179">
            <v>0</v>
          </cell>
          <cell r="H1179">
            <v>2</v>
          </cell>
          <cell r="I1179">
            <v>31</v>
          </cell>
          <cell r="J1179">
            <v>30</v>
          </cell>
          <cell r="K1179">
            <v>31</v>
          </cell>
          <cell r="L1179">
            <v>31</v>
          </cell>
          <cell r="M1179">
            <v>30</v>
          </cell>
          <cell r="N1179">
            <v>31</v>
          </cell>
          <cell r="O1179">
            <v>30</v>
          </cell>
          <cell r="P1179">
            <v>31</v>
          </cell>
          <cell r="Q1179">
            <v>31</v>
          </cell>
          <cell r="R1179">
            <v>29</v>
          </cell>
          <cell r="S1179">
            <v>31</v>
          </cell>
          <cell r="T1179">
            <v>30</v>
          </cell>
          <cell r="U1179">
            <v>31</v>
          </cell>
          <cell r="V1179">
            <v>30</v>
          </cell>
          <cell r="W1179">
            <v>31</v>
          </cell>
          <cell r="X1179">
            <v>31</v>
          </cell>
          <cell r="Y1179">
            <v>30</v>
          </cell>
          <cell r="Z1179">
            <v>31</v>
          </cell>
          <cell r="AA1179">
            <v>30</v>
          </cell>
          <cell r="AB1179">
            <v>31</v>
          </cell>
          <cell r="AC1179">
            <v>0</v>
          </cell>
          <cell r="AD1179">
            <v>25.250746666666664</v>
          </cell>
          <cell r="AE1179">
            <v>378.76119999999997</v>
          </cell>
          <cell r="AF1179">
            <v>378.76119999999997</v>
          </cell>
          <cell r="AG1179">
            <v>378.76119999999997</v>
          </cell>
          <cell r="AH1179">
            <v>378.76119999999997</v>
          </cell>
          <cell r="AI1179">
            <v>378.76119999999997</v>
          </cell>
          <cell r="AJ1179">
            <v>378.76119999999997</v>
          </cell>
          <cell r="AK1179">
            <v>378.76119999999997</v>
          </cell>
          <cell r="AL1179">
            <v>378.76119999999997</v>
          </cell>
          <cell r="AM1179">
            <v>378.76119999999997</v>
          </cell>
          <cell r="AN1179">
            <v>378.76119999999997</v>
          </cell>
          <cell r="AO1179">
            <v>378.76119999999997</v>
          </cell>
          <cell r="AP1179">
            <v>378.76119999999997</v>
          </cell>
          <cell r="AQ1179">
            <v>378.76119999999997</v>
          </cell>
          <cell r="AR1179">
            <v>378.76119999999997</v>
          </cell>
          <cell r="AS1179">
            <v>401.49014</v>
          </cell>
          <cell r="AT1179">
            <v>401.49014</v>
          </cell>
          <cell r="AU1179">
            <v>401.49014</v>
          </cell>
          <cell r="AV1179">
            <v>401.49014</v>
          </cell>
          <cell r="AW1179">
            <v>401.49014</v>
          </cell>
          <cell r="AX1179">
            <v>401.49014</v>
          </cell>
          <cell r="AY1179">
            <v>7736.8483866666656</v>
          </cell>
          <cell r="AZ1179">
            <v>90989782</v>
          </cell>
          <cell r="BA1179">
            <v>7736.83</v>
          </cell>
        </row>
        <row r="1180">
          <cell r="B1180">
            <v>90989581</v>
          </cell>
          <cell r="C1180" t="str">
            <v>Кв. 104</v>
          </cell>
          <cell r="D1180">
            <v>34.299999999999997</v>
          </cell>
          <cell r="E1180" t="str">
            <v>Егорова Наталья Михайловна</v>
          </cell>
          <cell r="F1180" t="str">
            <v>Кв. 104Егорова Наталья Михайловна</v>
          </cell>
          <cell r="G1180">
            <v>0</v>
          </cell>
          <cell r="H1180">
            <v>13</v>
          </cell>
          <cell r="I1180">
            <v>31</v>
          </cell>
          <cell r="J1180">
            <v>30</v>
          </cell>
          <cell r="K1180">
            <v>31</v>
          </cell>
          <cell r="L1180">
            <v>31</v>
          </cell>
          <cell r="M1180">
            <v>30</v>
          </cell>
          <cell r="N1180">
            <v>31</v>
          </cell>
          <cell r="O1180">
            <v>30</v>
          </cell>
          <cell r="P1180">
            <v>31</v>
          </cell>
          <cell r="Q1180">
            <v>31</v>
          </cell>
          <cell r="R1180">
            <v>29</v>
          </cell>
          <cell r="S1180">
            <v>31</v>
          </cell>
          <cell r="T1180">
            <v>30</v>
          </cell>
          <cell r="U1180">
            <v>31</v>
          </cell>
          <cell r="V1180">
            <v>30</v>
          </cell>
          <cell r="W1180">
            <v>31</v>
          </cell>
          <cell r="X1180">
            <v>31</v>
          </cell>
          <cell r="Y1180">
            <v>30</v>
          </cell>
          <cell r="Z1180">
            <v>31</v>
          </cell>
          <cell r="AA1180">
            <v>30</v>
          </cell>
          <cell r="AB1180">
            <v>31</v>
          </cell>
          <cell r="AC1180">
            <v>0</v>
          </cell>
          <cell r="AD1180">
            <v>130.92218533333332</v>
          </cell>
          <cell r="AE1180">
            <v>302.12811999999997</v>
          </cell>
          <cell r="AF1180">
            <v>302.12811999999997</v>
          </cell>
          <cell r="AG1180">
            <v>302.12811999999997</v>
          </cell>
          <cell r="AH1180">
            <v>302.12811999999997</v>
          </cell>
          <cell r="AI1180">
            <v>302.12811999999997</v>
          </cell>
          <cell r="AJ1180">
            <v>302.12811999999997</v>
          </cell>
          <cell r="AK1180">
            <v>302.12811999999997</v>
          </cell>
          <cell r="AL1180">
            <v>302.12811999999997</v>
          </cell>
          <cell r="AM1180">
            <v>302.12811999999997</v>
          </cell>
          <cell r="AN1180">
            <v>302.12811999999997</v>
          </cell>
          <cell r="AO1180">
            <v>302.12811999999997</v>
          </cell>
          <cell r="AP1180">
            <v>302.12811999999997</v>
          </cell>
          <cell r="AQ1180">
            <v>302.12811999999997</v>
          </cell>
          <cell r="AR1180">
            <v>302.12811999999997</v>
          </cell>
          <cell r="AS1180">
            <v>320.25841399999996</v>
          </cell>
          <cell r="AT1180">
            <v>320.25841399999996</v>
          </cell>
          <cell r="AU1180">
            <v>320.25841399999996</v>
          </cell>
          <cell r="AV1180">
            <v>320.25841399999996</v>
          </cell>
          <cell r="AW1180">
            <v>320.25841399999996</v>
          </cell>
          <cell r="AX1180">
            <v>320.25841399999996</v>
          </cell>
          <cell r="AY1180">
            <v>6282.2663493333312</v>
          </cell>
          <cell r="AZ1180">
            <v>90989581</v>
          </cell>
          <cell r="BA1180">
            <v>6282.3</v>
          </cell>
        </row>
        <row r="1181">
          <cell r="B1181">
            <v>90989450</v>
          </cell>
          <cell r="C1181" t="str">
            <v>Кв. 114</v>
          </cell>
          <cell r="D1181">
            <v>27.3</v>
          </cell>
          <cell r="E1181" t="str">
            <v>Лачугина Елена Федотовна</v>
          </cell>
          <cell r="F1181" t="str">
            <v>Кв. 114Лачугина Елена Федотовна</v>
          </cell>
          <cell r="G1181">
            <v>0</v>
          </cell>
          <cell r="H1181">
            <v>23</v>
          </cell>
          <cell r="I1181">
            <v>31</v>
          </cell>
          <cell r="J1181">
            <v>30</v>
          </cell>
          <cell r="K1181">
            <v>31</v>
          </cell>
          <cell r="L1181">
            <v>31</v>
          </cell>
          <cell r="M1181">
            <v>30</v>
          </cell>
          <cell r="N1181">
            <v>31</v>
          </cell>
          <cell r="O1181">
            <v>30</v>
          </cell>
          <cell r="P1181">
            <v>31</v>
          </cell>
          <cell r="Q1181">
            <v>31</v>
          </cell>
          <cell r="R1181">
            <v>29</v>
          </cell>
          <cell r="S1181">
            <v>31</v>
          </cell>
          <cell r="T1181">
            <v>30</v>
          </cell>
          <cell r="U1181">
            <v>31</v>
          </cell>
          <cell r="V1181">
            <v>30</v>
          </cell>
          <cell r="W1181">
            <v>31</v>
          </cell>
          <cell r="X1181">
            <v>31</v>
          </cell>
          <cell r="Y1181">
            <v>30</v>
          </cell>
          <cell r="Z1181">
            <v>31</v>
          </cell>
          <cell r="AA1181">
            <v>30</v>
          </cell>
          <cell r="AB1181">
            <v>31</v>
          </cell>
          <cell r="AC1181">
            <v>0</v>
          </cell>
          <cell r="AD1181">
            <v>184.35981200000003</v>
          </cell>
          <cell r="AE1181">
            <v>240.46932000000004</v>
          </cell>
          <cell r="AF1181">
            <v>240.46932000000004</v>
          </cell>
          <cell r="AG1181">
            <v>240.46932000000004</v>
          </cell>
          <cell r="AH1181">
            <v>240.46932000000004</v>
          </cell>
          <cell r="AI1181">
            <v>240.46932000000004</v>
          </cell>
          <cell r="AJ1181">
            <v>240.46932000000004</v>
          </cell>
          <cell r="AK1181">
            <v>240.46932000000004</v>
          </cell>
          <cell r="AL1181">
            <v>240.46932000000004</v>
          </cell>
          <cell r="AM1181">
            <v>240.46932000000004</v>
          </cell>
          <cell r="AN1181">
            <v>240.46932000000004</v>
          </cell>
          <cell r="AO1181">
            <v>240.46932000000004</v>
          </cell>
          <cell r="AP1181">
            <v>240.46932000000004</v>
          </cell>
          <cell r="AQ1181">
            <v>240.46932000000004</v>
          </cell>
          <cell r="AR1181">
            <v>240.46932000000004</v>
          </cell>
          <cell r="AS1181">
            <v>254.89955399999999</v>
          </cell>
          <cell r="AT1181">
            <v>254.89955399999999</v>
          </cell>
          <cell r="AU1181">
            <v>254.89955400000002</v>
          </cell>
          <cell r="AV1181">
            <v>254.89955399999999</v>
          </cell>
          <cell r="AW1181">
            <v>254.89955400000002</v>
          </cell>
          <cell r="AX1181">
            <v>254.89955399999999</v>
          </cell>
          <cell r="AY1181">
            <v>5080.3276160000005</v>
          </cell>
          <cell r="AZ1181">
            <v>90989450</v>
          </cell>
          <cell r="BA1181">
            <v>5080.34</v>
          </cell>
        </row>
        <row r="1182">
          <cell r="B1182">
            <v>90989724</v>
          </cell>
          <cell r="C1182" t="str">
            <v>Кв. 115</v>
          </cell>
          <cell r="D1182">
            <v>34.5</v>
          </cell>
          <cell r="E1182" t="str">
            <v>Стенькина Любовь Михайловна</v>
          </cell>
          <cell r="F1182" t="str">
            <v>Кв. 115Стенькина Любовь Михайловна</v>
          </cell>
          <cell r="G1182">
            <v>0</v>
          </cell>
          <cell r="H1182">
            <v>25</v>
          </cell>
          <cell r="I1182">
            <v>31</v>
          </cell>
          <cell r="J1182">
            <v>30</v>
          </cell>
          <cell r="K1182">
            <v>31</v>
          </cell>
          <cell r="L1182">
            <v>31</v>
          </cell>
          <cell r="M1182">
            <v>30</v>
          </cell>
          <cell r="N1182">
            <v>31</v>
          </cell>
          <cell r="O1182">
            <v>30</v>
          </cell>
          <cell r="P1182">
            <v>31</v>
          </cell>
          <cell r="Q1182">
            <v>31</v>
          </cell>
          <cell r="R1182">
            <v>29</v>
          </cell>
          <cell r="S1182">
            <v>31</v>
          </cell>
          <cell r="T1182">
            <v>30</v>
          </cell>
          <cell r="U1182">
            <v>31</v>
          </cell>
          <cell r="V1182">
            <v>30</v>
          </cell>
          <cell r="W1182">
            <v>31</v>
          </cell>
          <cell r="X1182">
            <v>31</v>
          </cell>
          <cell r="Y1182">
            <v>30</v>
          </cell>
          <cell r="Z1182">
            <v>31</v>
          </cell>
          <cell r="AA1182">
            <v>30</v>
          </cell>
          <cell r="AB1182">
            <v>31</v>
          </cell>
          <cell r="AC1182">
            <v>0</v>
          </cell>
          <cell r="AD1182">
            <v>253.24149999999997</v>
          </cell>
          <cell r="AE1182">
            <v>303.88979999999998</v>
          </cell>
          <cell r="AF1182">
            <v>303.88979999999998</v>
          </cell>
          <cell r="AG1182">
            <v>303.88979999999998</v>
          </cell>
          <cell r="AH1182">
            <v>303.88979999999998</v>
          </cell>
          <cell r="AI1182">
            <v>303.88979999999998</v>
          </cell>
          <cell r="AJ1182">
            <v>303.88979999999998</v>
          </cell>
          <cell r="AK1182">
            <v>303.88979999999998</v>
          </cell>
          <cell r="AL1182">
            <v>303.88979999999998</v>
          </cell>
          <cell r="AM1182">
            <v>303.88979999999998</v>
          </cell>
          <cell r="AN1182">
            <v>303.88979999999998</v>
          </cell>
          <cell r="AO1182">
            <v>303.88979999999998</v>
          </cell>
          <cell r="AP1182">
            <v>303.88979999999998</v>
          </cell>
          <cell r="AQ1182">
            <v>303.88979999999998</v>
          </cell>
          <cell r="AR1182">
            <v>303.88979999999998</v>
          </cell>
          <cell r="AS1182">
            <v>322.12581</v>
          </cell>
          <cell r="AT1182">
            <v>322.12581</v>
          </cell>
          <cell r="AU1182">
            <v>322.12581</v>
          </cell>
          <cell r="AV1182">
            <v>322.12581</v>
          </cell>
          <cell r="AW1182">
            <v>322.12581</v>
          </cell>
          <cell r="AX1182">
            <v>322.12581</v>
          </cell>
          <cell r="AY1182">
            <v>6440.4535599999963</v>
          </cell>
          <cell r="AZ1182">
            <v>90989724</v>
          </cell>
          <cell r="BA1182">
            <v>6440.48</v>
          </cell>
        </row>
        <row r="1183">
          <cell r="B1183">
            <v>90989442</v>
          </cell>
          <cell r="C1183" t="str">
            <v>Кв. 117</v>
          </cell>
          <cell r="D1183">
            <v>38</v>
          </cell>
          <cell r="E1183" t="str">
            <v>Селиванова Татьяна Николаевна</v>
          </cell>
          <cell r="F1183" t="str">
            <v>Кв. 117Селиванова Татьяна Николаевна</v>
          </cell>
          <cell r="G1183">
            <v>0</v>
          </cell>
          <cell r="H1183">
            <v>23</v>
          </cell>
          <cell r="I1183">
            <v>31</v>
          </cell>
          <cell r="J1183">
            <v>30</v>
          </cell>
          <cell r="K1183">
            <v>31</v>
          </cell>
          <cell r="L1183">
            <v>31</v>
          </cell>
          <cell r="M1183">
            <v>30</v>
          </cell>
          <cell r="N1183">
            <v>31</v>
          </cell>
          <cell r="O1183">
            <v>30</v>
          </cell>
          <cell r="P1183">
            <v>31</v>
          </cell>
          <cell r="Q1183">
            <v>31</v>
          </cell>
          <cell r="R1183">
            <v>29</v>
          </cell>
          <cell r="S1183">
            <v>31</v>
          </cell>
          <cell r="T1183">
            <v>30</v>
          </cell>
          <cell r="U1183">
            <v>31</v>
          </cell>
          <cell r="V1183">
            <v>30</v>
          </cell>
          <cell r="W1183">
            <v>31</v>
          </cell>
          <cell r="X1183">
            <v>31</v>
          </cell>
          <cell r="Y1183">
            <v>30</v>
          </cell>
          <cell r="Z1183">
            <v>31</v>
          </cell>
          <cell r="AA1183">
            <v>30</v>
          </cell>
          <cell r="AB1183">
            <v>31</v>
          </cell>
          <cell r="AC1183">
            <v>0</v>
          </cell>
          <cell r="AD1183">
            <v>256.61805333333336</v>
          </cell>
          <cell r="AE1183">
            <v>334.7192</v>
          </cell>
          <cell r="AF1183">
            <v>334.7192</v>
          </cell>
          <cell r="AG1183">
            <v>334.7192</v>
          </cell>
          <cell r="AH1183">
            <v>334.7192</v>
          </cell>
          <cell r="AI1183">
            <v>334.7192</v>
          </cell>
          <cell r="AJ1183">
            <v>334.7192</v>
          </cell>
          <cell r="AK1183">
            <v>334.7192</v>
          </cell>
          <cell r="AL1183">
            <v>334.7192</v>
          </cell>
          <cell r="AM1183">
            <v>334.7192</v>
          </cell>
          <cell r="AN1183">
            <v>334.7192</v>
          </cell>
          <cell r="AO1183">
            <v>334.7192</v>
          </cell>
          <cell r="AP1183">
            <v>334.7192</v>
          </cell>
          <cell r="AQ1183">
            <v>334.7192</v>
          </cell>
          <cell r="AR1183">
            <v>334.7192</v>
          </cell>
          <cell r="AS1183">
            <v>354.80524000000003</v>
          </cell>
          <cell r="AT1183">
            <v>354.80524000000003</v>
          </cell>
          <cell r="AU1183">
            <v>354.80524000000003</v>
          </cell>
          <cell r="AV1183">
            <v>354.80524000000003</v>
          </cell>
          <cell r="AW1183">
            <v>354.80524000000003</v>
          </cell>
          <cell r="AX1183">
            <v>354.80524000000003</v>
          </cell>
          <cell r="AY1183">
            <v>7071.5182933333308</v>
          </cell>
          <cell r="AZ1183">
            <v>90989442</v>
          </cell>
          <cell r="BA1183">
            <v>7071.56</v>
          </cell>
        </row>
        <row r="1184">
          <cell r="B1184">
            <v>90989520</v>
          </cell>
          <cell r="C1184" t="str">
            <v>Кв. 124</v>
          </cell>
          <cell r="D1184">
            <v>43.3</v>
          </cell>
          <cell r="E1184" t="str">
            <v>Кольцов Андрей Владимирович</v>
          </cell>
          <cell r="F1184" t="str">
            <v>Кв. 124Кольцов Андрей Владимирович</v>
          </cell>
          <cell r="G1184">
            <v>0</v>
          </cell>
          <cell r="H1184">
            <v>18</v>
          </cell>
          <cell r="I1184">
            <v>31</v>
          </cell>
          <cell r="J1184">
            <v>30</v>
          </cell>
          <cell r="K1184">
            <v>31</v>
          </cell>
          <cell r="L1184">
            <v>31</v>
          </cell>
          <cell r="M1184">
            <v>30</v>
          </cell>
          <cell r="N1184">
            <v>31</v>
          </cell>
          <cell r="O1184">
            <v>30</v>
          </cell>
          <cell r="P1184">
            <v>31</v>
          </cell>
          <cell r="Q1184">
            <v>31</v>
          </cell>
          <cell r="R1184">
            <v>29</v>
          </cell>
          <cell r="S1184">
            <v>31</v>
          </cell>
          <cell r="T1184">
            <v>30</v>
          </cell>
          <cell r="U1184">
            <v>31</v>
          </cell>
          <cell r="V1184">
            <v>30</v>
          </cell>
          <cell r="W1184">
            <v>31</v>
          </cell>
          <cell r="X1184">
            <v>18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228.842232</v>
          </cell>
          <cell r="AE1184">
            <v>381.40371999999996</v>
          </cell>
          <cell r="AF1184">
            <v>381.40371999999996</v>
          </cell>
          <cell r="AG1184">
            <v>381.40371999999996</v>
          </cell>
          <cell r="AH1184">
            <v>381.40371999999996</v>
          </cell>
          <cell r="AI1184">
            <v>381.40371999999996</v>
          </cell>
          <cell r="AJ1184">
            <v>381.40371999999996</v>
          </cell>
          <cell r="AK1184">
            <v>381.40371999999996</v>
          </cell>
          <cell r="AL1184">
            <v>381.40371999999996</v>
          </cell>
          <cell r="AM1184">
            <v>381.40371999999996</v>
          </cell>
          <cell r="AN1184">
            <v>381.40371999999996</v>
          </cell>
          <cell r="AO1184">
            <v>381.40371999999996</v>
          </cell>
          <cell r="AP1184">
            <v>381.40371999999996</v>
          </cell>
          <cell r="AQ1184">
            <v>381.40371999999996</v>
          </cell>
          <cell r="AR1184">
            <v>381.40371999999996</v>
          </cell>
          <cell r="AS1184">
            <v>404.29123399999997</v>
          </cell>
          <cell r="AT1184">
            <v>234.74974877419353</v>
          </cell>
          <cell r="AU1184">
            <v>0</v>
          </cell>
          <cell r="AV1184">
            <v>0</v>
          </cell>
          <cell r="AW1184">
            <v>0</v>
          </cell>
          <cell r="AX1184">
            <v>0</v>
          </cell>
          <cell r="AY1184">
            <v>6207.535294774194</v>
          </cell>
          <cell r="AZ1184">
            <v>90989520</v>
          </cell>
          <cell r="BA1184">
            <v>6207.48</v>
          </cell>
        </row>
        <row r="1185">
          <cell r="B1185">
            <v>90989405</v>
          </cell>
          <cell r="C1185" t="str">
            <v>Кв. 126</v>
          </cell>
          <cell r="D1185">
            <v>34.5</v>
          </cell>
          <cell r="E1185" t="str">
            <v>Киреев Сергей Иванович</v>
          </cell>
          <cell r="F1185" t="str">
            <v>Кв. 126Киреев Сергей Иванович</v>
          </cell>
          <cell r="G1185">
            <v>0</v>
          </cell>
          <cell r="H1185">
            <v>27</v>
          </cell>
          <cell r="I1185">
            <v>31</v>
          </cell>
          <cell r="J1185">
            <v>30</v>
          </cell>
          <cell r="K1185">
            <v>31</v>
          </cell>
          <cell r="L1185">
            <v>31</v>
          </cell>
          <cell r="M1185">
            <v>30</v>
          </cell>
          <cell r="N1185">
            <v>31</v>
          </cell>
          <cell r="O1185">
            <v>30</v>
          </cell>
          <cell r="P1185">
            <v>31</v>
          </cell>
          <cell r="Q1185">
            <v>31</v>
          </cell>
          <cell r="R1185">
            <v>29</v>
          </cell>
          <cell r="S1185">
            <v>31</v>
          </cell>
          <cell r="T1185">
            <v>30</v>
          </cell>
          <cell r="U1185">
            <v>31</v>
          </cell>
          <cell r="V1185">
            <v>30</v>
          </cell>
          <cell r="W1185">
            <v>31</v>
          </cell>
          <cell r="X1185">
            <v>31</v>
          </cell>
          <cell r="Y1185">
            <v>30</v>
          </cell>
          <cell r="Z1185">
            <v>31</v>
          </cell>
          <cell r="AA1185">
            <v>30</v>
          </cell>
          <cell r="AB1185">
            <v>31</v>
          </cell>
          <cell r="AC1185">
            <v>0</v>
          </cell>
          <cell r="AD1185">
            <v>273.50081999999998</v>
          </cell>
          <cell r="AE1185">
            <v>303.88979999999998</v>
          </cell>
          <cell r="AF1185">
            <v>303.88979999999998</v>
          </cell>
          <cell r="AG1185">
            <v>303.88979999999998</v>
          </cell>
          <cell r="AH1185">
            <v>303.88979999999998</v>
          </cell>
          <cell r="AI1185">
            <v>303.88979999999998</v>
          </cell>
          <cell r="AJ1185">
            <v>303.88979999999998</v>
          </cell>
          <cell r="AK1185">
            <v>303.88979999999998</v>
          </cell>
          <cell r="AL1185">
            <v>303.88979999999998</v>
          </cell>
          <cell r="AM1185">
            <v>303.88979999999998</v>
          </cell>
          <cell r="AN1185">
            <v>303.88979999999998</v>
          </cell>
          <cell r="AO1185">
            <v>303.88979999999998</v>
          </cell>
          <cell r="AP1185">
            <v>303.88979999999998</v>
          </cell>
          <cell r="AQ1185">
            <v>303.88979999999998</v>
          </cell>
          <cell r="AR1185">
            <v>303.88979999999998</v>
          </cell>
          <cell r="AS1185">
            <v>322.12581</v>
          </cell>
          <cell r="AT1185">
            <v>322.12581</v>
          </cell>
          <cell r="AU1185">
            <v>322.12581</v>
          </cell>
          <cell r="AV1185">
            <v>322.12581</v>
          </cell>
          <cell r="AW1185">
            <v>322.12581</v>
          </cell>
          <cell r="AX1185">
            <v>322.12581</v>
          </cell>
          <cell r="AY1185">
            <v>6460.7128799999973</v>
          </cell>
          <cell r="AZ1185">
            <v>90989405</v>
          </cell>
          <cell r="BA1185">
            <v>6460.74</v>
          </cell>
        </row>
        <row r="1186">
          <cell r="B1186">
            <v>90989377</v>
          </cell>
          <cell r="C1186" t="str">
            <v>Кв. 128</v>
          </cell>
          <cell r="D1186">
            <v>38</v>
          </cell>
          <cell r="E1186" t="str">
            <v>Доронина Ирина Сергеевна</v>
          </cell>
          <cell r="F1186" t="str">
            <v>Кв. 128Доронина Ирина Сергеевна</v>
          </cell>
          <cell r="G1186">
            <v>0</v>
          </cell>
          <cell r="H1186">
            <v>26</v>
          </cell>
          <cell r="I1186">
            <v>31</v>
          </cell>
          <cell r="J1186">
            <v>30</v>
          </cell>
          <cell r="K1186">
            <v>31</v>
          </cell>
          <cell r="L1186">
            <v>31</v>
          </cell>
          <cell r="M1186">
            <v>30</v>
          </cell>
          <cell r="N1186">
            <v>31</v>
          </cell>
          <cell r="O1186">
            <v>30</v>
          </cell>
          <cell r="P1186">
            <v>31</v>
          </cell>
          <cell r="Q1186">
            <v>31</v>
          </cell>
          <cell r="R1186">
            <v>29</v>
          </cell>
          <cell r="S1186">
            <v>31</v>
          </cell>
          <cell r="T1186">
            <v>30</v>
          </cell>
          <cell r="U1186">
            <v>31</v>
          </cell>
          <cell r="V1186">
            <v>30</v>
          </cell>
          <cell r="W1186">
            <v>31</v>
          </cell>
          <cell r="X1186">
            <v>31</v>
          </cell>
          <cell r="Y1186">
            <v>30</v>
          </cell>
          <cell r="Z1186">
            <v>31</v>
          </cell>
          <cell r="AA1186">
            <v>30</v>
          </cell>
          <cell r="AB1186">
            <v>31</v>
          </cell>
          <cell r="AC1186">
            <v>0</v>
          </cell>
          <cell r="AD1186">
            <v>290.08997333333332</v>
          </cell>
          <cell r="AE1186">
            <v>334.7192</v>
          </cell>
          <cell r="AF1186">
            <v>334.7192</v>
          </cell>
          <cell r="AG1186">
            <v>334.7192</v>
          </cell>
          <cell r="AH1186">
            <v>334.7192</v>
          </cell>
          <cell r="AI1186">
            <v>334.7192</v>
          </cell>
          <cell r="AJ1186">
            <v>334.7192</v>
          </cell>
          <cell r="AK1186">
            <v>334.7192</v>
          </cell>
          <cell r="AL1186">
            <v>334.7192</v>
          </cell>
          <cell r="AM1186">
            <v>334.7192</v>
          </cell>
          <cell r="AN1186">
            <v>334.7192</v>
          </cell>
          <cell r="AO1186">
            <v>334.7192</v>
          </cell>
          <cell r="AP1186">
            <v>334.7192</v>
          </cell>
          <cell r="AQ1186">
            <v>334.7192</v>
          </cell>
          <cell r="AR1186">
            <v>334.7192</v>
          </cell>
          <cell r="AS1186">
            <v>354.80524000000003</v>
          </cell>
          <cell r="AT1186">
            <v>354.80524000000003</v>
          </cell>
          <cell r="AU1186">
            <v>354.80524000000003</v>
          </cell>
          <cell r="AV1186">
            <v>354.80524000000003</v>
          </cell>
          <cell r="AW1186">
            <v>354.80524000000003</v>
          </cell>
          <cell r="AX1186">
            <v>354.80524000000003</v>
          </cell>
          <cell r="AY1186">
            <v>7104.9902133333308</v>
          </cell>
          <cell r="AZ1186">
            <v>90989377</v>
          </cell>
          <cell r="BA1186">
            <v>7105.03</v>
          </cell>
        </row>
        <row r="1187">
          <cell r="B1187">
            <v>90989712</v>
          </cell>
          <cell r="C1187" t="str">
            <v>Кв. 129</v>
          </cell>
          <cell r="D1187">
            <v>34.200000000000003</v>
          </cell>
          <cell r="E1187" t="str">
            <v>Лескина Ольга Алексеевна</v>
          </cell>
          <cell r="F1187" t="str">
            <v>Кв. 129Лескина Ольга Алексеевна</v>
          </cell>
          <cell r="G1187">
            <v>0</v>
          </cell>
          <cell r="H1187">
            <v>5</v>
          </cell>
          <cell r="I1187">
            <v>31</v>
          </cell>
          <cell r="J1187">
            <v>30</v>
          </cell>
          <cell r="K1187">
            <v>31</v>
          </cell>
          <cell r="L1187">
            <v>31</v>
          </cell>
          <cell r="M1187">
            <v>30</v>
          </cell>
          <cell r="N1187">
            <v>31</v>
          </cell>
          <cell r="O1187">
            <v>30</v>
          </cell>
          <cell r="P1187">
            <v>31</v>
          </cell>
          <cell r="Q1187">
            <v>31</v>
          </cell>
          <cell r="R1187">
            <v>29</v>
          </cell>
          <cell r="S1187">
            <v>31</v>
          </cell>
          <cell r="T1187">
            <v>30</v>
          </cell>
          <cell r="U1187">
            <v>31</v>
          </cell>
          <cell r="V1187">
            <v>30</v>
          </cell>
          <cell r="W1187">
            <v>31</v>
          </cell>
          <cell r="X1187">
            <v>31</v>
          </cell>
          <cell r="Y1187">
            <v>30</v>
          </cell>
          <cell r="Z1187">
            <v>31</v>
          </cell>
          <cell r="AA1187">
            <v>30</v>
          </cell>
          <cell r="AB1187">
            <v>31</v>
          </cell>
          <cell r="AC1187">
            <v>0</v>
          </cell>
          <cell r="AD1187">
            <v>50.207880000000003</v>
          </cell>
          <cell r="AE1187">
            <v>301.24728000000005</v>
          </cell>
          <cell r="AF1187">
            <v>301.24728000000005</v>
          </cell>
          <cell r="AG1187">
            <v>301.24728000000005</v>
          </cell>
          <cell r="AH1187">
            <v>301.24728000000005</v>
          </cell>
          <cell r="AI1187">
            <v>301.24728000000005</v>
          </cell>
          <cell r="AJ1187">
            <v>301.24728000000005</v>
          </cell>
          <cell r="AK1187">
            <v>301.24728000000005</v>
          </cell>
          <cell r="AL1187">
            <v>301.24728000000005</v>
          </cell>
          <cell r="AM1187">
            <v>301.24728000000005</v>
          </cell>
          <cell r="AN1187">
            <v>301.24728000000005</v>
          </cell>
          <cell r="AO1187">
            <v>301.24728000000005</v>
          </cell>
          <cell r="AP1187">
            <v>301.24728000000005</v>
          </cell>
          <cell r="AQ1187">
            <v>301.24728000000005</v>
          </cell>
          <cell r="AR1187">
            <v>301.24728000000005</v>
          </cell>
          <cell r="AS1187">
            <v>319.32471600000002</v>
          </cell>
          <cell r="AT1187">
            <v>319.32471600000002</v>
          </cell>
          <cell r="AU1187">
            <v>319.32471600000002</v>
          </cell>
          <cell r="AV1187">
            <v>319.32471600000002</v>
          </cell>
          <cell r="AW1187">
            <v>319.32471600000002</v>
          </cell>
          <cell r="AX1187">
            <v>319.32471600000002</v>
          </cell>
          <cell r="AY1187">
            <v>6183.6180960000011</v>
          </cell>
          <cell r="AZ1187">
            <v>90989712</v>
          </cell>
          <cell r="BA1187">
            <v>6183.63</v>
          </cell>
        </row>
        <row r="1188">
          <cell r="B1188">
            <v>90989669</v>
          </cell>
          <cell r="C1188" t="str">
            <v>Кв. 130</v>
          </cell>
          <cell r="D1188">
            <v>27.5</v>
          </cell>
          <cell r="E1188" t="str">
            <v>Трофимов Валерий Александрович</v>
          </cell>
          <cell r="F1188" t="str">
            <v>Кв. 130Трофимов Валерий Александрович</v>
          </cell>
          <cell r="G1188">
            <v>0</v>
          </cell>
          <cell r="H1188">
            <v>10</v>
          </cell>
          <cell r="I1188">
            <v>31</v>
          </cell>
          <cell r="J1188">
            <v>30</v>
          </cell>
          <cell r="K1188">
            <v>31</v>
          </cell>
          <cell r="L1188">
            <v>31</v>
          </cell>
          <cell r="M1188">
            <v>30</v>
          </cell>
          <cell r="N1188">
            <v>31</v>
          </cell>
          <cell r="O1188">
            <v>30</v>
          </cell>
          <cell r="P1188">
            <v>31</v>
          </cell>
          <cell r="Q1188">
            <v>31</v>
          </cell>
          <cell r="R1188">
            <v>29</v>
          </cell>
          <cell r="S1188">
            <v>31</v>
          </cell>
          <cell r="T1188">
            <v>30</v>
          </cell>
          <cell r="U1188">
            <v>31</v>
          </cell>
          <cell r="V1188">
            <v>30</v>
          </cell>
          <cell r="W1188">
            <v>31</v>
          </cell>
          <cell r="X1188">
            <v>31</v>
          </cell>
          <cell r="Y1188">
            <v>30</v>
          </cell>
          <cell r="Z1188">
            <v>31</v>
          </cell>
          <cell r="AA1188">
            <v>30</v>
          </cell>
          <cell r="AB1188">
            <v>31</v>
          </cell>
          <cell r="AC1188">
            <v>0</v>
          </cell>
          <cell r="AD1188">
            <v>80.743666666666655</v>
          </cell>
          <cell r="AE1188">
            <v>242.23099999999999</v>
          </cell>
          <cell r="AF1188">
            <v>242.23099999999999</v>
          </cell>
          <cell r="AG1188">
            <v>242.23099999999999</v>
          </cell>
          <cell r="AH1188">
            <v>242.23099999999999</v>
          </cell>
          <cell r="AI1188">
            <v>242.23099999999999</v>
          </cell>
          <cell r="AJ1188">
            <v>242.23099999999999</v>
          </cell>
          <cell r="AK1188">
            <v>242.23099999999999</v>
          </cell>
          <cell r="AL1188">
            <v>242.23099999999999</v>
          </cell>
          <cell r="AM1188">
            <v>242.23099999999999</v>
          </cell>
          <cell r="AN1188">
            <v>242.23099999999999</v>
          </cell>
          <cell r="AO1188">
            <v>242.23099999999999</v>
          </cell>
          <cell r="AP1188">
            <v>242.23099999999999</v>
          </cell>
          <cell r="AQ1188">
            <v>242.23099999999999</v>
          </cell>
          <cell r="AR1188">
            <v>242.23099999999999</v>
          </cell>
          <cell r="AS1188">
            <v>256.76695000000001</v>
          </cell>
          <cell r="AT1188">
            <v>256.76695000000001</v>
          </cell>
          <cell r="AU1188">
            <v>256.76695000000001</v>
          </cell>
          <cell r="AV1188">
            <v>256.76695000000001</v>
          </cell>
          <cell r="AW1188">
            <v>256.76695000000001</v>
          </cell>
          <cell r="AX1188">
            <v>256.76695000000001</v>
          </cell>
          <cell r="AY1188">
            <v>5012.5793666666668</v>
          </cell>
          <cell r="AZ1188">
            <v>90989669</v>
          </cell>
          <cell r="BA1188">
            <v>5012.58</v>
          </cell>
        </row>
        <row r="1189">
          <cell r="B1189">
            <v>90989583</v>
          </cell>
          <cell r="C1189" t="str">
            <v>Кв. 133</v>
          </cell>
          <cell r="D1189">
            <v>35.4</v>
          </cell>
          <cell r="E1189" t="str">
            <v>Щукина Наталья Николаевна</v>
          </cell>
          <cell r="F1189" t="str">
            <v>Кв. 133Щукина Наталья Николаевна</v>
          </cell>
          <cell r="G1189">
            <v>0</v>
          </cell>
          <cell r="H1189">
            <v>16</v>
          </cell>
          <cell r="I1189">
            <v>31</v>
          </cell>
          <cell r="J1189">
            <v>30</v>
          </cell>
          <cell r="K1189">
            <v>31</v>
          </cell>
          <cell r="L1189">
            <v>31</v>
          </cell>
          <cell r="M1189">
            <v>30</v>
          </cell>
          <cell r="N1189">
            <v>31</v>
          </cell>
          <cell r="O1189">
            <v>30</v>
          </cell>
          <cell r="P1189">
            <v>31</v>
          </cell>
          <cell r="Q1189">
            <v>31</v>
          </cell>
          <cell r="R1189">
            <v>29</v>
          </cell>
          <cell r="S1189">
            <v>31</v>
          </cell>
          <cell r="T1189">
            <v>30</v>
          </cell>
          <cell r="U1189">
            <v>31</v>
          </cell>
          <cell r="V1189">
            <v>30</v>
          </cell>
          <cell r="W1189">
            <v>31</v>
          </cell>
          <cell r="X1189">
            <v>31</v>
          </cell>
          <cell r="Y1189">
            <v>30</v>
          </cell>
          <cell r="Z1189">
            <v>31</v>
          </cell>
          <cell r="AA1189">
            <v>30</v>
          </cell>
          <cell r="AB1189">
            <v>31</v>
          </cell>
          <cell r="AC1189">
            <v>0</v>
          </cell>
          <cell r="AD1189">
            <v>166.302592</v>
          </cell>
          <cell r="AE1189">
            <v>311.81736000000001</v>
          </cell>
          <cell r="AF1189">
            <v>311.81736000000001</v>
          </cell>
          <cell r="AG1189">
            <v>311.81736000000001</v>
          </cell>
          <cell r="AH1189">
            <v>311.81736000000001</v>
          </cell>
          <cell r="AI1189">
            <v>311.81736000000001</v>
          </cell>
          <cell r="AJ1189">
            <v>311.81736000000001</v>
          </cell>
          <cell r="AK1189">
            <v>311.81736000000001</v>
          </cell>
          <cell r="AL1189">
            <v>311.81736000000001</v>
          </cell>
          <cell r="AM1189">
            <v>311.81736000000001</v>
          </cell>
          <cell r="AN1189">
            <v>311.81736000000001</v>
          </cell>
          <cell r="AO1189">
            <v>311.81736000000001</v>
          </cell>
          <cell r="AP1189">
            <v>311.81736000000001</v>
          </cell>
          <cell r="AQ1189">
            <v>311.81736000000001</v>
          </cell>
          <cell r="AR1189">
            <v>311.81736000000001</v>
          </cell>
          <cell r="AS1189">
            <v>330.52909199999999</v>
          </cell>
          <cell r="AT1189">
            <v>330.52909199999999</v>
          </cell>
          <cell r="AU1189">
            <v>330.52909199999999</v>
          </cell>
          <cell r="AV1189">
            <v>330.52909199999999</v>
          </cell>
          <cell r="AW1189">
            <v>330.52909199999999</v>
          </cell>
          <cell r="AX1189">
            <v>330.52909199999999</v>
          </cell>
          <cell r="AY1189">
            <v>6514.9201839999987</v>
          </cell>
          <cell r="AZ1189">
            <v>90989583</v>
          </cell>
          <cell r="BA1189">
            <v>6514.96</v>
          </cell>
        </row>
        <row r="1190">
          <cell r="B1190">
            <v>90989576</v>
          </cell>
          <cell r="C1190" t="str">
            <v>Кв. 135</v>
          </cell>
          <cell r="D1190">
            <v>43.3</v>
          </cell>
          <cell r="E1190" t="str">
            <v>Пархонюк Татьяна Олеговна</v>
          </cell>
          <cell r="F1190" t="str">
            <v>Кв. 135Пархонюк Татьяна Олеговна</v>
          </cell>
          <cell r="G1190">
            <v>0</v>
          </cell>
          <cell r="H1190">
            <v>16</v>
          </cell>
          <cell r="I1190">
            <v>31</v>
          </cell>
          <cell r="J1190">
            <v>30</v>
          </cell>
          <cell r="K1190">
            <v>31</v>
          </cell>
          <cell r="L1190">
            <v>31</v>
          </cell>
          <cell r="M1190">
            <v>30</v>
          </cell>
          <cell r="N1190">
            <v>31</v>
          </cell>
          <cell r="O1190">
            <v>30</v>
          </cell>
          <cell r="P1190">
            <v>31</v>
          </cell>
          <cell r="Q1190">
            <v>31</v>
          </cell>
          <cell r="R1190">
            <v>29</v>
          </cell>
          <cell r="S1190">
            <v>31</v>
          </cell>
          <cell r="T1190">
            <v>30</v>
          </cell>
          <cell r="U1190">
            <v>31</v>
          </cell>
          <cell r="V1190">
            <v>30</v>
          </cell>
          <cell r="W1190">
            <v>31</v>
          </cell>
          <cell r="X1190">
            <v>31</v>
          </cell>
          <cell r="Y1190">
            <v>30</v>
          </cell>
          <cell r="Z1190">
            <v>31</v>
          </cell>
          <cell r="AA1190">
            <v>30</v>
          </cell>
          <cell r="AB1190">
            <v>31</v>
          </cell>
          <cell r="AC1190">
            <v>0</v>
          </cell>
          <cell r="AD1190">
            <v>203.41531733333332</v>
          </cell>
          <cell r="AE1190">
            <v>381.40371999999996</v>
          </cell>
          <cell r="AF1190">
            <v>381.40371999999996</v>
          </cell>
          <cell r="AG1190">
            <v>381.40371999999996</v>
          </cell>
          <cell r="AH1190">
            <v>381.40371999999996</v>
          </cell>
          <cell r="AI1190">
            <v>381.40371999999996</v>
          </cell>
          <cell r="AJ1190">
            <v>381.40371999999996</v>
          </cell>
          <cell r="AK1190">
            <v>381.40371999999996</v>
          </cell>
          <cell r="AL1190">
            <v>381.40371999999996</v>
          </cell>
          <cell r="AM1190">
            <v>381.40371999999996</v>
          </cell>
          <cell r="AN1190">
            <v>381.40371999999996</v>
          </cell>
          <cell r="AO1190">
            <v>381.40371999999996</v>
          </cell>
          <cell r="AP1190">
            <v>381.40371999999996</v>
          </cell>
          <cell r="AQ1190">
            <v>381.40371999999996</v>
          </cell>
          <cell r="AR1190">
            <v>381.40371999999996</v>
          </cell>
          <cell r="AS1190">
            <v>404.29123399999997</v>
          </cell>
          <cell r="AT1190">
            <v>404.29123399999997</v>
          </cell>
          <cell r="AU1190">
            <v>404.29123399999997</v>
          </cell>
          <cell r="AV1190">
            <v>404.29123399999997</v>
          </cell>
          <cell r="AW1190">
            <v>404.29123399999997</v>
          </cell>
          <cell r="AX1190">
            <v>404.29123399999997</v>
          </cell>
          <cell r="AY1190">
            <v>7968.8148013333348</v>
          </cell>
          <cell r="AZ1190">
            <v>90989576</v>
          </cell>
          <cell r="BA1190">
            <v>7968.76</v>
          </cell>
        </row>
        <row r="1191">
          <cell r="B1191">
            <v>90989386</v>
          </cell>
          <cell r="C1191" t="str">
            <v>Кв. 143</v>
          </cell>
          <cell r="D1191">
            <v>52.9</v>
          </cell>
          <cell r="E1191" t="str">
            <v>Ахунжанов Султанбек Фаильевич</v>
          </cell>
          <cell r="F1191" t="str">
            <v>Кв. 143Ахунжанов Султанбек Фаильевич</v>
          </cell>
          <cell r="G1191">
            <v>0</v>
          </cell>
          <cell r="H1191">
            <v>27</v>
          </cell>
          <cell r="I1191">
            <v>31</v>
          </cell>
          <cell r="J1191">
            <v>30</v>
          </cell>
          <cell r="K1191">
            <v>31</v>
          </cell>
          <cell r="L1191">
            <v>31</v>
          </cell>
          <cell r="M1191">
            <v>30</v>
          </cell>
          <cell r="N1191">
            <v>31</v>
          </cell>
          <cell r="O1191">
            <v>30</v>
          </cell>
          <cell r="P1191">
            <v>31</v>
          </cell>
          <cell r="Q1191">
            <v>31</v>
          </cell>
          <cell r="R1191">
            <v>29</v>
          </cell>
          <cell r="S1191">
            <v>31</v>
          </cell>
          <cell r="T1191">
            <v>30</v>
          </cell>
          <cell r="U1191">
            <v>31</v>
          </cell>
          <cell r="V1191">
            <v>30</v>
          </cell>
          <cell r="W1191">
            <v>31</v>
          </cell>
          <cell r="X1191">
            <v>31</v>
          </cell>
          <cell r="Y1191">
            <v>30</v>
          </cell>
          <cell r="Z1191">
            <v>31</v>
          </cell>
          <cell r="AA1191">
            <v>30</v>
          </cell>
          <cell r="AB1191">
            <v>31</v>
          </cell>
          <cell r="AC1191">
            <v>0</v>
          </cell>
          <cell r="AD1191">
            <v>419.3679239999999</v>
          </cell>
          <cell r="AE1191">
            <v>465.96435999999994</v>
          </cell>
          <cell r="AF1191">
            <v>465.96435999999994</v>
          </cell>
          <cell r="AG1191">
            <v>465.96435999999994</v>
          </cell>
          <cell r="AH1191">
            <v>465.96435999999994</v>
          </cell>
          <cell r="AI1191">
            <v>465.96435999999994</v>
          </cell>
          <cell r="AJ1191">
            <v>465.96435999999994</v>
          </cell>
          <cell r="AK1191">
            <v>465.96435999999994</v>
          </cell>
          <cell r="AL1191">
            <v>465.96435999999994</v>
          </cell>
          <cell r="AM1191">
            <v>465.96435999999994</v>
          </cell>
          <cell r="AN1191">
            <v>465.96435999999989</v>
          </cell>
          <cell r="AO1191">
            <v>465.96435999999994</v>
          </cell>
          <cell r="AP1191">
            <v>465.96435999999994</v>
          </cell>
          <cell r="AQ1191">
            <v>465.96435999999994</v>
          </cell>
          <cell r="AR1191">
            <v>465.96435999999994</v>
          </cell>
          <cell r="AS1191">
            <v>493.92624199999995</v>
          </cell>
          <cell r="AT1191">
            <v>493.92624199999995</v>
          </cell>
          <cell r="AU1191">
            <v>493.92624199999995</v>
          </cell>
          <cell r="AV1191">
            <v>493.92624199999995</v>
          </cell>
          <cell r="AW1191">
            <v>493.92624199999995</v>
          </cell>
          <cell r="AX1191">
            <v>493.92624199999995</v>
          </cell>
          <cell r="AY1191">
            <v>9906.4264159999966</v>
          </cell>
          <cell r="AZ1191">
            <v>90989386</v>
          </cell>
          <cell r="BA1191">
            <v>9906.39</v>
          </cell>
        </row>
        <row r="1192">
          <cell r="B1192">
            <v>90989691</v>
          </cell>
          <cell r="C1192" t="str">
            <v>Кв. 144</v>
          </cell>
          <cell r="D1192">
            <v>35.4</v>
          </cell>
          <cell r="E1192" t="str">
            <v>Мальков Максим Александрович</v>
          </cell>
          <cell r="F1192" t="str">
            <v>Кв. 144Мальков Максим Александрович</v>
          </cell>
          <cell r="G1192">
            <v>0</v>
          </cell>
          <cell r="H1192">
            <v>6</v>
          </cell>
          <cell r="I1192">
            <v>31</v>
          </cell>
          <cell r="J1192">
            <v>30</v>
          </cell>
          <cell r="K1192">
            <v>31</v>
          </cell>
          <cell r="L1192">
            <v>31</v>
          </cell>
          <cell r="M1192">
            <v>30</v>
          </cell>
          <cell r="N1192">
            <v>31</v>
          </cell>
          <cell r="O1192">
            <v>30</v>
          </cell>
          <cell r="P1192">
            <v>31</v>
          </cell>
          <cell r="Q1192">
            <v>31</v>
          </cell>
          <cell r="R1192">
            <v>29</v>
          </cell>
          <cell r="S1192">
            <v>31</v>
          </cell>
          <cell r="T1192">
            <v>30</v>
          </cell>
          <cell r="U1192">
            <v>31</v>
          </cell>
          <cell r="V1192">
            <v>30</v>
          </cell>
          <cell r="W1192">
            <v>31</v>
          </cell>
          <cell r="X1192">
            <v>31</v>
          </cell>
          <cell r="Y1192">
            <v>30</v>
          </cell>
          <cell r="Z1192">
            <v>31</v>
          </cell>
          <cell r="AA1192">
            <v>30</v>
          </cell>
          <cell r="AB1192">
            <v>31</v>
          </cell>
          <cell r="AC1192">
            <v>0</v>
          </cell>
          <cell r="AD1192">
            <v>62.363472000000002</v>
          </cell>
          <cell r="AE1192">
            <v>311.81736000000001</v>
          </cell>
          <cell r="AF1192">
            <v>311.81736000000001</v>
          </cell>
          <cell r="AG1192">
            <v>311.81736000000001</v>
          </cell>
          <cell r="AH1192">
            <v>311.81736000000001</v>
          </cell>
          <cell r="AI1192">
            <v>311.81736000000001</v>
          </cell>
          <cell r="AJ1192">
            <v>311.81736000000001</v>
          </cell>
          <cell r="AK1192">
            <v>311.81736000000001</v>
          </cell>
          <cell r="AL1192">
            <v>311.81736000000001</v>
          </cell>
          <cell r="AM1192">
            <v>311.81736000000001</v>
          </cell>
          <cell r="AN1192">
            <v>311.81736000000001</v>
          </cell>
          <cell r="AO1192">
            <v>311.81736000000001</v>
          </cell>
          <cell r="AP1192">
            <v>311.81736000000001</v>
          </cell>
          <cell r="AQ1192">
            <v>311.81736000000001</v>
          </cell>
          <cell r="AR1192">
            <v>311.81736000000001</v>
          </cell>
          <cell r="AS1192">
            <v>330.52909199999999</v>
          </cell>
          <cell r="AT1192">
            <v>330.52909199999999</v>
          </cell>
          <cell r="AU1192">
            <v>330.52909199999999</v>
          </cell>
          <cell r="AV1192">
            <v>330.52909199999999</v>
          </cell>
          <cell r="AW1192">
            <v>330.52909199999999</v>
          </cell>
          <cell r="AX1192">
            <v>330.52909199999999</v>
          </cell>
          <cell r="AY1192">
            <v>6410.9810639999987</v>
          </cell>
          <cell r="AZ1192">
            <v>90989691</v>
          </cell>
          <cell r="BA1192">
            <v>6411.02</v>
          </cell>
        </row>
        <row r="1193">
          <cell r="B1193">
            <v>90989380</v>
          </cell>
          <cell r="C1193" t="str">
            <v>Кв. 147</v>
          </cell>
          <cell r="D1193">
            <v>27.3</v>
          </cell>
          <cell r="E1193" t="str">
            <v>Арефьев Сергей Владимирович</v>
          </cell>
          <cell r="F1193" t="str">
            <v>Кв. 147Арефьев Сергей Владимирович</v>
          </cell>
          <cell r="G1193">
            <v>0</v>
          </cell>
          <cell r="H1193">
            <v>26</v>
          </cell>
          <cell r="I1193">
            <v>31</v>
          </cell>
          <cell r="J1193">
            <v>30</v>
          </cell>
          <cell r="K1193">
            <v>31</v>
          </cell>
          <cell r="L1193">
            <v>31</v>
          </cell>
          <cell r="M1193">
            <v>30</v>
          </cell>
          <cell r="N1193">
            <v>31</v>
          </cell>
          <cell r="O1193">
            <v>30</v>
          </cell>
          <cell r="P1193">
            <v>31</v>
          </cell>
          <cell r="Q1193">
            <v>31</v>
          </cell>
          <cell r="R1193">
            <v>29</v>
          </cell>
          <cell r="S1193">
            <v>31</v>
          </cell>
          <cell r="T1193">
            <v>30</v>
          </cell>
          <cell r="U1193">
            <v>31</v>
          </cell>
          <cell r="V1193">
            <v>30</v>
          </cell>
          <cell r="W1193">
            <v>31</v>
          </cell>
          <cell r="X1193">
            <v>31</v>
          </cell>
          <cell r="Y1193">
            <v>30</v>
          </cell>
          <cell r="Z1193">
            <v>31</v>
          </cell>
          <cell r="AA1193">
            <v>30</v>
          </cell>
          <cell r="AB1193">
            <v>31</v>
          </cell>
          <cell r="AC1193">
            <v>0</v>
          </cell>
          <cell r="AD1193">
            <v>208.40674400000006</v>
          </cell>
          <cell r="AE1193">
            <v>240.46932000000004</v>
          </cell>
          <cell r="AF1193">
            <v>240.46932000000004</v>
          </cell>
          <cell r="AG1193">
            <v>240.46932000000004</v>
          </cell>
          <cell r="AH1193">
            <v>240.46932000000004</v>
          </cell>
          <cell r="AI1193">
            <v>240.46932000000004</v>
          </cell>
          <cell r="AJ1193">
            <v>240.46932000000004</v>
          </cell>
          <cell r="AK1193">
            <v>240.46932000000004</v>
          </cell>
          <cell r="AL1193">
            <v>240.46932000000004</v>
          </cell>
          <cell r="AM1193">
            <v>240.46932000000004</v>
          </cell>
          <cell r="AN1193">
            <v>240.46932000000004</v>
          </cell>
          <cell r="AO1193">
            <v>240.46932000000004</v>
          </cell>
          <cell r="AP1193">
            <v>240.46932000000004</v>
          </cell>
          <cell r="AQ1193">
            <v>240.46932000000004</v>
          </cell>
          <cell r="AR1193">
            <v>240.46932000000004</v>
          </cell>
          <cell r="AS1193">
            <v>254.89955399999999</v>
          </cell>
          <cell r="AT1193">
            <v>254.89955399999999</v>
          </cell>
          <cell r="AU1193">
            <v>254.89955400000002</v>
          </cell>
          <cell r="AV1193">
            <v>254.89955399999999</v>
          </cell>
          <cell r="AW1193">
            <v>254.89955400000002</v>
          </cell>
          <cell r="AX1193">
            <v>254.89955399999999</v>
          </cell>
          <cell r="AY1193">
            <v>5104.3745480000007</v>
          </cell>
          <cell r="AZ1193">
            <v>90989380</v>
          </cell>
          <cell r="BA1193">
            <v>5104.3900000000003</v>
          </cell>
        </row>
        <row r="1194">
          <cell r="B1194">
            <v>90989624</v>
          </cell>
          <cell r="C1194" t="str">
            <v>Кв. 148</v>
          </cell>
          <cell r="D1194">
            <v>34.5</v>
          </cell>
          <cell r="E1194" t="str">
            <v>Петросян Спартак Размикович</v>
          </cell>
          <cell r="F1194" t="str">
            <v>Кв. 148Петросян Спартак Размикович</v>
          </cell>
          <cell r="G1194">
            <v>0</v>
          </cell>
          <cell r="H1194">
            <v>11</v>
          </cell>
          <cell r="I1194">
            <v>31</v>
          </cell>
          <cell r="J1194">
            <v>30</v>
          </cell>
          <cell r="K1194">
            <v>31</v>
          </cell>
          <cell r="L1194">
            <v>31</v>
          </cell>
          <cell r="M1194">
            <v>30</v>
          </cell>
          <cell r="N1194">
            <v>31</v>
          </cell>
          <cell r="O1194">
            <v>30</v>
          </cell>
          <cell r="P1194">
            <v>31</v>
          </cell>
          <cell r="Q1194">
            <v>31</v>
          </cell>
          <cell r="R1194">
            <v>29</v>
          </cell>
          <cell r="S1194">
            <v>31</v>
          </cell>
          <cell r="T1194">
            <v>30</v>
          </cell>
          <cell r="U1194">
            <v>31</v>
          </cell>
          <cell r="V1194">
            <v>30</v>
          </cell>
          <cell r="W1194">
            <v>31</v>
          </cell>
          <cell r="X1194">
            <v>31</v>
          </cell>
          <cell r="Y1194">
            <v>30</v>
          </cell>
          <cell r="Z1194">
            <v>31</v>
          </cell>
          <cell r="AA1194">
            <v>30</v>
          </cell>
          <cell r="AB1194">
            <v>31</v>
          </cell>
          <cell r="AC1194">
            <v>0</v>
          </cell>
          <cell r="AD1194">
            <v>111.42626</v>
          </cell>
          <cell r="AE1194">
            <v>303.88979999999998</v>
          </cell>
          <cell r="AF1194">
            <v>303.88979999999998</v>
          </cell>
          <cell r="AG1194">
            <v>303.88979999999998</v>
          </cell>
          <cell r="AH1194">
            <v>303.88979999999998</v>
          </cell>
          <cell r="AI1194">
            <v>303.88979999999998</v>
          </cell>
          <cell r="AJ1194">
            <v>303.88979999999998</v>
          </cell>
          <cell r="AK1194">
            <v>303.88979999999998</v>
          </cell>
          <cell r="AL1194">
            <v>303.88979999999998</v>
          </cell>
          <cell r="AM1194">
            <v>303.88979999999998</v>
          </cell>
          <cell r="AN1194">
            <v>303.88979999999998</v>
          </cell>
          <cell r="AO1194">
            <v>303.88979999999998</v>
          </cell>
          <cell r="AP1194">
            <v>303.88979999999998</v>
          </cell>
          <cell r="AQ1194">
            <v>303.88979999999998</v>
          </cell>
          <cell r="AR1194">
            <v>303.88979999999998</v>
          </cell>
          <cell r="AS1194">
            <v>322.12581</v>
          </cell>
          <cell r="AT1194">
            <v>322.12581</v>
          </cell>
          <cell r="AU1194">
            <v>322.12581</v>
          </cell>
          <cell r="AV1194">
            <v>322.12581</v>
          </cell>
          <cell r="AW1194">
            <v>322.12581</v>
          </cell>
          <cell r="AX1194">
            <v>322.12581</v>
          </cell>
          <cell r="AY1194">
            <v>6298.6383199999964</v>
          </cell>
          <cell r="AZ1194">
            <v>90989624</v>
          </cell>
          <cell r="BA1194">
            <v>6298.67</v>
          </cell>
        </row>
        <row r="1195">
          <cell r="B1195">
            <v>90989497</v>
          </cell>
          <cell r="C1195" t="str">
            <v>Кв. 158</v>
          </cell>
          <cell r="D1195">
            <v>27.3</v>
          </cell>
          <cell r="E1195" t="str">
            <v>Шкатова Виталия Викторовна</v>
          </cell>
          <cell r="F1195" t="str">
            <v>Кв. 158Шкатова Виталия Викторовна</v>
          </cell>
          <cell r="G1195">
            <v>0</v>
          </cell>
          <cell r="H1195">
            <v>19</v>
          </cell>
          <cell r="I1195">
            <v>31</v>
          </cell>
          <cell r="J1195">
            <v>30</v>
          </cell>
          <cell r="K1195">
            <v>31</v>
          </cell>
          <cell r="L1195">
            <v>31</v>
          </cell>
          <cell r="M1195">
            <v>30</v>
          </cell>
          <cell r="N1195">
            <v>31</v>
          </cell>
          <cell r="O1195">
            <v>30</v>
          </cell>
          <cell r="P1195">
            <v>31</v>
          </cell>
          <cell r="Q1195">
            <v>31</v>
          </cell>
          <cell r="R1195">
            <v>29</v>
          </cell>
          <cell r="S1195">
            <v>31</v>
          </cell>
          <cell r="T1195">
            <v>30</v>
          </cell>
          <cell r="U1195">
            <v>31</v>
          </cell>
          <cell r="V1195">
            <v>30</v>
          </cell>
          <cell r="W1195">
            <v>31</v>
          </cell>
          <cell r="X1195">
            <v>31</v>
          </cell>
          <cell r="Y1195">
            <v>30</v>
          </cell>
          <cell r="Z1195">
            <v>31</v>
          </cell>
          <cell r="AA1195">
            <v>30</v>
          </cell>
          <cell r="AB1195">
            <v>31</v>
          </cell>
          <cell r="AC1195">
            <v>0</v>
          </cell>
          <cell r="AD1195">
            <v>152.29723600000003</v>
          </cell>
          <cell r="AE1195">
            <v>240.46932000000004</v>
          </cell>
          <cell r="AF1195">
            <v>240.46932000000004</v>
          </cell>
          <cell r="AG1195">
            <v>240.46932000000004</v>
          </cell>
          <cell r="AH1195">
            <v>240.46932000000004</v>
          </cell>
          <cell r="AI1195">
            <v>240.46932000000004</v>
          </cell>
          <cell r="AJ1195">
            <v>240.46932000000004</v>
          </cell>
          <cell r="AK1195">
            <v>240.46932000000004</v>
          </cell>
          <cell r="AL1195">
            <v>240.46932000000004</v>
          </cell>
          <cell r="AM1195">
            <v>240.46932000000004</v>
          </cell>
          <cell r="AN1195">
            <v>240.46932000000004</v>
          </cell>
          <cell r="AO1195">
            <v>240.46932000000004</v>
          </cell>
          <cell r="AP1195">
            <v>240.46932000000004</v>
          </cell>
          <cell r="AQ1195">
            <v>240.46932000000004</v>
          </cell>
          <cell r="AR1195">
            <v>240.46932000000004</v>
          </cell>
          <cell r="AS1195">
            <v>254.89955399999999</v>
          </cell>
          <cell r="AT1195">
            <v>254.89955399999999</v>
          </cell>
          <cell r="AU1195">
            <v>254.89955400000002</v>
          </cell>
          <cell r="AV1195">
            <v>254.89955399999999</v>
          </cell>
          <cell r="AW1195">
            <v>254.89955400000002</v>
          </cell>
          <cell r="AX1195">
            <v>254.89955399999999</v>
          </cell>
          <cell r="AY1195">
            <v>5048.2650400000002</v>
          </cell>
          <cell r="AZ1195">
            <v>90989497</v>
          </cell>
          <cell r="BA1195">
            <v>5048.28</v>
          </cell>
        </row>
        <row r="1196">
          <cell r="B1196">
            <v>90989437</v>
          </cell>
          <cell r="C1196" t="str">
            <v>Кв. 167</v>
          </cell>
          <cell r="D1196">
            <v>35.299999999999997</v>
          </cell>
          <cell r="E1196" t="str">
            <v>Бекбулатов Антон Юрьевич</v>
          </cell>
          <cell r="F1196" t="str">
            <v>Кв. 167Бекбулатов Антон Юрьевич</v>
          </cell>
          <cell r="G1196">
            <v>0</v>
          </cell>
          <cell r="H1196">
            <v>24</v>
          </cell>
          <cell r="I1196">
            <v>31</v>
          </cell>
          <cell r="J1196">
            <v>30</v>
          </cell>
          <cell r="K1196">
            <v>31</v>
          </cell>
          <cell r="L1196">
            <v>31</v>
          </cell>
          <cell r="M1196">
            <v>30</v>
          </cell>
          <cell r="N1196">
            <v>31</v>
          </cell>
          <cell r="O1196">
            <v>30</v>
          </cell>
          <cell r="P1196">
            <v>31</v>
          </cell>
          <cell r="Q1196">
            <v>31</v>
          </cell>
          <cell r="R1196">
            <v>29</v>
          </cell>
          <cell r="S1196">
            <v>5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248.74921599999999</v>
          </cell>
          <cell r="AE1196">
            <v>310.93651999999997</v>
          </cell>
          <cell r="AF1196">
            <v>310.93651999999997</v>
          </cell>
          <cell r="AG1196">
            <v>310.93651999999997</v>
          </cell>
          <cell r="AH1196">
            <v>310.93651999999997</v>
          </cell>
          <cell r="AI1196">
            <v>310.93651999999997</v>
          </cell>
          <cell r="AJ1196">
            <v>310.93651999999997</v>
          </cell>
          <cell r="AK1196">
            <v>310.93651999999997</v>
          </cell>
          <cell r="AL1196">
            <v>310.93651999999997</v>
          </cell>
          <cell r="AM1196">
            <v>310.93651999999997</v>
          </cell>
          <cell r="AN1196">
            <v>310.93651999999997</v>
          </cell>
          <cell r="AO1196">
            <v>50.151051612903224</v>
          </cell>
          <cell r="AP1196">
            <v>0</v>
          </cell>
          <cell r="AQ1196">
            <v>0</v>
          </cell>
          <cell r="AR1196">
            <v>0</v>
          </cell>
          <cell r="AS1196">
            <v>0</v>
          </cell>
          <cell r="AT1196">
            <v>0</v>
          </cell>
          <cell r="AU1196">
            <v>0</v>
          </cell>
          <cell r="AV1196">
            <v>0</v>
          </cell>
          <cell r="AW1196">
            <v>0</v>
          </cell>
          <cell r="AX1196">
            <v>0</v>
          </cell>
          <cell r="AY1196">
            <v>3408.2654676129036</v>
          </cell>
          <cell r="AZ1196">
            <v>90989437</v>
          </cell>
          <cell r="BA1196">
            <v>3520.6</v>
          </cell>
        </row>
        <row r="1197">
          <cell r="B1197">
            <v>90989406</v>
          </cell>
          <cell r="C1197" t="str">
            <v>Кв. 169</v>
          </cell>
          <cell r="D1197">
            <v>27.3</v>
          </cell>
          <cell r="E1197" t="str">
            <v>Маркова Евгения Сергеевна</v>
          </cell>
          <cell r="F1197" t="str">
            <v>Кв. 169Маркова Евгения Сергеевна</v>
          </cell>
          <cell r="G1197">
            <v>0</v>
          </cell>
          <cell r="H1197">
            <v>27</v>
          </cell>
          <cell r="I1197">
            <v>31</v>
          </cell>
          <cell r="J1197">
            <v>30</v>
          </cell>
          <cell r="K1197">
            <v>31</v>
          </cell>
          <cell r="L1197">
            <v>31</v>
          </cell>
          <cell r="M1197">
            <v>30</v>
          </cell>
          <cell r="N1197">
            <v>31</v>
          </cell>
          <cell r="O1197">
            <v>30</v>
          </cell>
          <cell r="P1197">
            <v>31</v>
          </cell>
          <cell r="Q1197">
            <v>31</v>
          </cell>
          <cell r="R1197">
            <v>29</v>
          </cell>
          <cell r="S1197">
            <v>31</v>
          </cell>
          <cell r="T1197">
            <v>30</v>
          </cell>
          <cell r="U1197">
            <v>31</v>
          </cell>
          <cell r="V1197">
            <v>30</v>
          </cell>
          <cell r="W1197">
            <v>31</v>
          </cell>
          <cell r="X1197">
            <v>31</v>
          </cell>
          <cell r="Y1197">
            <v>30</v>
          </cell>
          <cell r="Z1197">
            <v>31</v>
          </cell>
          <cell r="AA1197">
            <v>30</v>
          </cell>
          <cell r="AB1197">
            <v>31</v>
          </cell>
          <cell r="AC1197">
            <v>0</v>
          </cell>
          <cell r="AD1197">
            <v>216.42238800000004</v>
          </cell>
          <cell r="AE1197">
            <v>240.46932000000004</v>
          </cell>
          <cell r="AF1197">
            <v>240.46932000000004</v>
          </cell>
          <cell r="AG1197">
            <v>240.46932000000004</v>
          </cell>
          <cell r="AH1197">
            <v>240.46932000000004</v>
          </cell>
          <cell r="AI1197">
            <v>240.46932000000004</v>
          </cell>
          <cell r="AJ1197">
            <v>240.46932000000004</v>
          </cell>
          <cell r="AK1197">
            <v>240.46932000000004</v>
          </cell>
          <cell r="AL1197">
            <v>240.46932000000004</v>
          </cell>
          <cell r="AM1197">
            <v>240.46932000000004</v>
          </cell>
          <cell r="AN1197">
            <v>240.46932000000004</v>
          </cell>
          <cell r="AO1197">
            <v>240.46932000000004</v>
          </cell>
          <cell r="AP1197">
            <v>240.46932000000004</v>
          </cell>
          <cell r="AQ1197">
            <v>240.46932000000004</v>
          </cell>
          <cell r="AR1197">
            <v>240.46932000000004</v>
          </cell>
          <cell r="AS1197">
            <v>254.89955399999999</v>
          </cell>
          <cell r="AT1197">
            <v>254.89955399999999</v>
          </cell>
          <cell r="AU1197">
            <v>254.89955400000002</v>
          </cell>
          <cell r="AV1197">
            <v>254.89955399999999</v>
          </cell>
          <cell r="AW1197">
            <v>254.89955400000002</v>
          </cell>
          <cell r="AX1197">
            <v>254.89955399999999</v>
          </cell>
          <cell r="AY1197">
            <v>5112.3901920000008</v>
          </cell>
          <cell r="AZ1197">
            <v>90989406</v>
          </cell>
          <cell r="BA1197">
            <v>5112.3999999999996</v>
          </cell>
        </row>
        <row r="1198">
          <cell r="B1198">
            <v>90989342</v>
          </cell>
          <cell r="C1198" t="str">
            <v>Кв. 171</v>
          </cell>
          <cell r="D1198">
            <v>43.2</v>
          </cell>
          <cell r="E1198" t="str">
            <v>Аверьянова Наталья Сергеевна</v>
          </cell>
          <cell r="F1198" t="str">
            <v>Кв. 171Аверьянова Наталья Сергеевна</v>
          </cell>
          <cell r="G1198">
            <v>0</v>
          </cell>
          <cell r="H1198">
            <v>30</v>
          </cell>
          <cell r="I1198">
            <v>31</v>
          </cell>
          <cell r="J1198">
            <v>30</v>
          </cell>
          <cell r="K1198">
            <v>31</v>
          </cell>
          <cell r="L1198">
            <v>31</v>
          </cell>
          <cell r="M1198">
            <v>30</v>
          </cell>
          <cell r="N1198">
            <v>31</v>
          </cell>
          <cell r="O1198">
            <v>30</v>
          </cell>
          <cell r="P1198">
            <v>31</v>
          </cell>
          <cell r="Q1198">
            <v>31</v>
          </cell>
          <cell r="R1198">
            <v>29</v>
          </cell>
          <cell r="S1198">
            <v>31</v>
          </cell>
          <cell r="T1198">
            <v>30</v>
          </cell>
          <cell r="U1198">
            <v>31</v>
          </cell>
          <cell r="V1198">
            <v>30</v>
          </cell>
          <cell r="W1198">
            <v>31</v>
          </cell>
          <cell r="X1198">
            <v>31</v>
          </cell>
          <cell r="Y1198">
            <v>30</v>
          </cell>
          <cell r="Z1198">
            <v>31</v>
          </cell>
          <cell r="AA1198">
            <v>30</v>
          </cell>
          <cell r="AB1198">
            <v>31</v>
          </cell>
          <cell r="AC1198">
            <v>0</v>
          </cell>
          <cell r="AD1198">
            <v>380.52288000000004</v>
          </cell>
          <cell r="AE1198">
            <v>380.52288000000004</v>
          </cell>
          <cell r="AF1198">
            <v>380.52288000000004</v>
          </cell>
          <cell r="AG1198">
            <v>380.52288000000004</v>
          </cell>
          <cell r="AH1198">
            <v>380.52288000000004</v>
          </cell>
          <cell r="AI1198">
            <v>380.52288000000004</v>
          </cell>
          <cell r="AJ1198">
            <v>380.52288000000004</v>
          </cell>
          <cell r="AK1198">
            <v>380.52288000000004</v>
          </cell>
          <cell r="AL1198">
            <v>380.52288000000004</v>
          </cell>
          <cell r="AM1198">
            <v>380.52288000000004</v>
          </cell>
          <cell r="AN1198">
            <v>380.52288000000004</v>
          </cell>
          <cell r="AO1198">
            <v>380.52288000000004</v>
          </cell>
          <cell r="AP1198">
            <v>380.52288000000004</v>
          </cell>
          <cell r="AQ1198">
            <v>380.52288000000004</v>
          </cell>
          <cell r="AR1198">
            <v>380.52288000000004</v>
          </cell>
          <cell r="AS1198">
            <v>403.35753600000004</v>
          </cell>
          <cell r="AT1198">
            <v>403.35753600000004</v>
          </cell>
          <cell r="AU1198">
            <v>403.35753600000004</v>
          </cell>
          <cell r="AV1198">
            <v>403.35753600000004</v>
          </cell>
          <cell r="AW1198">
            <v>403.35753600000004</v>
          </cell>
          <cell r="AX1198">
            <v>403.35753600000004</v>
          </cell>
          <cell r="AY1198">
            <v>8127.9884160000047</v>
          </cell>
          <cell r="AZ1198">
            <v>90989342</v>
          </cell>
          <cell r="BA1198">
            <v>8127.96</v>
          </cell>
        </row>
        <row r="1199">
          <cell r="B1199">
            <v>90989528</v>
          </cell>
          <cell r="C1199" t="str">
            <v>Кв. 172</v>
          </cell>
          <cell r="D1199">
            <v>38.1</v>
          </cell>
          <cell r="E1199" t="str">
            <v>Игольников Виктор Анатольевич</v>
          </cell>
          <cell r="F1199" t="str">
            <v>Кв. 172Игольников Виктор Анатольевич</v>
          </cell>
          <cell r="G1199">
            <v>0</v>
          </cell>
          <cell r="H1199">
            <v>18</v>
          </cell>
          <cell r="I1199">
            <v>31</v>
          </cell>
          <cell r="J1199">
            <v>30</v>
          </cell>
          <cell r="K1199">
            <v>31</v>
          </cell>
          <cell r="L1199">
            <v>31</v>
          </cell>
          <cell r="M1199">
            <v>30</v>
          </cell>
          <cell r="N1199">
            <v>31</v>
          </cell>
          <cell r="O1199">
            <v>30</v>
          </cell>
          <cell r="P1199">
            <v>31</v>
          </cell>
          <cell r="Q1199">
            <v>31</v>
          </cell>
          <cell r="R1199">
            <v>29</v>
          </cell>
          <cell r="S1199">
            <v>31</v>
          </cell>
          <cell r="T1199">
            <v>30</v>
          </cell>
          <cell r="U1199">
            <v>31</v>
          </cell>
          <cell r="V1199">
            <v>30</v>
          </cell>
          <cell r="W1199">
            <v>31</v>
          </cell>
          <cell r="X1199">
            <v>31</v>
          </cell>
          <cell r="Y1199">
            <v>30</v>
          </cell>
          <cell r="Z1199">
            <v>31</v>
          </cell>
          <cell r="AA1199">
            <v>30</v>
          </cell>
          <cell r="AB1199">
            <v>31</v>
          </cell>
          <cell r="AC1199">
            <v>0</v>
          </cell>
          <cell r="AD1199">
            <v>201.36002400000001</v>
          </cell>
          <cell r="AE1199">
            <v>335.60004000000004</v>
          </cell>
          <cell r="AF1199">
            <v>335.60004000000004</v>
          </cell>
          <cell r="AG1199">
            <v>335.60004000000004</v>
          </cell>
          <cell r="AH1199">
            <v>335.60004000000004</v>
          </cell>
          <cell r="AI1199">
            <v>335.60004000000004</v>
          </cell>
          <cell r="AJ1199">
            <v>335.60004000000004</v>
          </cell>
          <cell r="AK1199">
            <v>335.60004000000004</v>
          </cell>
          <cell r="AL1199">
            <v>335.60004000000004</v>
          </cell>
          <cell r="AM1199">
            <v>335.60004000000004</v>
          </cell>
          <cell r="AN1199">
            <v>335.60004000000004</v>
          </cell>
          <cell r="AO1199">
            <v>335.60004000000004</v>
          </cell>
          <cell r="AP1199">
            <v>335.60004000000004</v>
          </cell>
          <cell r="AQ1199">
            <v>335.60004000000004</v>
          </cell>
          <cell r="AR1199">
            <v>335.60004000000004</v>
          </cell>
          <cell r="AS1199">
            <v>355.73893800000002</v>
          </cell>
          <cell r="AT1199">
            <v>355.73893800000002</v>
          </cell>
          <cell r="AU1199">
            <v>355.73893800000002</v>
          </cell>
          <cell r="AV1199">
            <v>355.73893800000002</v>
          </cell>
          <cell r="AW1199">
            <v>355.73893800000002</v>
          </cell>
          <cell r="AX1199">
            <v>355.73893800000002</v>
          </cell>
          <cell r="AY1199">
            <v>7034.1942120000049</v>
          </cell>
          <cell r="AZ1199">
            <v>90989528</v>
          </cell>
          <cell r="BA1199">
            <v>7034.2</v>
          </cell>
        </row>
        <row r="1200">
          <cell r="B1200">
            <v>90989749</v>
          </cell>
          <cell r="C1200" t="str">
            <v>Кв. 173</v>
          </cell>
          <cell r="D1200">
            <v>34.200000000000003</v>
          </cell>
          <cell r="E1200" t="str">
            <v>Кудинова Екатерина Анатольевна</v>
          </cell>
          <cell r="F1200" t="str">
            <v>Кв. 173Кудинова Екатерина Анатольевна</v>
          </cell>
          <cell r="G1200">
            <v>0</v>
          </cell>
          <cell r="H1200">
            <v>4</v>
          </cell>
          <cell r="I1200">
            <v>31</v>
          </cell>
          <cell r="J1200">
            <v>30</v>
          </cell>
          <cell r="K1200">
            <v>31</v>
          </cell>
          <cell r="L1200">
            <v>31</v>
          </cell>
          <cell r="M1200">
            <v>30</v>
          </cell>
          <cell r="N1200">
            <v>31</v>
          </cell>
          <cell r="O1200">
            <v>30</v>
          </cell>
          <cell r="P1200">
            <v>31</v>
          </cell>
          <cell r="Q1200">
            <v>31</v>
          </cell>
          <cell r="R1200">
            <v>29</v>
          </cell>
          <cell r="S1200">
            <v>31</v>
          </cell>
          <cell r="T1200">
            <v>30</v>
          </cell>
          <cell r="U1200">
            <v>31</v>
          </cell>
          <cell r="V1200">
            <v>30</v>
          </cell>
          <cell r="W1200">
            <v>31</v>
          </cell>
          <cell r="X1200">
            <v>31</v>
          </cell>
          <cell r="Y1200">
            <v>30</v>
          </cell>
          <cell r="Z1200">
            <v>31</v>
          </cell>
          <cell r="AA1200">
            <v>30</v>
          </cell>
          <cell r="AB1200">
            <v>31</v>
          </cell>
          <cell r="AC1200">
            <v>0</v>
          </cell>
          <cell r="AD1200">
            <v>40.166304000000004</v>
          </cell>
          <cell r="AE1200">
            <v>301.24728000000005</v>
          </cell>
          <cell r="AF1200">
            <v>301.24728000000005</v>
          </cell>
          <cell r="AG1200">
            <v>301.24728000000005</v>
          </cell>
          <cell r="AH1200">
            <v>301.24728000000005</v>
          </cell>
          <cell r="AI1200">
            <v>301.24728000000005</v>
          </cell>
          <cell r="AJ1200">
            <v>301.24728000000005</v>
          </cell>
          <cell r="AK1200">
            <v>301.24728000000005</v>
          </cell>
          <cell r="AL1200">
            <v>301.24728000000005</v>
          </cell>
          <cell r="AM1200">
            <v>301.24728000000005</v>
          </cell>
          <cell r="AN1200">
            <v>301.24728000000005</v>
          </cell>
          <cell r="AO1200">
            <v>301.24728000000005</v>
          </cell>
          <cell r="AP1200">
            <v>301.24728000000005</v>
          </cell>
          <cell r="AQ1200">
            <v>301.24728000000005</v>
          </cell>
          <cell r="AR1200">
            <v>301.24728000000005</v>
          </cell>
          <cell r="AS1200">
            <v>319.32471600000002</v>
          </cell>
          <cell r="AT1200">
            <v>319.32471600000002</v>
          </cell>
          <cell r="AU1200">
            <v>319.32471600000002</v>
          </cell>
          <cell r="AV1200">
            <v>319.32471600000002</v>
          </cell>
          <cell r="AW1200">
            <v>319.32471600000002</v>
          </cell>
          <cell r="AX1200">
            <v>319.32471600000002</v>
          </cell>
          <cell r="AY1200">
            <v>6173.5765200000005</v>
          </cell>
          <cell r="AZ1200">
            <v>90989749</v>
          </cell>
          <cell r="BA1200">
            <v>6173.59</v>
          </cell>
        </row>
        <row r="1201">
          <cell r="B1201">
            <v>90989494</v>
          </cell>
          <cell r="C1201" t="str">
            <v>Кв. 174</v>
          </cell>
          <cell r="D1201">
            <v>27.5</v>
          </cell>
          <cell r="E1201" t="str">
            <v>Изотова Елена Владимировна</v>
          </cell>
          <cell r="F1201" t="str">
            <v>Кв. 174Изотова Елена Владимировна</v>
          </cell>
          <cell r="G1201">
            <v>0</v>
          </cell>
          <cell r="H1201">
            <v>19</v>
          </cell>
          <cell r="I1201">
            <v>31</v>
          </cell>
          <cell r="J1201">
            <v>30</v>
          </cell>
          <cell r="K1201">
            <v>31</v>
          </cell>
          <cell r="L1201">
            <v>31</v>
          </cell>
          <cell r="M1201">
            <v>30</v>
          </cell>
          <cell r="N1201">
            <v>31</v>
          </cell>
          <cell r="O1201">
            <v>30</v>
          </cell>
          <cell r="P1201">
            <v>31</v>
          </cell>
          <cell r="Q1201">
            <v>31</v>
          </cell>
          <cell r="R1201">
            <v>29</v>
          </cell>
          <cell r="S1201">
            <v>31</v>
          </cell>
          <cell r="T1201">
            <v>30</v>
          </cell>
          <cell r="U1201">
            <v>31</v>
          </cell>
          <cell r="V1201">
            <v>30</v>
          </cell>
          <cell r="W1201">
            <v>31</v>
          </cell>
          <cell r="X1201">
            <v>31</v>
          </cell>
          <cell r="Y1201">
            <v>30</v>
          </cell>
          <cell r="Z1201">
            <v>31</v>
          </cell>
          <cell r="AA1201">
            <v>30</v>
          </cell>
          <cell r="AB1201">
            <v>31</v>
          </cell>
          <cell r="AC1201">
            <v>0</v>
          </cell>
          <cell r="AD1201">
            <v>153.41296666666665</v>
          </cell>
          <cell r="AE1201">
            <v>242.23099999999999</v>
          </cell>
          <cell r="AF1201">
            <v>242.23099999999999</v>
          </cell>
          <cell r="AG1201">
            <v>242.23099999999999</v>
          </cell>
          <cell r="AH1201">
            <v>242.23099999999999</v>
          </cell>
          <cell r="AI1201">
            <v>242.23099999999999</v>
          </cell>
          <cell r="AJ1201">
            <v>242.23099999999999</v>
          </cell>
          <cell r="AK1201">
            <v>242.23099999999999</v>
          </cell>
          <cell r="AL1201">
            <v>242.23099999999999</v>
          </cell>
          <cell r="AM1201">
            <v>242.23099999999999</v>
          </cell>
          <cell r="AN1201">
            <v>242.23099999999999</v>
          </cell>
          <cell r="AO1201">
            <v>242.23099999999999</v>
          </cell>
          <cell r="AP1201">
            <v>242.23099999999999</v>
          </cell>
          <cell r="AQ1201">
            <v>242.23099999999999</v>
          </cell>
          <cell r="AR1201">
            <v>242.23099999999999</v>
          </cell>
          <cell r="AS1201">
            <v>256.76695000000001</v>
          </cell>
          <cell r="AT1201">
            <v>256.76695000000001</v>
          </cell>
          <cell r="AU1201">
            <v>256.76695000000001</v>
          </cell>
          <cell r="AV1201">
            <v>256.76695000000001</v>
          </cell>
          <cell r="AW1201">
            <v>256.76695000000001</v>
          </cell>
          <cell r="AX1201">
            <v>256.76695000000001</v>
          </cell>
          <cell r="AY1201">
            <v>5085.2486666666664</v>
          </cell>
          <cell r="AZ1201">
            <v>90989494</v>
          </cell>
          <cell r="BA1201">
            <v>5085.25</v>
          </cell>
        </row>
        <row r="1202">
          <cell r="B1202">
            <v>90989379</v>
          </cell>
          <cell r="C1202" t="str">
            <v>Кв. 176</v>
          </cell>
          <cell r="D1202">
            <v>53.1</v>
          </cell>
          <cell r="E1202" t="str">
            <v>Бабкин Александр Сергеевич</v>
          </cell>
          <cell r="F1202" t="str">
            <v>Кв. 176Бабкин Александр Сергеевич</v>
          </cell>
          <cell r="G1202">
            <v>0</v>
          </cell>
          <cell r="H1202">
            <v>26</v>
          </cell>
          <cell r="I1202">
            <v>31</v>
          </cell>
          <cell r="J1202">
            <v>30</v>
          </cell>
          <cell r="K1202">
            <v>31</v>
          </cell>
          <cell r="L1202">
            <v>31</v>
          </cell>
          <cell r="M1202">
            <v>30</v>
          </cell>
          <cell r="N1202">
            <v>31</v>
          </cell>
          <cell r="O1202">
            <v>30</v>
          </cell>
          <cell r="P1202">
            <v>31</v>
          </cell>
          <cell r="Q1202">
            <v>31</v>
          </cell>
          <cell r="R1202">
            <v>29</v>
          </cell>
          <cell r="S1202">
            <v>31</v>
          </cell>
          <cell r="T1202">
            <v>30</v>
          </cell>
          <cell r="U1202">
            <v>31</v>
          </cell>
          <cell r="V1202">
            <v>30</v>
          </cell>
          <cell r="W1202">
            <v>31</v>
          </cell>
          <cell r="X1202">
            <v>31</v>
          </cell>
          <cell r="Y1202">
            <v>30</v>
          </cell>
          <cell r="Z1202">
            <v>31</v>
          </cell>
          <cell r="AA1202">
            <v>30</v>
          </cell>
          <cell r="AB1202">
            <v>31</v>
          </cell>
          <cell r="AC1202">
            <v>0</v>
          </cell>
          <cell r="AD1202">
            <v>405.36256799999995</v>
          </cell>
          <cell r="AE1202">
            <v>467.72603999999995</v>
          </cell>
          <cell r="AF1202">
            <v>467.72603999999995</v>
          </cell>
          <cell r="AG1202">
            <v>467.72603999999995</v>
          </cell>
          <cell r="AH1202">
            <v>467.72603999999995</v>
          </cell>
          <cell r="AI1202">
            <v>467.72603999999995</v>
          </cell>
          <cell r="AJ1202">
            <v>467.72603999999995</v>
          </cell>
          <cell r="AK1202">
            <v>467.72603999999995</v>
          </cell>
          <cell r="AL1202">
            <v>467.72603999999995</v>
          </cell>
          <cell r="AM1202">
            <v>467.72603999999995</v>
          </cell>
          <cell r="AN1202">
            <v>467.72603999999995</v>
          </cell>
          <cell r="AO1202">
            <v>467.72603999999995</v>
          </cell>
          <cell r="AP1202">
            <v>467.72603999999995</v>
          </cell>
          <cell r="AQ1202">
            <v>467.72603999999995</v>
          </cell>
          <cell r="AR1202">
            <v>467.72603999999995</v>
          </cell>
          <cell r="AS1202">
            <v>495.79363799999999</v>
          </cell>
          <cell r="AT1202">
            <v>495.79363799999999</v>
          </cell>
          <cell r="AU1202">
            <v>495.79363800000004</v>
          </cell>
          <cell r="AV1202">
            <v>495.79363799999999</v>
          </cell>
          <cell r="AW1202">
            <v>495.79363800000004</v>
          </cell>
          <cell r="AX1202">
            <v>495.79363799999999</v>
          </cell>
          <cell r="AY1202">
            <v>9928.2889559999949</v>
          </cell>
          <cell r="AZ1202">
            <v>90989379</v>
          </cell>
          <cell r="BA1202">
            <v>9928.32</v>
          </cell>
        </row>
        <row r="1203">
          <cell r="B1203">
            <v>90989723</v>
          </cell>
          <cell r="C1203" t="str">
            <v>Кв. 178</v>
          </cell>
          <cell r="D1203">
            <v>35.299999999999997</v>
          </cell>
          <cell r="E1203" t="str">
            <v>Савельева Марина Владимировна</v>
          </cell>
          <cell r="F1203" t="str">
            <v>Кв. 178Савельева Марина Владимировна</v>
          </cell>
          <cell r="G1203">
            <v>0</v>
          </cell>
          <cell r="H1203">
            <v>25</v>
          </cell>
          <cell r="I1203">
            <v>31</v>
          </cell>
          <cell r="J1203">
            <v>30</v>
          </cell>
          <cell r="K1203">
            <v>31</v>
          </cell>
          <cell r="L1203">
            <v>31</v>
          </cell>
          <cell r="M1203">
            <v>30</v>
          </cell>
          <cell r="N1203">
            <v>31</v>
          </cell>
          <cell r="O1203">
            <v>30</v>
          </cell>
          <cell r="P1203">
            <v>31</v>
          </cell>
          <cell r="Q1203">
            <v>31</v>
          </cell>
          <cell r="R1203">
            <v>29</v>
          </cell>
          <cell r="S1203">
            <v>31</v>
          </cell>
          <cell r="T1203">
            <v>30</v>
          </cell>
          <cell r="U1203">
            <v>31</v>
          </cell>
          <cell r="V1203">
            <v>30</v>
          </cell>
          <cell r="W1203">
            <v>31</v>
          </cell>
          <cell r="X1203">
            <v>31</v>
          </cell>
          <cell r="Y1203">
            <v>30</v>
          </cell>
          <cell r="Z1203">
            <v>31</v>
          </cell>
          <cell r="AA1203">
            <v>30</v>
          </cell>
          <cell r="AB1203">
            <v>31</v>
          </cell>
          <cell r="AC1203">
            <v>0</v>
          </cell>
          <cell r="AD1203">
            <v>259.11376666666666</v>
          </cell>
          <cell r="AE1203">
            <v>310.93651999999997</v>
          </cell>
          <cell r="AF1203">
            <v>310.93651999999997</v>
          </cell>
          <cell r="AG1203">
            <v>310.93651999999997</v>
          </cell>
          <cell r="AH1203">
            <v>310.93651999999997</v>
          </cell>
          <cell r="AI1203">
            <v>310.93651999999997</v>
          </cell>
          <cell r="AJ1203">
            <v>310.93651999999997</v>
          </cell>
          <cell r="AK1203">
            <v>310.93651999999997</v>
          </cell>
          <cell r="AL1203">
            <v>310.93651999999997</v>
          </cell>
          <cell r="AM1203">
            <v>310.93651999999997</v>
          </cell>
          <cell r="AN1203">
            <v>310.93651999999997</v>
          </cell>
          <cell r="AO1203">
            <v>310.93651999999997</v>
          </cell>
          <cell r="AP1203">
            <v>310.93651999999997</v>
          </cell>
          <cell r="AQ1203">
            <v>310.93651999999997</v>
          </cell>
          <cell r="AR1203">
            <v>310.93651999999997</v>
          </cell>
          <cell r="AS1203">
            <v>329.595394</v>
          </cell>
          <cell r="AT1203">
            <v>329.595394</v>
          </cell>
          <cell r="AU1203">
            <v>329.595394</v>
          </cell>
          <cell r="AV1203">
            <v>329.595394</v>
          </cell>
          <cell r="AW1203">
            <v>329.595394</v>
          </cell>
          <cell r="AX1203">
            <v>329.595394</v>
          </cell>
          <cell r="AY1203">
            <v>6589.7974106666679</v>
          </cell>
          <cell r="AZ1203">
            <v>90989723</v>
          </cell>
          <cell r="BA1203">
            <v>6589.87</v>
          </cell>
        </row>
        <row r="1204">
          <cell r="B1204">
            <v>90989614</v>
          </cell>
          <cell r="C1204" t="str">
            <v>Кв. 181</v>
          </cell>
          <cell r="D1204">
            <v>34.700000000000003</v>
          </cell>
          <cell r="E1204" t="str">
            <v>Войтова Светлана Алексеевна</v>
          </cell>
          <cell r="F1204" t="str">
            <v>Кв. 181Войтова Светлана Алексеевна</v>
          </cell>
          <cell r="G1204">
            <v>0</v>
          </cell>
          <cell r="H1204">
            <v>12</v>
          </cell>
          <cell r="I1204">
            <v>31</v>
          </cell>
          <cell r="J1204">
            <v>30</v>
          </cell>
          <cell r="K1204">
            <v>31</v>
          </cell>
          <cell r="L1204">
            <v>24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122.26059199999999</v>
          </cell>
          <cell r="AE1204">
            <v>305.65147999999999</v>
          </cell>
          <cell r="AF1204">
            <v>305.65147999999999</v>
          </cell>
          <cell r="AG1204">
            <v>305.65147999999999</v>
          </cell>
          <cell r="AH1204">
            <v>236.63340387096775</v>
          </cell>
          <cell r="AI1204">
            <v>0</v>
          </cell>
          <cell r="AJ1204">
            <v>0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P1204">
            <v>0</v>
          </cell>
          <cell r="AQ1204">
            <v>0</v>
          </cell>
          <cell r="AR1204">
            <v>0</v>
          </cell>
          <cell r="AS1204">
            <v>0</v>
          </cell>
          <cell r="AT1204">
            <v>0</v>
          </cell>
          <cell r="AU1204">
            <v>0</v>
          </cell>
          <cell r="AV1204">
            <v>0</v>
          </cell>
          <cell r="AW1204">
            <v>0</v>
          </cell>
          <cell r="AX1204">
            <v>0</v>
          </cell>
          <cell r="AY1204">
            <v>1275.8484358709679</v>
          </cell>
          <cell r="AZ1204">
            <v>90989614</v>
          </cell>
          <cell r="BA1204">
            <v>664.54</v>
          </cell>
        </row>
        <row r="1205">
          <cell r="B1205">
            <v>90989383</v>
          </cell>
          <cell r="C1205" t="str">
            <v>Кв. 186</v>
          </cell>
          <cell r="D1205">
            <v>57.5</v>
          </cell>
          <cell r="E1205" t="str">
            <v>Языков Александр Владимирович</v>
          </cell>
          <cell r="F1205" t="str">
            <v>Кв. 186Языков Александр Владимирович</v>
          </cell>
          <cell r="G1205">
            <v>0</v>
          </cell>
          <cell r="H1205">
            <v>26</v>
          </cell>
          <cell r="I1205">
            <v>31</v>
          </cell>
          <cell r="J1205">
            <v>30</v>
          </cell>
          <cell r="K1205">
            <v>31</v>
          </cell>
          <cell r="L1205">
            <v>31</v>
          </cell>
          <cell r="M1205">
            <v>30</v>
          </cell>
          <cell r="N1205">
            <v>31</v>
          </cell>
          <cell r="O1205">
            <v>30</v>
          </cell>
          <cell r="P1205">
            <v>31</v>
          </cell>
          <cell r="Q1205">
            <v>31</v>
          </cell>
          <cell r="R1205">
            <v>29</v>
          </cell>
          <cell r="S1205">
            <v>31</v>
          </cell>
          <cell r="T1205">
            <v>30</v>
          </cell>
          <cell r="U1205">
            <v>31</v>
          </cell>
          <cell r="V1205">
            <v>30</v>
          </cell>
          <cell r="W1205">
            <v>31</v>
          </cell>
          <cell r="X1205">
            <v>31</v>
          </cell>
          <cell r="Y1205">
            <v>30</v>
          </cell>
          <cell r="Z1205">
            <v>31</v>
          </cell>
          <cell r="AA1205">
            <v>30</v>
          </cell>
          <cell r="AB1205">
            <v>31</v>
          </cell>
          <cell r="AC1205">
            <v>0</v>
          </cell>
          <cell r="AD1205">
            <v>438.95193333333339</v>
          </cell>
          <cell r="AE1205">
            <v>506.483</v>
          </cell>
          <cell r="AF1205">
            <v>506.48300000000006</v>
          </cell>
          <cell r="AG1205">
            <v>506.483</v>
          </cell>
          <cell r="AH1205">
            <v>506.483</v>
          </cell>
          <cell r="AI1205">
            <v>506.48300000000006</v>
          </cell>
          <cell r="AJ1205">
            <v>506.483</v>
          </cell>
          <cell r="AK1205">
            <v>506.48300000000006</v>
          </cell>
          <cell r="AL1205">
            <v>506.483</v>
          </cell>
          <cell r="AM1205">
            <v>506.483</v>
          </cell>
          <cell r="AN1205">
            <v>506.48300000000006</v>
          </cell>
          <cell r="AO1205">
            <v>506.483</v>
          </cell>
          <cell r="AP1205">
            <v>506.48300000000006</v>
          </cell>
          <cell r="AQ1205">
            <v>506.483</v>
          </cell>
          <cell r="AR1205">
            <v>506.48300000000006</v>
          </cell>
          <cell r="AS1205">
            <v>536.87635</v>
          </cell>
          <cell r="AT1205">
            <v>536.87635</v>
          </cell>
          <cell r="AU1205">
            <v>536.87635</v>
          </cell>
          <cell r="AV1205">
            <v>536.87635</v>
          </cell>
          <cell r="AW1205">
            <v>536.87635</v>
          </cell>
          <cell r="AX1205">
            <v>536.87635</v>
          </cell>
          <cell r="AY1205">
            <v>10750.972033333337</v>
          </cell>
          <cell r="AZ1205">
            <v>90989383</v>
          </cell>
          <cell r="BA1205">
            <v>10750.95</v>
          </cell>
        </row>
        <row r="1206">
          <cell r="B1206">
            <v>90989483</v>
          </cell>
          <cell r="C1206" t="str">
            <v>Кв. 187</v>
          </cell>
          <cell r="D1206">
            <v>53.1</v>
          </cell>
          <cell r="E1206" t="str">
            <v>Юшков Денис Валентинович</v>
          </cell>
          <cell r="F1206" t="str">
            <v>Кв. 187Юшков Денис Валентинович</v>
          </cell>
          <cell r="G1206">
            <v>0</v>
          </cell>
          <cell r="H1206">
            <v>25</v>
          </cell>
          <cell r="I1206">
            <v>31</v>
          </cell>
          <cell r="J1206">
            <v>30</v>
          </cell>
          <cell r="K1206">
            <v>31</v>
          </cell>
          <cell r="L1206">
            <v>31</v>
          </cell>
          <cell r="M1206">
            <v>30</v>
          </cell>
          <cell r="N1206">
            <v>31</v>
          </cell>
          <cell r="O1206">
            <v>30</v>
          </cell>
          <cell r="P1206">
            <v>31</v>
          </cell>
          <cell r="Q1206">
            <v>31</v>
          </cell>
          <cell r="R1206">
            <v>29</v>
          </cell>
          <cell r="S1206">
            <v>31</v>
          </cell>
          <cell r="T1206">
            <v>30</v>
          </cell>
          <cell r="U1206">
            <v>31</v>
          </cell>
          <cell r="V1206">
            <v>30</v>
          </cell>
          <cell r="W1206">
            <v>31</v>
          </cell>
          <cell r="X1206">
            <v>31</v>
          </cell>
          <cell r="Y1206">
            <v>30</v>
          </cell>
          <cell r="Z1206">
            <v>31</v>
          </cell>
          <cell r="AA1206">
            <v>30</v>
          </cell>
          <cell r="AB1206">
            <v>31</v>
          </cell>
          <cell r="AC1206">
            <v>0</v>
          </cell>
          <cell r="AD1206">
            <v>389.77169999999995</v>
          </cell>
          <cell r="AE1206">
            <v>467.72603999999995</v>
          </cell>
          <cell r="AF1206">
            <v>467.72603999999995</v>
          </cell>
          <cell r="AG1206">
            <v>467.72603999999995</v>
          </cell>
          <cell r="AH1206">
            <v>467.72603999999995</v>
          </cell>
          <cell r="AI1206">
            <v>467.72603999999995</v>
          </cell>
          <cell r="AJ1206">
            <v>467.72603999999995</v>
          </cell>
          <cell r="AK1206">
            <v>467.72603999999995</v>
          </cell>
          <cell r="AL1206">
            <v>467.72603999999995</v>
          </cell>
          <cell r="AM1206">
            <v>467.72603999999995</v>
          </cell>
          <cell r="AN1206">
            <v>467.72603999999995</v>
          </cell>
          <cell r="AO1206">
            <v>467.72603999999995</v>
          </cell>
          <cell r="AP1206">
            <v>467.72603999999995</v>
          </cell>
          <cell r="AQ1206">
            <v>467.72603999999995</v>
          </cell>
          <cell r="AR1206">
            <v>467.72603999999995</v>
          </cell>
          <cell r="AS1206">
            <v>495.79363799999999</v>
          </cell>
          <cell r="AT1206">
            <v>495.79363799999999</v>
          </cell>
          <cell r="AU1206">
            <v>495.79363800000004</v>
          </cell>
          <cell r="AV1206">
            <v>495.79363799999999</v>
          </cell>
          <cell r="AW1206">
            <v>495.79363800000004</v>
          </cell>
          <cell r="AX1206">
            <v>495.79363799999999</v>
          </cell>
          <cell r="AY1206">
            <v>9912.6980879999937</v>
          </cell>
          <cell r="AZ1206">
            <v>90989483</v>
          </cell>
          <cell r="BA1206">
            <v>9912.73</v>
          </cell>
        </row>
        <row r="1207">
          <cell r="B1207">
            <v>90989513</v>
          </cell>
          <cell r="C1207" t="str">
            <v>Кв. 189</v>
          </cell>
          <cell r="D1207">
            <v>35.299999999999997</v>
          </cell>
          <cell r="E1207" t="str">
            <v>Шулакова Оксана Александровна</v>
          </cell>
          <cell r="F1207" t="str">
            <v>Кв. 189Шулакова Оксана Александровна</v>
          </cell>
          <cell r="G1207">
            <v>0</v>
          </cell>
          <cell r="H1207">
            <v>18</v>
          </cell>
          <cell r="I1207">
            <v>31</v>
          </cell>
          <cell r="J1207">
            <v>30</v>
          </cell>
          <cell r="K1207">
            <v>31</v>
          </cell>
          <cell r="L1207">
            <v>31</v>
          </cell>
          <cell r="M1207">
            <v>30</v>
          </cell>
          <cell r="N1207">
            <v>18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186.56191200000001</v>
          </cell>
          <cell r="AE1207">
            <v>310.93651999999997</v>
          </cell>
          <cell r="AF1207">
            <v>310.93651999999997</v>
          </cell>
          <cell r="AG1207">
            <v>310.93651999999997</v>
          </cell>
          <cell r="AH1207">
            <v>310.93651999999997</v>
          </cell>
          <cell r="AI1207">
            <v>310.93651999999997</v>
          </cell>
          <cell r="AJ1207">
            <v>180.54378580645161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P1207">
            <v>0</v>
          </cell>
          <cell r="AQ1207">
            <v>0</v>
          </cell>
          <cell r="AR1207">
            <v>0</v>
          </cell>
          <cell r="AS1207">
            <v>0</v>
          </cell>
          <cell r="AT1207">
            <v>0</v>
          </cell>
          <cell r="AU1207">
            <v>0</v>
          </cell>
          <cell r="AV1207">
            <v>0</v>
          </cell>
          <cell r="AW1207">
            <v>0</v>
          </cell>
          <cell r="AX1207">
            <v>0</v>
          </cell>
          <cell r="AY1207">
            <v>1921.7882978064513</v>
          </cell>
          <cell r="AZ1207">
            <v>90989513</v>
          </cell>
          <cell r="BA1207">
            <v>1921.8</v>
          </cell>
        </row>
        <row r="1208">
          <cell r="B1208">
            <v>90989806</v>
          </cell>
          <cell r="C1208" t="str">
            <v>Кв. 190</v>
          </cell>
          <cell r="D1208">
            <v>43.3</v>
          </cell>
          <cell r="E1208" t="str">
            <v>Разуваева Светлана Николаевна</v>
          </cell>
          <cell r="F1208" t="str">
            <v>Кв. 190Разуваева Светлана Николаевна</v>
          </cell>
          <cell r="G1208">
            <v>0</v>
          </cell>
          <cell r="H1208">
            <v>3</v>
          </cell>
          <cell r="I1208">
            <v>31</v>
          </cell>
          <cell r="J1208">
            <v>30</v>
          </cell>
          <cell r="K1208">
            <v>31</v>
          </cell>
          <cell r="L1208">
            <v>31</v>
          </cell>
          <cell r="M1208">
            <v>30</v>
          </cell>
          <cell r="N1208">
            <v>31</v>
          </cell>
          <cell r="O1208">
            <v>30</v>
          </cell>
          <cell r="P1208">
            <v>31</v>
          </cell>
          <cell r="Q1208">
            <v>31</v>
          </cell>
          <cell r="R1208">
            <v>29</v>
          </cell>
          <cell r="S1208">
            <v>31</v>
          </cell>
          <cell r="T1208">
            <v>30</v>
          </cell>
          <cell r="U1208">
            <v>31</v>
          </cell>
          <cell r="V1208">
            <v>30</v>
          </cell>
          <cell r="W1208">
            <v>31</v>
          </cell>
          <cell r="X1208">
            <v>31</v>
          </cell>
          <cell r="Y1208">
            <v>30</v>
          </cell>
          <cell r="Z1208">
            <v>31</v>
          </cell>
          <cell r="AA1208">
            <v>30</v>
          </cell>
          <cell r="AB1208">
            <v>31</v>
          </cell>
          <cell r="AC1208">
            <v>0</v>
          </cell>
          <cell r="AD1208">
            <v>38.140371999999999</v>
          </cell>
          <cell r="AE1208">
            <v>381.40371999999996</v>
          </cell>
          <cell r="AF1208">
            <v>381.40371999999996</v>
          </cell>
          <cell r="AG1208">
            <v>381.40371999999996</v>
          </cell>
          <cell r="AH1208">
            <v>381.40371999999996</v>
          </cell>
          <cell r="AI1208">
            <v>381.40371999999996</v>
          </cell>
          <cell r="AJ1208">
            <v>381.40371999999996</v>
          </cell>
          <cell r="AK1208">
            <v>381.40371999999996</v>
          </cell>
          <cell r="AL1208">
            <v>381.40371999999996</v>
          </cell>
          <cell r="AM1208">
            <v>381.40371999999996</v>
          </cell>
          <cell r="AN1208">
            <v>381.40371999999996</v>
          </cell>
          <cell r="AO1208">
            <v>381.40371999999996</v>
          </cell>
          <cell r="AP1208">
            <v>381.40371999999996</v>
          </cell>
          <cell r="AQ1208">
            <v>381.40371999999996</v>
          </cell>
          <cell r="AR1208">
            <v>381.40371999999996</v>
          </cell>
          <cell r="AS1208">
            <v>404.29123399999997</v>
          </cell>
          <cell r="AT1208">
            <v>404.29123399999997</v>
          </cell>
          <cell r="AU1208">
            <v>404.29123399999997</v>
          </cell>
          <cell r="AV1208">
            <v>404.29123399999997</v>
          </cell>
          <cell r="AW1208">
            <v>404.29123399999997</v>
          </cell>
          <cell r="AX1208">
            <v>404.29123399999997</v>
          </cell>
          <cell r="AY1208">
            <v>7803.5398560000012</v>
          </cell>
          <cell r="AZ1208">
            <v>90989806</v>
          </cell>
          <cell r="BA1208">
            <v>7803.48</v>
          </cell>
        </row>
        <row r="1209">
          <cell r="B1209">
            <v>90989524</v>
          </cell>
          <cell r="C1209" t="str">
            <v>Кв. 195</v>
          </cell>
          <cell r="D1209">
            <v>34.200000000000003</v>
          </cell>
          <cell r="E1209" t="str">
            <v>Соловьева Людмила Геннадьевна</v>
          </cell>
          <cell r="F1209" t="str">
            <v>Кв. 195Соловьева Людмила Геннадьевна</v>
          </cell>
          <cell r="G1209">
            <v>0</v>
          </cell>
          <cell r="H1209">
            <v>18</v>
          </cell>
          <cell r="I1209">
            <v>31</v>
          </cell>
          <cell r="J1209">
            <v>30</v>
          </cell>
          <cell r="K1209">
            <v>31</v>
          </cell>
          <cell r="L1209">
            <v>31</v>
          </cell>
          <cell r="M1209">
            <v>30</v>
          </cell>
          <cell r="N1209">
            <v>31</v>
          </cell>
          <cell r="O1209">
            <v>30</v>
          </cell>
          <cell r="P1209">
            <v>31</v>
          </cell>
          <cell r="Q1209">
            <v>31</v>
          </cell>
          <cell r="R1209">
            <v>29</v>
          </cell>
          <cell r="S1209">
            <v>31</v>
          </cell>
          <cell r="T1209">
            <v>30</v>
          </cell>
          <cell r="U1209">
            <v>31</v>
          </cell>
          <cell r="V1209">
            <v>30</v>
          </cell>
          <cell r="W1209">
            <v>31</v>
          </cell>
          <cell r="X1209">
            <v>31</v>
          </cell>
          <cell r="Y1209">
            <v>30</v>
          </cell>
          <cell r="Z1209">
            <v>31</v>
          </cell>
          <cell r="AA1209">
            <v>30</v>
          </cell>
          <cell r="AB1209">
            <v>31</v>
          </cell>
          <cell r="AC1209">
            <v>0</v>
          </cell>
          <cell r="AD1209">
            <v>180.74836800000003</v>
          </cell>
          <cell r="AE1209">
            <v>301.24728000000005</v>
          </cell>
          <cell r="AF1209">
            <v>301.24728000000005</v>
          </cell>
          <cell r="AG1209">
            <v>301.24728000000005</v>
          </cell>
          <cell r="AH1209">
            <v>301.24728000000005</v>
          </cell>
          <cell r="AI1209">
            <v>301.24728000000005</v>
          </cell>
          <cell r="AJ1209">
            <v>301.24728000000005</v>
          </cell>
          <cell r="AK1209">
            <v>301.24728000000005</v>
          </cell>
          <cell r="AL1209">
            <v>301.24728000000005</v>
          </cell>
          <cell r="AM1209">
            <v>301.24728000000005</v>
          </cell>
          <cell r="AN1209">
            <v>301.24728000000005</v>
          </cell>
          <cell r="AO1209">
            <v>301.24728000000005</v>
          </cell>
          <cell r="AP1209">
            <v>301.24728000000005</v>
          </cell>
          <cell r="AQ1209">
            <v>301.24728000000005</v>
          </cell>
          <cell r="AR1209">
            <v>301.24728000000005</v>
          </cell>
          <cell r="AS1209">
            <v>319.32471600000002</v>
          </cell>
          <cell r="AT1209">
            <v>319.32471600000002</v>
          </cell>
          <cell r="AU1209">
            <v>319.32471600000002</v>
          </cell>
          <cell r="AV1209">
            <v>319.32471600000002</v>
          </cell>
          <cell r="AW1209">
            <v>319.32471600000002</v>
          </cell>
          <cell r="AX1209">
            <v>319.32471600000002</v>
          </cell>
          <cell r="AY1209">
            <v>6314.1585840000007</v>
          </cell>
          <cell r="AZ1209">
            <v>90989524</v>
          </cell>
          <cell r="BA1209">
            <v>6314.17</v>
          </cell>
        </row>
        <row r="1210">
          <cell r="B1210">
            <v>90989493</v>
          </cell>
          <cell r="C1210" t="str">
            <v>Кв. 196</v>
          </cell>
          <cell r="D1210">
            <v>27.5</v>
          </cell>
          <cell r="E1210" t="str">
            <v>Баранов Владимир Юрьевич</v>
          </cell>
          <cell r="F1210" t="str">
            <v>Кв. 196Баранов Владимир Юрьевич</v>
          </cell>
          <cell r="G1210">
            <v>0</v>
          </cell>
          <cell r="H1210">
            <v>19</v>
          </cell>
          <cell r="I1210">
            <v>31</v>
          </cell>
          <cell r="J1210">
            <v>30</v>
          </cell>
          <cell r="K1210">
            <v>31</v>
          </cell>
          <cell r="L1210">
            <v>31</v>
          </cell>
          <cell r="M1210">
            <v>30</v>
          </cell>
          <cell r="N1210">
            <v>31</v>
          </cell>
          <cell r="O1210">
            <v>30</v>
          </cell>
          <cell r="P1210">
            <v>31</v>
          </cell>
          <cell r="Q1210">
            <v>31</v>
          </cell>
          <cell r="R1210">
            <v>29</v>
          </cell>
          <cell r="S1210">
            <v>31</v>
          </cell>
          <cell r="T1210">
            <v>30</v>
          </cell>
          <cell r="U1210">
            <v>31</v>
          </cell>
          <cell r="V1210">
            <v>30</v>
          </cell>
          <cell r="W1210">
            <v>31</v>
          </cell>
          <cell r="X1210">
            <v>31</v>
          </cell>
          <cell r="Y1210">
            <v>30</v>
          </cell>
          <cell r="Z1210">
            <v>31</v>
          </cell>
          <cell r="AA1210">
            <v>30</v>
          </cell>
          <cell r="AB1210">
            <v>31</v>
          </cell>
          <cell r="AC1210">
            <v>0</v>
          </cell>
          <cell r="AD1210">
            <v>153.41296666666665</v>
          </cell>
          <cell r="AE1210">
            <v>242.23099999999999</v>
          </cell>
          <cell r="AF1210">
            <v>242.23099999999999</v>
          </cell>
          <cell r="AG1210">
            <v>242.23099999999999</v>
          </cell>
          <cell r="AH1210">
            <v>242.23099999999999</v>
          </cell>
          <cell r="AI1210">
            <v>242.23099999999999</v>
          </cell>
          <cell r="AJ1210">
            <v>242.23099999999999</v>
          </cell>
          <cell r="AK1210">
            <v>242.23099999999999</v>
          </cell>
          <cell r="AL1210">
            <v>242.23099999999999</v>
          </cell>
          <cell r="AM1210">
            <v>242.23099999999999</v>
          </cell>
          <cell r="AN1210">
            <v>242.23099999999999</v>
          </cell>
          <cell r="AO1210">
            <v>242.23099999999999</v>
          </cell>
          <cell r="AP1210">
            <v>242.23099999999999</v>
          </cell>
          <cell r="AQ1210">
            <v>242.23099999999999</v>
          </cell>
          <cell r="AR1210">
            <v>242.23099999999999</v>
          </cell>
          <cell r="AS1210">
            <v>256.76695000000001</v>
          </cell>
          <cell r="AT1210">
            <v>256.76695000000001</v>
          </cell>
          <cell r="AU1210">
            <v>256.76695000000001</v>
          </cell>
          <cell r="AV1210">
            <v>256.76695000000001</v>
          </cell>
          <cell r="AW1210">
            <v>256.76695000000001</v>
          </cell>
          <cell r="AX1210">
            <v>256.76695000000001</v>
          </cell>
          <cell r="AY1210">
            <v>5085.2486666666664</v>
          </cell>
          <cell r="AZ1210">
            <v>90989493</v>
          </cell>
          <cell r="BA1210">
            <v>5085.25</v>
          </cell>
        </row>
        <row r="1211">
          <cell r="B1211">
            <v>90989481</v>
          </cell>
          <cell r="C1211" t="str">
            <v>Кв. 197</v>
          </cell>
          <cell r="D1211">
            <v>57.5</v>
          </cell>
          <cell r="E1211" t="str">
            <v>Гусев Вадим Сергеевич</v>
          </cell>
          <cell r="F1211" t="str">
            <v>Кв. 197Гусев Вадим Сергеевич</v>
          </cell>
          <cell r="G1211">
            <v>0</v>
          </cell>
          <cell r="H1211">
            <v>25</v>
          </cell>
          <cell r="I1211">
            <v>31</v>
          </cell>
          <cell r="J1211">
            <v>30</v>
          </cell>
          <cell r="K1211">
            <v>31</v>
          </cell>
          <cell r="L1211">
            <v>31</v>
          </cell>
          <cell r="M1211">
            <v>30</v>
          </cell>
          <cell r="N1211">
            <v>31</v>
          </cell>
          <cell r="O1211">
            <v>30</v>
          </cell>
          <cell r="P1211">
            <v>31</v>
          </cell>
          <cell r="Q1211">
            <v>31</v>
          </cell>
          <cell r="R1211">
            <v>29</v>
          </cell>
          <cell r="S1211">
            <v>31</v>
          </cell>
          <cell r="T1211">
            <v>30</v>
          </cell>
          <cell r="U1211">
            <v>31</v>
          </cell>
          <cell r="V1211">
            <v>30</v>
          </cell>
          <cell r="W1211">
            <v>31</v>
          </cell>
          <cell r="X1211">
            <v>31</v>
          </cell>
          <cell r="Y1211">
            <v>30</v>
          </cell>
          <cell r="Z1211">
            <v>31</v>
          </cell>
          <cell r="AA1211">
            <v>30</v>
          </cell>
          <cell r="AB1211">
            <v>31</v>
          </cell>
          <cell r="AC1211">
            <v>0</v>
          </cell>
          <cell r="AD1211">
            <v>422.06916666666672</v>
          </cell>
          <cell r="AE1211">
            <v>506.483</v>
          </cell>
          <cell r="AF1211">
            <v>506.48300000000006</v>
          </cell>
          <cell r="AG1211">
            <v>506.483</v>
          </cell>
          <cell r="AH1211">
            <v>506.483</v>
          </cell>
          <cell r="AI1211">
            <v>506.48300000000006</v>
          </cell>
          <cell r="AJ1211">
            <v>506.483</v>
          </cell>
          <cell r="AK1211">
            <v>506.48300000000006</v>
          </cell>
          <cell r="AL1211">
            <v>506.483</v>
          </cell>
          <cell r="AM1211">
            <v>506.483</v>
          </cell>
          <cell r="AN1211">
            <v>506.48300000000006</v>
          </cell>
          <cell r="AO1211">
            <v>506.483</v>
          </cell>
          <cell r="AP1211">
            <v>506.48300000000006</v>
          </cell>
          <cell r="AQ1211">
            <v>506.483</v>
          </cell>
          <cell r="AR1211">
            <v>506.48300000000006</v>
          </cell>
          <cell r="AS1211">
            <v>536.87635</v>
          </cell>
          <cell r="AT1211">
            <v>536.87635</v>
          </cell>
          <cell r="AU1211">
            <v>536.87635</v>
          </cell>
          <cell r="AV1211">
            <v>536.87635</v>
          </cell>
          <cell r="AW1211">
            <v>536.87635</v>
          </cell>
          <cell r="AX1211">
            <v>536.87635</v>
          </cell>
          <cell r="AY1211">
            <v>10734.089266666671</v>
          </cell>
          <cell r="AZ1211">
            <v>90989481</v>
          </cell>
          <cell r="BA1211">
            <v>10734.07</v>
          </cell>
        </row>
        <row r="1212">
          <cell r="B1212">
            <v>90989663</v>
          </cell>
          <cell r="C1212" t="str">
            <v>Кв. 203</v>
          </cell>
          <cell r="D1212">
            <v>34.700000000000003</v>
          </cell>
          <cell r="E1212" t="str">
            <v>Дроздова  Ксения Игоревна</v>
          </cell>
          <cell r="F1212" t="str">
            <v>Кв. 203Дроздова  Ксения Игоревна</v>
          </cell>
          <cell r="G1212">
            <v>0</v>
          </cell>
          <cell r="H1212">
            <v>9</v>
          </cell>
          <cell r="I1212">
            <v>31</v>
          </cell>
          <cell r="J1212">
            <v>30</v>
          </cell>
          <cell r="K1212">
            <v>31</v>
          </cell>
          <cell r="L1212">
            <v>31</v>
          </cell>
          <cell r="M1212">
            <v>30</v>
          </cell>
          <cell r="N1212">
            <v>31</v>
          </cell>
          <cell r="O1212">
            <v>30</v>
          </cell>
          <cell r="P1212">
            <v>31</v>
          </cell>
          <cell r="Q1212">
            <v>31</v>
          </cell>
          <cell r="R1212">
            <v>29</v>
          </cell>
          <cell r="S1212">
            <v>31</v>
          </cell>
          <cell r="T1212">
            <v>30</v>
          </cell>
          <cell r="U1212">
            <v>31</v>
          </cell>
          <cell r="V1212">
            <v>30</v>
          </cell>
          <cell r="W1212">
            <v>31</v>
          </cell>
          <cell r="X1212">
            <v>31</v>
          </cell>
          <cell r="Y1212">
            <v>30</v>
          </cell>
          <cell r="Z1212">
            <v>31</v>
          </cell>
          <cell r="AA1212">
            <v>30</v>
          </cell>
          <cell r="AB1212">
            <v>31</v>
          </cell>
          <cell r="AC1212">
            <v>0</v>
          </cell>
          <cell r="AD1212">
            <v>91.695443999999995</v>
          </cell>
          <cell r="AE1212">
            <v>305.65147999999999</v>
          </cell>
          <cell r="AF1212">
            <v>305.65147999999999</v>
          </cell>
          <cell r="AG1212">
            <v>305.65147999999999</v>
          </cell>
          <cell r="AH1212">
            <v>305.65147999999999</v>
          </cell>
          <cell r="AI1212">
            <v>305.65147999999999</v>
          </cell>
          <cell r="AJ1212">
            <v>305.65147999999999</v>
          </cell>
          <cell r="AK1212">
            <v>305.65147999999999</v>
          </cell>
          <cell r="AL1212">
            <v>305.65147999999999</v>
          </cell>
          <cell r="AM1212">
            <v>305.65147999999999</v>
          </cell>
          <cell r="AN1212">
            <v>305.65147999999999</v>
          </cell>
          <cell r="AO1212">
            <v>305.65147999999999</v>
          </cell>
          <cell r="AP1212">
            <v>305.65147999999999</v>
          </cell>
          <cell r="AQ1212">
            <v>305.65147999999999</v>
          </cell>
          <cell r="AR1212">
            <v>305.65147999999999</v>
          </cell>
          <cell r="AS1212">
            <v>323.99320599999999</v>
          </cell>
          <cell r="AT1212">
            <v>323.99320599999999</v>
          </cell>
          <cell r="AU1212">
            <v>323.99320599999999</v>
          </cell>
          <cell r="AV1212">
            <v>323.99320599999999</v>
          </cell>
          <cell r="AW1212">
            <v>323.99320599999999</v>
          </cell>
          <cell r="AX1212">
            <v>323.99320599999999</v>
          </cell>
          <cell r="AY1212">
            <v>6314.7754000000004</v>
          </cell>
          <cell r="AZ1212">
            <v>90989663</v>
          </cell>
          <cell r="BA1212">
            <v>6314.74</v>
          </cell>
        </row>
        <row r="1213">
          <cell r="B1213">
            <v>90989482</v>
          </cell>
          <cell r="C1213" t="str">
            <v>Кв. 204</v>
          </cell>
          <cell r="D1213">
            <v>43.2</v>
          </cell>
          <cell r="E1213" t="str">
            <v>Гусев Вадим Сергеевич</v>
          </cell>
          <cell r="F1213" t="str">
            <v>Кв. 204Гусев Вадим Сергеевич</v>
          </cell>
          <cell r="G1213">
            <v>0</v>
          </cell>
          <cell r="H1213">
            <v>25</v>
          </cell>
          <cell r="I1213">
            <v>31</v>
          </cell>
          <cell r="J1213">
            <v>30</v>
          </cell>
          <cell r="K1213">
            <v>31</v>
          </cell>
          <cell r="L1213">
            <v>31</v>
          </cell>
          <cell r="M1213">
            <v>30</v>
          </cell>
          <cell r="N1213">
            <v>31</v>
          </cell>
          <cell r="O1213">
            <v>30</v>
          </cell>
          <cell r="P1213">
            <v>31</v>
          </cell>
          <cell r="Q1213">
            <v>31</v>
          </cell>
          <cell r="R1213">
            <v>29</v>
          </cell>
          <cell r="S1213">
            <v>31</v>
          </cell>
          <cell r="T1213">
            <v>30</v>
          </cell>
          <cell r="U1213">
            <v>31</v>
          </cell>
          <cell r="V1213">
            <v>30</v>
          </cell>
          <cell r="W1213">
            <v>31</v>
          </cell>
          <cell r="X1213">
            <v>31</v>
          </cell>
          <cell r="Y1213">
            <v>30</v>
          </cell>
          <cell r="Z1213">
            <v>31</v>
          </cell>
          <cell r="AA1213">
            <v>30</v>
          </cell>
          <cell r="AB1213">
            <v>31</v>
          </cell>
          <cell r="AC1213">
            <v>0</v>
          </cell>
          <cell r="AD1213">
            <v>317.10240000000005</v>
          </cell>
          <cell r="AE1213">
            <v>380.52288000000004</v>
          </cell>
          <cell r="AF1213">
            <v>380.52288000000004</v>
          </cell>
          <cell r="AG1213">
            <v>380.52288000000004</v>
          </cell>
          <cell r="AH1213">
            <v>380.52288000000004</v>
          </cell>
          <cell r="AI1213">
            <v>380.52288000000004</v>
          </cell>
          <cell r="AJ1213">
            <v>380.52288000000004</v>
          </cell>
          <cell r="AK1213">
            <v>380.52288000000004</v>
          </cell>
          <cell r="AL1213">
            <v>380.52288000000004</v>
          </cell>
          <cell r="AM1213">
            <v>380.52288000000004</v>
          </cell>
          <cell r="AN1213">
            <v>380.52288000000004</v>
          </cell>
          <cell r="AO1213">
            <v>380.52288000000004</v>
          </cell>
          <cell r="AP1213">
            <v>380.52288000000004</v>
          </cell>
          <cell r="AQ1213">
            <v>380.52288000000004</v>
          </cell>
          <cell r="AR1213">
            <v>380.52288000000004</v>
          </cell>
          <cell r="AS1213">
            <v>403.35753600000004</v>
          </cell>
          <cell r="AT1213">
            <v>403.35753600000004</v>
          </cell>
          <cell r="AU1213">
            <v>403.35753600000004</v>
          </cell>
          <cell r="AV1213">
            <v>403.35753600000004</v>
          </cell>
          <cell r="AW1213">
            <v>403.35753600000004</v>
          </cell>
          <cell r="AX1213">
            <v>403.35753600000004</v>
          </cell>
          <cell r="AY1213">
            <v>8064.5679360000049</v>
          </cell>
          <cell r="AZ1213">
            <v>90989482</v>
          </cell>
          <cell r="BA1213">
            <v>8064.54</v>
          </cell>
        </row>
        <row r="1214">
          <cell r="B1214">
            <v>90989422</v>
          </cell>
          <cell r="C1214" t="str">
            <v>Кв. 205</v>
          </cell>
          <cell r="D1214">
            <v>38.1</v>
          </cell>
          <cell r="E1214" t="str">
            <v>Кочнова Анна Олеговна</v>
          </cell>
          <cell r="F1214" t="str">
            <v>Кв. 205Кочнова Анна Олеговна</v>
          </cell>
          <cell r="G1214">
            <v>0</v>
          </cell>
          <cell r="H1214">
            <v>25</v>
          </cell>
          <cell r="I1214">
            <v>31</v>
          </cell>
          <cell r="J1214">
            <v>30</v>
          </cell>
          <cell r="K1214">
            <v>31</v>
          </cell>
          <cell r="L1214">
            <v>31</v>
          </cell>
          <cell r="M1214">
            <v>30</v>
          </cell>
          <cell r="N1214">
            <v>31</v>
          </cell>
          <cell r="O1214">
            <v>30</v>
          </cell>
          <cell r="P1214">
            <v>31</v>
          </cell>
          <cell r="Q1214">
            <v>31</v>
          </cell>
          <cell r="R1214">
            <v>29</v>
          </cell>
          <cell r="S1214">
            <v>31</v>
          </cell>
          <cell r="T1214">
            <v>30</v>
          </cell>
          <cell r="U1214">
            <v>31</v>
          </cell>
          <cell r="V1214">
            <v>30</v>
          </cell>
          <cell r="W1214">
            <v>31</v>
          </cell>
          <cell r="X1214">
            <v>31</v>
          </cell>
          <cell r="Y1214">
            <v>30</v>
          </cell>
          <cell r="Z1214">
            <v>31</v>
          </cell>
          <cell r="AA1214">
            <v>30</v>
          </cell>
          <cell r="AB1214">
            <v>31</v>
          </cell>
          <cell r="AC1214">
            <v>0</v>
          </cell>
          <cell r="AD1214">
            <v>279.66670000000005</v>
          </cell>
          <cell r="AE1214">
            <v>335.60004000000004</v>
          </cell>
          <cell r="AF1214">
            <v>335.60004000000004</v>
          </cell>
          <cell r="AG1214">
            <v>335.60004000000004</v>
          </cell>
          <cell r="AH1214">
            <v>335.60004000000004</v>
          </cell>
          <cell r="AI1214">
            <v>335.60004000000004</v>
          </cell>
          <cell r="AJ1214">
            <v>335.60004000000004</v>
          </cell>
          <cell r="AK1214">
            <v>335.60004000000004</v>
          </cell>
          <cell r="AL1214">
            <v>335.60004000000004</v>
          </cell>
          <cell r="AM1214">
            <v>335.60004000000004</v>
          </cell>
          <cell r="AN1214">
            <v>335.60004000000004</v>
          </cell>
          <cell r="AO1214">
            <v>335.60004000000004</v>
          </cell>
          <cell r="AP1214">
            <v>335.60004000000004</v>
          </cell>
          <cell r="AQ1214">
            <v>335.60004000000004</v>
          </cell>
          <cell r="AR1214">
            <v>335.60004000000004</v>
          </cell>
          <cell r="AS1214">
            <v>355.73893800000002</v>
          </cell>
          <cell r="AT1214">
            <v>355.73893800000002</v>
          </cell>
          <cell r="AU1214">
            <v>355.73893800000002</v>
          </cell>
          <cell r="AV1214">
            <v>355.73893800000002</v>
          </cell>
          <cell r="AW1214">
            <v>355.73893800000002</v>
          </cell>
          <cell r="AX1214">
            <v>355.73893800000002</v>
          </cell>
          <cell r="AY1214">
            <v>7112.500888000005</v>
          </cell>
          <cell r="AZ1214">
            <v>90989422</v>
          </cell>
          <cell r="BA1214">
            <v>7112.51</v>
          </cell>
        </row>
        <row r="1215">
          <cell r="B1215">
            <v>90989431</v>
          </cell>
          <cell r="C1215" t="str">
            <v>Кв. 209</v>
          </cell>
          <cell r="D1215">
            <v>53.1</v>
          </cell>
          <cell r="E1215" t="str">
            <v>Кононченко-Потебня Юлия Владимировна</v>
          </cell>
          <cell r="F1215" t="str">
            <v>Кв. 209Кононченко-Потебня Юлия Владимировна</v>
          </cell>
          <cell r="G1215">
            <v>0</v>
          </cell>
          <cell r="H1215">
            <v>24</v>
          </cell>
          <cell r="I1215">
            <v>31</v>
          </cell>
          <cell r="J1215">
            <v>30</v>
          </cell>
          <cell r="K1215">
            <v>31</v>
          </cell>
          <cell r="L1215">
            <v>31</v>
          </cell>
          <cell r="M1215">
            <v>30</v>
          </cell>
          <cell r="N1215">
            <v>31</v>
          </cell>
          <cell r="O1215">
            <v>30</v>
          </cell>
          <cell r="P1215">
            <v>31</v>
          </cell>
          <cell r="Q1215">
            <v>31</v>
          </cell>
          <cell r="R1215">
            <v>29</v>
          </cell>
          <cell r="S1215">
            <v>31</v>
          </cell>
          <cell r="T1215">
            <v>30</v>
          </cell>
          <cell r="U1215">
            <v>31</v>
          </cell>
          <cell r="V1215">
            <v>30</v>
          </cell>
          <cell r="W1215">
            <v>31</v>
          </cell>
          <cell r="X1215">
            <v>31</v>
          </cell>
          <cell r="Y1215">
            <v>30</v>
          </cell>
          <cell r="Z1215">
            <v>31</v>
          </cell>
          <cell r="AA1215">
            <v>30</v>
          </cell>
          <cell r="AB1215">
            <v>31</v>
          </cell>
          <cell r="AC1215">
            <v>0</v>
          </cell>
          <cell r="AD1215">
            <v>374.18083199999995</v>
          </cell>
          <cell r="AE1215">
            <v>467.72603999999995</v>
          </cell>
          <cell r="AF1215">
            <v>467.72603999999995</v>
          </cell>
          <cell r="AG1215">
            <v>467.72603999999995</v>
          </cell>
          <cell r="AH1215">
            <v>467.72603999999995</v>
          </cell>
          <cell r="AI1215">
            <v>467.72603999999995</v>
          </cell>
          <cell r="AJ1215">
            <v>467.72603999999995</v>
          </cell>
          <cell r="AK1215">
            <v>467.72603999999995</v>
          </cell>
          <cell r="AL1215">
            <v>467.72603999999995</v>
          </cell>
          <cell r="AM1215">
            <v>467.72603999999995</v>
          </cell>
          <cell r="AN1215">
            <v>467.72603999999995</v>
          </cell>
          <cell r="AO1215">
            <v>467.72603999999995</v>
          </cell>
          <cell r="AP1215">
            <v>467.72603999999995</v>
          </cell>
          <cell r="AQ1215">
            <v>467.72603999999995</v>
          </cell>
          <cell r="AR1215">
            <v>467.72603999999995</v>
          </cell>
          <cell r="AS1215">
            <v>495.79363799999999</v>
          </cell>
          <cell r="AT1215">
            <v>495.79363799999999</v>
          </cell>
          <cell r="AU1215">
            <v>495.79363800000004</v>
          </cell>
          <cell r="AV1215">
            <v>495.79363799999999</v>
          </cell>
          <cell r="AW1215">
            <v>495.79363800000004</v>
          </cell>
          <cell r="AX1215">
            <v>495.79363799999999</v>
          </cell>
          <cell r="AY1215">
            <v>9897.1072199999944</v>
          </cell>
          <cell r="AZ1215">
            <v>90989431</v>
          </cell>
          <cell r="BA1215">
            <v>9897.14</v>
          </cell>
        </row>
        <row r="1216">
          <cell r="B1216">
            <v>90989555</v>
          </cell>
          <cell r="C1216" t="str">
            <v>Кв. 211</v>
          </cell>
          <cell r="D1216">
            <v>35.299999999999997</v>
          </cell>
          <cell r="E1216" t="str">
            <v>Шевченко Никита Евгеньевич</v>
          </cell>
          <cell r="F1216" t="str">
            <v>Кв. 211Шевченко Никита Евгеньевич</v>
          </cell>
          <cell r="G1216">
            <v>0</v>
          </cell>
          <cell r="H1216">
            <v>17</v>
          </cell>
          <cell r="I1216">
            <v>31</v>
          </cell>
          <cell r="J1216">
            <v>30</v>
          </cell>
          <cell r="K1216">
            <v>31</v>
          </cell>
          <cell r="L1216">
            <v>31</v>
          </cell>
          <cell r="M1216">
            <v>30</v>
          </cell>
          <cell r="N1216">
            <v>31</v>
          </cell>
          <cell r="O1216">
            <v>30</v>
          </cell>
          <cell r="P1216">
            <v>31</v>
          </cell>
          <cell r="Q1216">
            <v>31</v>
          </cell>
          <cell r="R1216">
            <v>29</v>
          </cell>
          <cell r="S1216">
            <v>31</v>
          </cell>
          <cell r="T1216">
            <v>30</v>
          </cell>
          <cell r="U1216">
            <v>31</v>
          </cell>
          <cell r="V1216">
            <v>30</v>
          </cell>
          <cell r="W1216">
            <v>31</v>
          </cell>
          <cell r="X1216">
            <v>31</v>
          </cell>
          <cell r="Y1216">
            <v>30</v>
          </cell>
          <cell r="Z1216">
            <v>31</v>
          </cell>
          <cell r="AA1216">
            <v>30</v>
          </cell>
          <cell r="AB1216">
            <v>31</v>
          </cell>
          <cell r="AC1216">
            <v>0</v>
          </cell>
          <cell r="AD1216">
            <v>176.19736133333333</v>
          </cell>
          <cell r="AE1216">
            <v>310.93651999999997</v>
          </cell>
          <cell r="AF1216">
            <v>310.93651999999997</v>
          </cell>
          <cell r="AG1216">
            <v>310.93651999999997</v>
          </cell>
          <cell r="AH1216">
            <v>310.93651999999997</v>
          </cell>
          <cell r="AI1216">
            <v>310.93651999999997</v>
          </cell>
          <cell r="AJ1216">
            <v>310.93651999999997</v>
          </cell>
          <cell r="AK1216">
            <v>310.93651999999997</v>
          </cell>
          <cell r="AL1216">
            <v>310.93651999999997</v>
          </cell>
          <cell r="AM1216">
            <v>310.93651999999997</v>
          </cell>
          <cell r="AN1216">
            <v>310.93651999999997</v>
          </cell>
          <cell r="AO1216">
            <v>310.93651999999997</v>
          </cell>
          <cell r="AP1216">
            <v>310.93651999999997</v>
          </cell>
          <cell r="AQ1216">
            <v>310.93651999999997</v>
          </cell>
          <cell r="AR1216">
            <v>310.93651999999997</v>
          </cell>
          <cell r="AS1216">
            <v>329.595394</v>
          </cell>
          <cell r="AT1216">
            <v>329.595394</v>
          </cell>
          <cell r="AU1216">
            <v>329.595394</v>
          </cell>
          <cell r="AV1216">
            <v>329.595394</v>
          </cell>
          <cell r="AW1216">
            <v>329.595394</v>
          </cell>
          <cell r="AX1216">
            <v>329.595394</v>
          </cell>
          <cell r="AY1216">
            <v>6506.8810053333336</v>
          </cell>
          <cell r="AZ1216">
            <v>90989555</v>
          </cell>
          <cell r="BA1216">
            <v>6506.96</v>
          </cell>
        </row>
        <row r="1217">
          <cell r="B1217">
            <v>90989499</v>
          </cell>
          <cell r="C1217" t="str">
            <v>Кв. 218</v>
          </cell>
          <cell r="D1217">
            <v>27.5</v>
          </cell>
          <cell r="E1217" t="str">
            <v>Чибисов Александр Юрьевич</v>
          </cell>
          <cell r="F1217" t="str">
            <v>Кв. 218Чибисов Александр Юрьевич</v>
          </cell>
          <cell r="G1217">
            <v>0</v>
          </cell>
          <cell r="H1217">
            <v>19</v>
          </cell>
          <cell r="I1217">
            <v>31</v>
          </cell>
          <cell r="J1217">
            <v>30</v>
          </cell>
          <cell r="K1217">
            <v>31</v>
          </cell>
          <cell r="L1217">
            <v>31</v>
          </cell>
          <cell r="M1217">
            <v>30</v>
          </cell>
          <cell r="N1217">
            <v>31</v>
          </cell>
          <cell r="O1217">
            <v>30</v>
          </cell>
          <cell r="P1217">
            <v>31</v>
          </cell>
          <cell r="Q1217">
            <v>31</v>
          </cell>
          <cell r="R1217">
            <v>29</v>
          </cell>
          <cell r="S1217">
            <v>31</v>
          </cell>
          <cell r="T1217">
            <v>30</v>
          </cell>
          <cell r="U1217">
            <v>31</v>
          </cell>
          <cell r="V1217">
            <v>30</v>
          </cell>
          <cell r="W1217">
            <v>31</v>
          </cell>
          <cell r="X1217">
            <v>31</v>
          </cell>
          <cell r="Y1217">
            <v>30</v>
          </cell>
          <cell r="Z1217">
            <v>31</v>
          </cell>
          <cell r="AA1217">
            <v>30</v>
          </cell>
          <cell r="AB1217">
            <v>31</v>
          </cell>
          <cell r="AC1217">
            <v>0</v>
          </cell>
          <cell r="AD1217">
            <v>153.41296666666665</v>
          </cell>
          <cell r="AE1217">
            <v>242.23099999999999</v>
          </cell>
          <cell r="AF1217">
            <v>242.23099999999999</v>
          </cell>
          <cell r="AG1217">
            <v>242.23099999999999</v>
          </cell>
          <cell r="AH1217">
            <v>242.23099999999999</v>
          </cell>
          <cell r="AI1217">
            <v>242.23099999999999</v>
          </cell>
          <cell r="AJ1217">
            <v>242.23099999999999</v>
          </cell>
          <cell r="AK1217">
            <v>242.23099999999999</v>
          </cell>
          <cell r="AL1217">
            <v>242.23099999999999</v>
          </cell>
          <cell r="AM1217">
            <v>242.23099999999999</v>
          </cell>
          <cell r="AN1217">
            <v>242.23099999999999</v>
          </cell>
          <cell r="AO1217">
            <v>242.23099999999999</v>
          </cell>
          <cell r="AP1217">
            <v>242.23099999999999</v>
          </cell>
          <cell r="AQ1217">
            <v>242.23099999999999</v>
          </cell>
          <cell r="AR1217">
            <v>242.23099999999999</v>
          </cell>
          <cell r="AS1217">
            <v>256.76695000000001</v>
          </cell>
          <cell r="AT1217">
            <v>256.76695000000001</v>
          </cell>
          <cell r="AU1217">
            <v>256.76695000000001</v>
          </cell>
          <cell r="AV1217">
            <v>256.76695000000001</v>
          </cell>
          <cell r="AW1217">
            <v>256.76695000000001</v>
          </cell>
          <cell r="AX1217">
            <v>256.76695000000001</v>
          </cell>
          <cell r="AY1217">
            <v>5085.2486666666664</v>
          </cell>
          <cell r="AZ1217">
            <v>90989499</v>
          </cell>
          <cell r="BA1217">
            <v>5085.25</v>
          </cell>
        </row>
        <row r="1218">
          <cell r="B1218">
            <v>90989480</v>
          </cell>
          <cell r="C1218" t="str">
            <v>Кв. 220</v>
          </cell>
          <cell r="D1218">
            <v>53.1</v>
          </cell>
          <cell r="E1218" t="str">
            <v>Ганыбаев Шайырбек Тологонович</v>
          </cell>
          <cell r="F1218" t="str">
            <v>Кв. 220Ганыбаев Шайырбек Тологонович</v>
          </cell>
          <cell r="G1218">
            <v>0</v>
          </cell>
          <cell r="H1218">
            <v>20</v>
          </cell>
          <cell r="I1218">
            <v>31</v>
          </cell>
          <cell r="J1218">
            <v>30</v>
          </cell>
          <cell r="K1218">
            <v>31</v>
          </cell>
          <cell r="L1218">
            <v>31</v>
          </cell>
          <cell r="M1218">
            <v>30</v>
          </cell>
          <cell r="N1218">
            <v>31</v>
          </cell>
          <cell r="O1218">
            <v>30</v>
          </cell>
          <cell r="P1218">
            <v>31</v>
          </cell>
          <cell r="Q1218">
            <v>31</v>
          </cell>
          <cell r="R1218">
            <v>29</v>
          </cell>
          <cell r="S1218">
            <v>31</v>
          </cell>
          <cell r="T1218">
            <v>30</v>
          </cell>
          <cell r="U1218">
            <v>31</v>
          </cell>
          <cell r="V1218">
            <v>30</v>
          </cell>
          <cell r="W1218">
            <v>31</v>
          </cell>
          <cell r="X1218">
            <v>31</v>
          </cell>
          <cell r="Y1218">
            <v>30</v>
          </cell>
          <cell r="Z1218">
            <v>31</v>
          </cell>
          <cell r="AA1218">
            <v>30</v>
          </cell>
          <cell r="AB1218">
            <v>31</v>
          </cell>
          <cell r="AC1218">
            <v>0</v>
          </cell>
          <cell r="AD1218">
            <v>311.81735999999995</v>
          </cell>
          <cell r="AE1218">
            <v>467.72603999999995</v>
          </cell>
          <cell r="AF1218">
            <v>467.72603999999995</v>
          </cell>
          <cell r="AG1218">
            <v>467.72603999999995</v>
          </cell>
          <cell r="AH1218">
            <v>467.72603999999995</v>
          </cell>
          <cell r="AI1218">
            <v>467.72603999999995</v>
          </cell>
          <cell r="AJ1218">
            <v>467.72603999999995</v>
          </cell>
          <cell r="AK1218">
            <v>467.72603999999995</v>
          </cell>
          <cell r="AL1218">
            <v>467.72603999999995</v>
          </cell>
          <cell r="AM1218">
            <v>467.72603999999995</v>
          </cell>
          <cell r="AN1218">
            <v>467.72603999999995</v>
          </cell>
          <cell r="AO1218">
            <v>467.72603999999995</v>
          </cell>
          <cell r="AP1218">
            <v>467.72603999999995</v>
          </cell>
          <cell r="AQ1218">
            <v>467.72603999999995</v>
          </cell>
          <cell r="AR1218">
            <v>467.72603999999995</v>
          </cell>
          <cell r="AS1218">
            <v>495.79363799999999</v>
          </cell>
          <cell r="AT1218">
            <v>495.79363799999999</v>
          </cell>
          <cell r="AU1218">
            <v>495.79363800000004</v>
          </cell>
          <cell r="AV1218">
            <v>495.79363799999999</v>
          </cell>
          <cell r="AW1218">
            <v>495.79363800000004</v>
          </cell>
          <cell r="AX1218">
            <v>495.79363799999999</v>
          </cell>
          <cell r="AY1218">
            <v>9834.7437479999953</v>
          </cell>
          <cell r="AZ1218">
            <v>90989480</v>
          </cell>
          <cell r="BA1218">
            <v>9834.7800000000007</v>
          </cell>
        </row>
        <row r="1219">
          <cell r="B1219">
            <v>90989525</v>
          </cell>
          <cell r="C1219" t="str">
            <v>Кв. 224</v>
          </cell>
          <cell r="D1219">
            <v>27.3</v>
          </cell>
          <cell r="E1219" t="str">
            <v>Бохон Александр Александрович</v>
          </cell>
          <cell r="F1219" t="str">
            <v>Кв. 224Бохон Александр Александрович</v>
          </cell>
          <cell r="G1219">
            <v>0</v>
          </cell>
          <cell r="H1219">
            <v>18</v>
          </cell>
          <cell r="I1219">
            <v>31</v>
          </cell>
          <cell r="J1219">
            <v>30</v>
          </cell>
          <cell r="K1219">
            <v>31</v>
          </cell>
          <cell r="L1219">
            <v>31</v>
          </cell>
          <cell r="M1219">
            <v>30</v>
          </cell>
          <cell r="N1219">
            <v>31</v>
          </cell>
          <cell r="O1219">
            <v>30</v>
          </cell>
          <cell r="P1219">
            <v>31</v>
          </cell>
          <cell r="Q1219">
            <v>31</v>
          </cell>
          <cell r="R1219">
            <v>29</v>
          </cell>
          <cell r="S1219">
            <v>31</v>
          </cell>
          <cell r="T1219">
            <v>30</v>
          </cell>
          <cell r="U1219">
            <v>31</v>
          </cell>
          <cell r="V1219">
            <v>30</v>
          </cell>
          <cell r="W1219">
            <v>31</v>
          </cell>
          <cell r="X1219">
            <v>31</v>
          </cell>
          <cell r="Y1219">
            <v>30</v>
          </cell>
          <cell r="Z1219">
            <v>31</v>
          </cell>
          <cell r="AA1219">
            <v>30</v>
          </cell>
          <cell r="AB1219">
            <v>31</v>
          </cell>
          <cell r="AC1219">
            <v>0</v>
          </cell>
          <cell r="AD1219">
            <v>144.28159200000005</v>
          </cell>
          <cell r="AE1219">
            <v>240.46932000000004</v>
          </cell>
          <cell r="AF1219">
            <v>240.46932000000004</v>
          </cell>
          <cell r="AG1219">
            <v>240.46932000000004</v>
          </cell>
          <cell r="AH1219">
            <v>240.46932000000004</v>
          </cell>
          <cell r="AI1219">
            <v>240.46932000000004</v>
          </cell>
          <cell r="AJ1219">
            <v>240.46932000000004</v>
          </cell>
          <cell r="AK1219">
            <v>240.46932000000004</v>
          </cell>
          <cell r="AL1219">
            <v>240.46932000000004</v>
          </cell>
          <cell r="AM1219">
            <v>240.46932000000004</v>
          </cell>
          <cell r="AN1219">
            <v>240.46932000000004</v>
          </cell>
          <cell r="AO1219">
            <v>240.46932000000004</v>
          </cell>
          <cell r="AP1219">
            <v>240.46932000000004</v>
          </cell>
          <cell r="AQ1219">
            <v>240.46932000000004</v>
          </cell>
          <cell r="AR1219">
            <v>240.46932000000004</v>
          </cell>
          <cell r="AS1219">
            <v>254.89955399999999</v>
          </cell>
          <cell r="AT1219">
            <v>254.89955399999999</v>
          </cell>
          <cell r="AU1219">
            <v>254.89955400000002</v>
          </cell>
          <cell r="AV1219">
            <v>254.89955399999999</v>
          </cell>
          <cell r="AW1219">
            <v>254.89955400000002</v>
          </cell>
          <cell r="AX1219">
            <v>254.89955399999999</v>
          </cell>
          <cell r="AY1219">
            <v>5040.2493960000002</v>
          </cell>
          <cell r="AZ1219">
            <v>90989525</v>
          </cell>
          <cell r="BA1219">
            <v>5040.26</v>
          </cell>
        </row>
        <row r="1220">
          <cell r="B1220">
            <v>90989590</v>
          </cell>
          <cell r="C1220" t="str">
            <v>Кв. 227</v>
          </cell>
          <cell r="D1220">
            <v>38.1</v>
          </cell>
          <cell r="E1220" t="str">
            <v>Чебрякова Светлана Александровна</v>
          </cell>
          <cell r="F1220" t="str">
            <v>Кв. 227Чебрякова Светлана Александровна</v>
          </cell>
          <cell r="G1220">
            <v>0</v>
          </cell>
          <cell r="H1220">
            <v>13</v>
          </cell>
          <cell r="I1220">
            <v>31</v>
          </cell>
          <cell r="J1220">
            <v>30</v>
          </cell>
          <cell r="K1220">
            <v>31</v>
          </cell>
          <cell r="L1220">
            <v>31</v>
          </cell>
          <cell r="M1220">
            <v>30</v>
          </cell>
          <cell r="N1220">
            <v>31</v>
          </cell>
          <cell r="O1220">
            <v>30</v>
          </cell>
          <cell r="P1220">
            <v>31</v>
          </cell>
          <cell r="Q1220">
            <v>31</v>
          </cell>
          <cell r="R1220">
            <v>29</v>
          </cell>
          <cell r="S1220">
            <v>31</v>
          </cell>
          <cell r="T1220">
            <v>30</v>
          </cell>
          <cell r="U1220">
            <v>31</v>
          </cell>
          <cell r="V1220">
            <v>30</v>
          </cell>
          <cell r="W1220">
            <v>31</v>
          </cell>
          <cell r="X1220">
            <v>31</v>
          </cell>
          <cell r="Y1220">
            <v>30</v>
          </cell>
          <cell r="Z1220">
            <v>31</v>
          </cell>
          <cell r="AA1220">
            <v>30</v>
          </cell>
          <cell r="AB1220">
            <v>31</v>
          </cell>
          <cell r="AC1220">
            <v>0</v>
          </cell>
          <cell r="AD1220">
            <v>145.42668400000002</v>
          </cell>
          <cell r="AE1220">
            <v>335.60004000000004</v>
          </cell>
          <cell r="AF1220">
            <v>335.60004000000004</v>
          </cell>
          <cell r="AG1220">
            <v>335.60004000000004</v>
          </cell>
          <cell r="AH1220">
            <v>335.60004000000004</v>
          </cell>
          <cell r="AI1220">
            <v>335.60004000000004</v>
          </cell>
          <cell r="AJ1220">
            <v>335.60004000000004</v>
          </cell>
          <cell r="AK1220">
            <v>335.60004000000004</v>
          </cell>
          <cell r="AL1220">
            <v>335.60004000000004</v>
          </cell>
          <cell r="AM1220">
            <v>335.60004000000004</v>
          </cell>
          <cell r="AN1220">
            <v>335.60004000000004</v>
          </cell>
          <cell r="AO1220">
            <v>335.60004000000004</v>
          </cell>
          <cell r="AP1220">
            <v>335.60004000000004</v>
          </cell>
          <cell r="AQ1220">
            <v>335.60004000000004</v>
          </cell>
          <cell r="AR1220">
            <v>335.60004000000004</v>
          </cell>
          <cell r="AS1220">
            <v>355.73893800000002</v>
          </cell>
          <cell r="AT1220">
            <v>355.73893800000002</v>
          </cell>
          <cell r="AU1220">
            <v>355.73893800000002</v>
          </cell>
          <cell r="AV1220">
            <v>355.73893800000002</v>
          </cell>
          <cell r="AW1220">
            <v>355.73893800000002</v>
          </cell>
          <cell r="AX1220">
            <v>355.73893800000002</v>
          </cell>
          <cell r="AY1220">
            <v>6978.2608720000044</v>
          </cell>
          <cell r="AZ1220">
            <v>90989590</v>
          </cell>
          <cell r="BA1220">
            <v>6978.27</v>
          </cell>
        </row>
        <row r="1221">
          <cell r="B1221">
            <v>90989752</v>
          </cell>
          <cell r="C1221" t="str">
            <v>Кв. 231</v>
          </cell>
          <cell r="D1221">
            <v>53.1</v>
          </cell>
          <cell r="E1221" t="str">
            <v>Казымова Махбуба Хосров кызы</v>
          </cell>
          <cell r="F1221" t="str">
            <v>Кв. 231Казымова Махбуба Хосров кызы</v>
          </cell>
          <cell r="G1221">
            <v>0</v>
          </cell>
          <cell r="H1221">
            <v>4</v>
          </cell>
          <cell r="I1221">
            <v>31</v>
          </cell>
          <cell r="J1221">
            <v>30</v>
          </cell>
          <cell r="K1221">
            <v>31</v>
          </cell>
          <cell r="L1221">
            <v>31</v>
          </cell>
          <cell r="M1221">
            <v>30</v>
          </cell>
          <cell r="N1221">
            <v>31</v>
          </cell>
          <cell r="O1221">
            <v>30</v>
          </cell>
          <cell r="P1221">
            <v>31</v>
          </cell>
          <cell r="Q1221">
            <v>31</v>
          </cell>
          <cell r="R1221">
            <v>29</v>
          </cell>
          <cell r="S1221">
            <v>31</v>
          </cell>
          <cell r="T1221">
            <v>30</v>
          </cell>
          <cell r="U1221">
            <v>31</v>
          </cell>
          <cell r="V1221">
            <v>30</v>
          </cell>
          <cell r="W1221">
            <v>31</v>
          </cell>
          <cell r="X1221">
            <v>31</v>
          </cell>
          <cell r="Y1221">
            <v>30</v>
          </cell>
          <cell r="Z1221">
            <v>31</v>
          </cell>
          <cell r="AA1221">
            <v>30</v>
          </cell>
          <cell r="AB1221">
            <v>31</v>
          </cell>
          <cell r="AC1221">
            <v>0</v>
          </cell>
          <cell r="AD1221">
            <v>62.363471999999994</v>
          </cell>
          <cell r="AE1221">
            <v>467.72603999999995</v>
          </cell>
          <cell r="AF1221">
            <v>467.72603999999995</v>
          </cell>
          <cell r="AG1221">
            <v>467.72603999999995</v>
          </cell>
          <cell r="AH1221">
            <v>467.72603999999995</v>
          </cell>
          <cell r="AI1221">
            <v>467.72603999999995</v>
          </cell>
          <cell r="AJ1221">
            <v>467.72603999999995</v>
          </cell>
          <cell r="AK1221">
            <v>467.72603999999995</v>
          </cell>
          <cell r="AL1221">
            <v>467.72603999999995</v>
          </cell>
          <cell r="AM1221">
            <v>467.72603999999995</v>
          </cell>
          <cell r="AN1221">
            <v>467.72603999999995</v>
          </cell>
          <cell r="AO1221">
            <v>467.72603999999995</v>
          </cell>
          <cell r="AP1221">
            <v>467.72603999999995</v>
          </cell>
          <cell r="AQ1221">
            <v>467.72603999999995</v>
          </cell>
          <cell r="AR1221">
            <v>467.72603999999995</v>
          </cell>
          <cell r="AS1221">
            <v>495.79363799999999</v>
          </cell>
          <cell r="AT1221">
            <v>495.79363799999999</v>
          </cell>
          <cell r="AU1221">
            <v>495.79363800000004</v>
          </cell>
          <cell r="AV1221">
            <v>495.79363799999999</v>
          </cell>
          <cell r="AW1221">
            <v>495.79363800000004</v>
          </cell>
          <cell r="AX1221">
            <v>495.79363799999999</v>
          </cell>
          <cell r="AY1221">
            <v>9585.2898599999953</v>
          </cell>
          <cell r="AZ1221">
            <v>90989752</v>
          </cell>
          <cell r="BA1221">
            <v>9585.32</v>
          </cell>
        </row>
        <row r="1222">
          <cell r="B1222">
            <v>90989514</v>
          </cell>
          <cell r="C1222" t="str">
            <v>Кв. 233</v>
          </cell>
          <cell r="D1222">
            <v>35.299999999999997</v>
          </cell>
          <cell r="E1222" t="str">
            <v>Шулакова Оксана Александровна</v>
          </cell>
          <cell r="F1222" t="str">
            <v>Кв. 233Шулакова Оксана Александровна</v>
          </cell>
          <cell r="G1222">
            <v>0</v>
          </cell>
          <cell r="H1222">
            <v>18</v>
          </cell>
          <cell r="I1222">
            <v>31</v>
          </cell>
          <cell r="J1222">
            <v>30</v>
          </cell>
          <cell r="K1222">
            <v>31</v>
          </cell>
          <cell r="L1222">
            <v>31</v>
          </cell>
          <cell r="M1222">
            <v>30</v>
          </cell>
          <cell r="N1222">
            <v>18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186.56191200000001</v>
          </cell>
          <cell r="AE1222">
            <v>310.93651999999997</v>
          </cell>
          <cell r="AF1222">
            <v>310.93651999999997</v>
          </cell>
          <cell r="AG1222">
            <v>310.93651999999997</v>
          </cell>
          <cell r="AH1222">
            <v>310.93651999999997</v>
          </cell>
          <cell r="AI1222">
            <v>310.93651999999997</v>
          </cell>
          <cell r="AJ1222">
            <v>180.54378580645161</v>
          </cell>
          <cell r="AK1222">
            <v>0</v>
          </cell>
          <cell r="AL1222">
            <v>0</v>
          </cell>
          <cell r="AM1222">
            <v>0</v>
          </cell>
          <cell r="AN1222">
            <v>0</v>
          </cell>
          <cell r="AO1222">
            <v>0</v>
          </cell>
          <cell r="AP1222">
            <v>0</v>
          </cell>
          <cell r="AQ1222">
            <v>0</v>
          </cell>
          <cell r="AR1222">
            <v>0</v>
          </cell>
          <cell r="AS1222">
            <v>0</v>
          </cell>
          <cell r="AT1222">
            <v>0</v>
          </cell>
          <cell r="AU1222">
            <v>0</v>
          </cell>
          <cell r="AV1222">
            <v>0</v>
          </cell>
          <cell r="AW1222">
            <v>0</v>
          </cell>
          <cell r="AX1222">
            <v>0</v>
          </cell>
          <cell r="AY1222">
            <v>1921.7882978064513</v>
          </cell>
          <cell r="AZ1222">
            <v>90989514</v>
          </cell>
          <cell r="BA1222">
            <v>1610.86</v>
          </cell>
        </row>
        <row r="1223">
          <cell r="B1223">
            <v>90989570</v>
          </cell>
          <cell r="C1223" t="str">
            <v>Кв. 235</v>
          </cell>
          <cell r="D1223">
            <v>27.3</v>
          </cell>
          <cell r="E1223" t="str">
            <v>Ермолинский Денис Александрович</v>
          </cell>
          <cell r="F1223" t="str">
            <v>Кв. 235Ермолинский Денис Александрович</v>
          </cell>
          <cell r="G1223">
            <v>0</v>
          </cell>
          <cell r="H1223">
            <v>16</v>
          </cell>
          <cell r="I1223">
            <v>31</v>
          </cell>
          <cell r="J1223">
            <v>30</v>
          </cell>
          <cell r="K1223">
            <v>31</v>
          </cell>
          <cell r="L1223">
            <v>31</v>
          </cell>
          <cell r="M1223">
            <v>30</v>
          </cell>
          <cell r="N1223">
            <v>31</v>
          </cell>
          <cell r="O1223">
            <v>30</v>
          </cell>
          <cell r="P1223">
            <v>31</v>
          </cell>
          <cell r="Q1223">
            <v>31</v>
          </cell>
          <cell r="R1223">
            <v>29</v>
          </cell>
          <cell r="S1223">
            <v>31</v>
          </cell>
          <cell r="T1223">
            <v>30</v>
          </cell>
          <cell r="U1223">
            <v>31</v>
          </cell>
          <cell r="V1223">
            <v>30</v>
          </cell>
          <cell r="W1223">
            <v>31</v>
          </cell>
          <cell r="X1223">
            <v>31</v>
          </cell>
          <cell r="Y1223">
            <v>30</v>
          </cell>
          <cell r="Z1223">
            <v>31</v>
          </cell>
          <cell r="AA1223">
            <v>30</v>
          </cell>
          <cell r="AB1223">
            <v>31</v>
          </cell>
          <cell r="AC1223">
            <v>0</v>
          </cell>
          <cell r="AD1223">
            <v>128.25030400000003</v>
          </cell>
          <cell r="AE1223">
            <v>240.46932000000004</v>
          </cell>
          <cell r="AF1223">
            <v>240.46932000000004</v>
          </cell>
          <cell r="AG1223">
            <v>240.46932000000004</v>
          </cell>
          <cell r="AH1223">
            <v>240.46932000000004</v>
          </cell>
          <cell r="AI1223">
            <v>240.46932000000004</v>
          </cell>
          <cell r="AJ1223">
            <v>240.46932000000004</v>
          </cell>
          <cell r="AK1223">
            <v>240.46932000000004</v>
          </cell>
          <cell r="AL1223">
            <v>240.46932000000004</v>
          </cell>
          <cell r="AM1223">
            <v>240.46932000000004</v>
          </cell>
          <cell r="AN1223">
            <v>240.46932000000004</v>
          </cell>
          <cell r="AO1223">
            <v>240.46932000000004</v>
          </cell>
          <cell r="AP1223">
            <v>240.46932000000004</v>
          </cell>
          <cell r="AQ1223">
            <v>240.46932000000004</v>
          </cell>
          <cell r="AR1223">
            <v>240.46932000000004</v>
          </cell>
          <cell r="AS1223">
            <v>254.89955399999999</v>
          </cell>
          <cell r="AT1223">
            <v>254.89955399999999</v>
          </cell>
          <cell r="AU1223">
            <v>254.89955400000002</v>
          </cell>
          <cell r="AV1223">
            <v>254.89955399999999</v>
          </cell>
          <cell r="AW1223">
            <v>254.89955400000002</v>
          </cell>
          <cell r="AX1223">
            <v>254.89955399999999</v>
          </cell>
          <cell r="AY1223">
            <v>5024.2181080000009</v>
          </cell>
          <cell r="AZ1223">
            <v>90989570</v>
          </cell>
          <cell r="BA1223">
            <v>5024.2299999999996</v>
          </cell>
        </row>
        <row r="1224">
          <cell r="B1224">
            <v>90989575</v>
          </cell>
          <cell r="C1224" t="str">
            <v>Кв. 238</v>
          </cell>
          <cell r="D1224">
            <v>38.1</v>
          </cell>
          <cell r="E1224" t="str">
            <v>Каганович Ольга Анатольевна</v>
          </cell>
          <cell r="F1224" t="str">
            <v>Кв. 238Каганович Ольга Анатольевна</v>
          </cell>
          <cell r="G1224">
            <v>0</v>
          </cell>
          <cell r="H1224">
            <v>13</v>
          </cell>
          <cell r="I1224">
            <v>31</v>
          </cell>
          <cell r="J1224">
            <v>30</v>
          </cell>
          <cell r="K1224">
            <v>31</v>
          </cell>
          <cell r="L1224">
            <v>31</v>
          </cell>
          <cell r="M1224">
            <v>30</v>
          </cell>
          <cell r="N1224">
            <v>31</v>
          </cell>
          <cell r="O1224">
            <v>30</v>
          </cell>
          <cell r="P1224">
            <v>31</v>
          </cell>
          <cell r="Q1224">
            <v>31</v>
          </cell>
          <cell r="R1224">
            <v>29</v>
          </cell>
          <cell r="S1224">
            <v>31</v>
          </cell>
          <cell r="T1224">
            <v>30</v>
          </cell>
          <cell r="U1224">
            <v>31</v>
          </cell>
          <cell r="V1224">
            <v>30</v>
          </cell>
          <cell r="W1224">
            <v>31</v>
          </cell>
          <cell r="X1224">
            <v>31</v>
          </cell>
          <cell r="Y1224">
            <v>30</v>
          </cell>
          <cell r="Z1224">
            <v>31</v>
          </cell>
          <cell r="AA1224">
            <v>30</v>
          </cell>
          <cell r="AB1224">
            <v>31</v>
          </cell>
          <cell r="AC1224">
            <v>0</v>
          </cell>
          <cell r="AD1224">
            <v>145.42668400000002</v>
          </cell>
          <cell r="AE1224">
            <v>335.60004000000004</v>
          </cell>
          <cell r="AF1224">
            <v>335.60004000000004</v>
          </cell>
          <cell r="AG1224">
            <v>335.60004000000004</v>
          </cell>
          <cell r="AH1224">
            <v>335.60004000000004</v>
          </cell>
          <cell r="AI1224">
            <v>335.60004000000004</v>
          </cell>
          <cell r="AJ1224">
            <v>335.60004000000004</v>
          </cell>
          <cell r="AK1224">
            <v>335.60004000000004</v>
          </cell>
          <cell r="AL1224">
            <v>335.60004000000004</v>
          </cell>
          <cell r="AM1224">
            <v>335.60004000000004</v>
          </cell>
          <cell r="AN1224">
            <v>335.60004000000004</v>
          </cell>
          <cell r="AO1224">
            <v>335.60004000000004</v>
          </cell>
          <cell r="AP1224">
            <v>335.60004000000004</v>
          </cell>
          <cell r="AQ1224">
            <v>335.60004000000004</v>
          </cell>
          <cell r="AR1224">
            <v>335.60004000000004</v>
          </cell>
          <cell r="AS1224">
            <v>355.73893800000002</v>
          </cell>
          <cell r="AT1224">
            <v>355.73893800000002</v>
          </cell>
          <cell r="AU1224">
            <v>355.73893800000002</v>
          </cell>
          <cell r="AV1224">
            <v>355.73893800000002</v>
          </cell>
          <cell r="AW1224">
            <v>355.73893800000002</v>
          </cell>
          <cell r="AX1224">
            <v>355.73893800000002</v>
          </cell>
          <cell r="AY1224">
            <v>6978.2608720000044</v>
          </cell>
          <cell r="AZ1224">
            <v>90989575</v>
          </cell>
          <cell r="BA1224">
            <v>6978.27</v>
          </cell>
        </row>
        <row r="1225">
          <cell r="B1225">
            <v>90989382</v>
          </cell>
          <cell r="C1225" t="str">
            <v>Кв. 241</v>
          </cell>
          <cell r="D1225">
            <v>57.5</v>
          </cell>
          <cell r="E1225" t="str">
            <v>Худододова Садбарг Шералиевна</v>
          </cell>
          <cell r="F1225" t="str">
            <v>Кв. 241Худододова Садбарг Шералиевна</v>
          </cell>
          <cell r="G1225">
            <v>0</v>
          </cell>
          <cell r="H1225">
            <v>26</v>
          </cell>
          <cell r="I1225">
            <v>31</v>
          </cell>
          <cell r="J1225">
            <v>30</v>
          </cell>
          <cell r="K1225">
            <v>31</v>
          </cell>
          <cell r="L1225">
            <v>31</v>
          </cell>
          <cell r="M1225">
            <v>30</v>
          </cell>
          <cell r="N1225">
            <v>31</v>
          </cell>
          <cell r="O1225">
            <v>30</v>
          </cell>
          <cell r="P1225">
            <v>31</v>
          </cell>
          <cell r="Q1225">
            <v>31</v>
          </cell>
          <cell r="R1225">
            <v>29</v>
          </cell>
          <cell r="S1225">
            <v>31</v>
          </cell>
          <cell r="T1225">
            <v>30</v>
          </cell>
          <cell r="U1225">
            <v>31</v>
          </cell>
          <cell r="V1225">
            <v>30</v>
          </cell>
          <cell r="W1225">
            <v>31</v>
          </cell>
          <cell r="X1225">
            <v>31</v>
          </cell>
          <cell r="Y1225">
            <v>30</v>
          </cell>
          <cell r="Z1225">
            <v>31</v>
          </cell>
          <cell r="AA1225">
            <v>30</v>
          </cell>
          <cell r="AB1225">
            <v>31</v>
          </cell>
          <cell r="AC1225">
            <v>0</v>
          </cell>
          <cell r="AD1225">
            <v>438.95193333333339</v>
          </cell>
          <cell r="AE1225">
            <v>506.483</v>
          </cell>
          <cell r="AF1225">
            <v>506.48300000000006</v>
          </cell>
          <cell r="AG1225">
            <v>506.483</v>
          </cell>
          <cell r="AH1225">
            <v>506.483</v>
          </cell>
          <cell r="AI1225">
            <v>506.48300000000006</v>
          </cell>
          <cell r="AJ1225">
            <v>506.483</v>
          </cell>
          <cell r="AK1225">
            <v>506.48300000000006</v>
          </cell>
          <cell r="AL1225">
            <v>506.483</v>
          </cell>
          <cell r="AM1225">
            <v>506.483</v>
          </cell>
          <cell r="AN1225">
            <v>506.48300000000006</v>
          </cell>
          <cell r="AO1225">
            <v>506.483</v>
          </cell>
          <cell r="AP1225">
            <v>506.48300000000006</v>
          </cell>
          <cell r="AQ1225">
            <v>506.483</v>
          </cell>
          <cell r="AR1225">
            <v>506.48300000000006</v>
          </cell>
          <cell r="AS1225">
            <v>536.87635</v>
          </cell>
          <cell r="AT1225">
            <v>536.87635</v>
          </cell>
          <cell r="AU1225">
            <v>536.87635</v>
          </cell>
          <cell r="AV1225">
            <v>536.87635</v>
          </cell>
          <cell r="AW1225">
            <v>536.87635</v>
          </cell>
          <cell r="AX1225">
            <v>536.87635</v>
          </cell>
          <cell r="AY1225">
            <v>10750.972033333337</v>
          </cell>
          <cell r="AZ1225">
            <v>90989382</v>
          </cell>
          <cell r="BA1225">
            <v>10750.95</v>
          </cell>
        </row>
        <row r="1226">
          <cell r="B1226">
            <v>90989515</v>
          </cell>
          <cell r="C1226" t="str">
            <v>Кв. 244</v>
          </cell>
          <cell r="D1226">
            <v>35.299999999999997</v>
          </cell>
          <cell r="E1226" t="str">
            <v>Шулакова Оксана Александровна</v>
          </cell>
          <cell r="F1226" t="str">
            <v>Кв. 244Шулакова Оксана Александровна</v>
          </cell>
          <cell r="G1226">
            <v>0</v>
          </cell>
          <cell r="H1226">
            <v>18</v>
          </cell>
          <cell r="I1226">
            <v>31</v>
          </cell>
          <cell r="J1226">
            <v>30</v>
          </cell>
          <cell r="K1226">
            <v>31</v>
          </cell>
          <cell r="L1226">
            <v>31</v>
          </cell>
          <cell r="M1226">
            <v>30</v>
          </cell>
          <cell r="N1226">
            <v>31</v>
          </cell>
          <cell r="O1226">
            <v>30</v>
          </cell>
          <cell r="P1226">
            <v>6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186.56191200000001</v>
          </cell>
          <cell r="AE1226">
            <v>310.93651999999997</v>
          </cell>
          <cell r="AF1226">
            <v>310.93651999999997</v>
          </cell>
          <cell r="AG1226">
            <v>310.93651999999997</v>
          </cell>
          <cell r="AH1226">
            <v>310.93651999999997</v>
          </cell>
          <cell r="AI1226">
            <v>310.93651999999997</v>
          </cell>
          <cell r="AJ1226">
            <v>310.93651999999997</v>
          </cell>
          <cell r="AK1226">
            <v>310.93651999999997</v>
          </cell>
          <cell r="AL1226">
            <v>60.181261935483874</v>
          </cell>
          <cell r="AM1226">
            <v>0</v>
          </cell>
          <cell r="AN1226">
            <v>0</v>
          </cell>
          <cell r="AO1226">
            <v>0</v>
          </cell>
          <cell r="AP1226">
            <v>0</v>
          </cell>
          <cell r="AQ1226">
            <v>0</v>
          </cell>
          <cell r="AR1226">
            <v>0</v>
          </cell>
          <cell r="AS1226">
            <v>0</v>
          </cell>
          <cell r="AT1226">
            <v>0</v>
          </cell>
          <cell r="AU1226">
            <v>0</v>
          </cell>
          <cell r="AV1226">
            <v>0</v>
          </cell>
          <cell r="AW1226">
            <v>0</v>
          </cell>
          <cell r="AX1226">
            <v>0</v>
          </cell>
          <cell r="AY1226">
            <v>2423.2988139354834</v>
          </cell>
          <cell r="AZ1226">
            <v>90989515</v>
          </cell>
          <cell r="BA1226">
            <v>2413.29</v>
          </cell>
        </row>
        <row r="1227">
          <cell r="B1227">
            <v>90989439</v>
          </cell>
          <cell r="C1227" t="str">
            <v>Кв. 252</v>
          </cell>
          <cell r="D1227">
            <v>57.5</v>
          </cell>
          <cell r="E1227" t="str">
            <v>Глазкова Снежана Александровна</v>
          </cell>
          <cell r="F1227" t="str">
            <v>Кв. 252Глазкова Снежана Александровна</v>
          </cell>
          <cell r="G1227">
            <v>0</v>
          </cell>
          <cell r="H1227">
            <v>24</v>
          </cell>
          <cell r="I1227">
            <v>31</v>
          </cell>
          <cell r="J1227">
            <v>30</v>
          </cell>
          <cell r="K1227">
            <v>31</v>
          </cell>
          <cell r="L1227">
            <v>31</v>
          </cell>
          <cell r="M1227">
            <v>30</v>
          </cell>
          <cell r="N1227">
            <v>31</v>
          </cell>
          <cell r="O1227">
            <v>30</v>
          </cell>
          <cell r="P1227">
            <v>31</v>
          </cell>
          <cell r="Q1227">
            <v>31</v>
          </cell>
          <cell r="R1227">
            <v>29</v>
          </cell>
          <cell r="S1227">
            <v>31</v>
          </cell>
          <cell r="T1227">
            <v>30</v>
          </cell>
          <cell r="U1227">
            <v>31</v>
          </cell>
          <cell r="V1227">
            <v>30</v>
          </cell>
          <cell r="W1227">
            <v>31</v>
          </cell>
          <cell r="X1227">
            <v>31</v>
          </cell>
          <cell r="Y1227">
            <v>30</v>
          </cell>
          <cell r="Z1227">
            <v>31</v>
          </cell>
          <cell r="AA1227">
            <v>30</v>
          </cell>
          <cell r="AB1227">
            <v>31</v>
          </cell>
          <cell r="AC1227">
            <v>0</v>
          </cell>
          <cell r="AD1227">
            <v>405.18640000000005</v>
          </cell>
          <cell r="AE1227">
            <v>506.483</v>
          </cell>
          <cell r="AF1227">
            <v>506.48300000000006</v>
          </cell>
          <cell r="AG1227">
            <v>506.483</v>
          </cell>
          <cell r="AH1227">
            <v>506.483</v>
          </cell>
          <cell r="AI1227">
            <v>506.48300000000006</v>
          </cell>
          <cell r="AJ1227">
            <v>506.483</v>
          </cell>
          <cell r="AK1227">
            <v>506.48300000000006</v>
          </cell>
          <cell r="AL1227">
            <v>506.483</v>
          </cell>
          <cell r="AM1227">
            <v>506.483</v>
          </cell>
          <cell r="AN1227">
            <v>506.48300000000006</v>
          </cell>
          <cell r="AO1227">
            <v>506.483</v>
          </cell>
          <cell r="AP1227">
            <v>506.48300000000006</v>
          </cell>
          <cell r="AQ1227">
            <v>506.483</v>
          </cell>
          <cell r="AR1227">
            <v>506.48300000000006</v>
          </cell>
          <cell r="AS1227">
            <v>536.87635</v>
          </cell>
          <cell r="AT1227">
            <v>536.87635</v>
          </cell>
          <cell r="AU1227">
            <v>536.87635</v>
          </cell>
          <cell r="AV1227">
            <v>536.87635</v>
          </cell>
          <cell r="AW1227">
            <v>536.87635</v>
          </cell>
          <cell r="AX1227">
            <v>536.87635</v>
          </cell>
          <cell r="AY1227">
            <v>10717.206500000004</v>
          </cell>
          <cell r="AZ1227">
            <v>90989439</v>
          </cell>
          <cell r="BA1227">
            <v>10717.19</v>
          </cell>
        </row>
        <row r="1228">
          <cell r="B1228">
            <v>90989623</v>
          </cell>
          <cell r="C1228" t="str">
            <v>Кв. 253</v>
          </cell>
          <cell r="D1228">
            <v>53.1</v>
          </cell>
          <cell r="E1228" t="str">
            <v>Тишевская Алена Сергеевна</v>
          </cell>
          <cell r="F1228" t="str">
            <v>Кв. 253Тишевская Алена Сергеевна</v>
          </cell>
          <cell r="G1228">
            <v>0</v>
          </cell>
          <cell r="H1228">
            <v>11</v>
          </cell>
          <cell r="I1228">
            <v>31</v>
          </cell>
          <cell r="J1228">
            <v>30</v>
          </cell>
          <cell r="K1228">
            <v>31</v>
          </cell>
          <cell r="L1228">
            <v>31</v>
          </cell>
          <cell r="M1228">
            <v>30</v>
          </cell>
          <cell r="N1228">
            <v>31</v>
          </cell>
          <cell r="O1228">
            <v>30</v>
          </cell>
          <cell r="P1228">
            <v>31</v>
          </cell>
          <cell r="Q1228">
            <v>31</v>
          </cell>
          <cell r="R1228">
            <v>29</v>
          </cell>
          <cell r="S1228">
            <v>31</v>
          </cell>
          <cell r="T1228">
            <v>30</v>
          </cell>
          <cell r="U1228">
            <v>31</v>
          </cell>
          <cell r="V1228">
            <v>30</v>
          </cell>
          <cell r="W1228">
            <v>31</v>
          </cell>
          <cell r="X1228">
            <v>31</v>
          </cell>
          <cell r="Y1228">
            <v>30</v>
          </cell>
          <cell r="Z1228">
            <v>31</v>
          </cell>
          <cell r="AA1228">
            <v>30</v>
          </cell>
          <cell r="AB1228">
            <v>31</v>
          </cell>
          <cell r="AC1228">
            <v>0</v>
          </cell>
          <cell r="AD1228">
            <v>171.49954799999998</v>
          </cell>
          <cell r="AE1228">
            <v>467.72603999999995</v>
          </cell>
          <cell r="AF1228">
            <v>467.72603999999995</v>
          </cell>
          <cell r="AG1228">
            <v>467.72603999999995</v>
          </cell>
          <cell r="AH1228">
            <v>467.72603999999995</v>
          </cell>
          <cell r="AI1228">
            <v>467.72603999999995</v>
          </cell>
          <cell r="AJ1228">
            <v>467.72603999999995</v>
          </cell>
          <cell r="AK1228">
            <v>467.72603999999995</v>
          </cell>
          <cell r="AL1228">
            <v>467.72603999999995</v>
          </cell>
          <cell r="AM1228">
            <v>467.72603999999995</v>
          </cell>
          <cell r="AN1228">
            <v>467.72603999999995</v>
          </cell>
          <cell r="AO1228">
            <v>467.72603999999995</v>
          </cell>
          <cell r="AP1228">
            <v>467.72603999999995</v>
          </cell>
          <cell r="AQ1228">
            <v>467.72603999999995</v>
          </cell>
          <cell r="AR1228">
            <v>467.72603999999995</v>
          </cell>
          <cell r="AS1228">
            <v>495.79363799999999</v>
          </cell>
          <cell r="AT1228">
            <v>495.79363799999999</v>
          </cell>
          <cell r="AU1228">
            <v>495.79363800000004</v>
          </cell>
          <cell r="AV1228">
            <v>495.79363799999999</v>
          </cell>
          <cell r="AW1228">
            <v>495.79363800000004</v>
          </cell>
          <cell r="AX1228">
            <v>495.79363799999999</v>
          </cell>
          <cell r="AY1228">
            <v>9694.4259359999942</v>
          </cell>
          <cell r="AZ1228">
            <v>90989623</v>
          </cell>
          <cell r="BA1228">
            <v>9694.4599999999991</v>
          </cell>
        </row>
        <row r="1229">
          <cell r="B1229">
            <v>90989572</v>
          </cell>
          <cell r="C1229" t="str">
            <v>Кв. 256</v>
          </cell>
          <cell r="D1229">
            <v>43.3</v>
          </cell>
          <cell r="E1229" t="str">
            <v>Маслов Кирилл Сергеевич</v>
          </cell>
          <cell r="F1229" t="str">
            <v>Кв. 256Маслов Кирилл Сергеевич</v>
          </cell>
          <cell r="G1229">
            <v>0</v>
          </cell>
          <cell r="H1229">
            <v>13</v>
          </cell>
          <cell r="I1229">
            <v>31</v>
          </cell>
          <cell r="J1229">
            <v>30</v>
          </cell>
          <cell r="K1229">
            <v>31</v>
          </cell>
          <cell r="L1229">
            <v>31</v>
          </cell>
          <cell r="M1229">
            <v>30</v>
          </cell>
          <cell r="N1229">
            <v>31</v>
          </cell>
          <cell r="O1229">
            <v>30</v>
          </cell>
          <cell r="P1229">
            <v>31</v>
          </cell>
          <cell r="Q1229">
            <v>31</v>
          </cell>
          <cell r="R1229">
            <v>29</v>
          </cell>
          <cell r="S1229">
            <v>31</v>
          </cell>
          <cell r="T1229">
            <v>30</v>
          </cell>
          <cell r="U1229">
            <v>31</v>
          </cell>
          <cell r="V1229">
            <v>30</v>
          </cell>
          <cell r="W1229">
            <v>31</v>
          </cell>
          <cell r="X1229">
            <v>31</v>
          </cell>
          <cell r="Y1229">
            <v>30</v>
          </cell>
          <cell r="Z1229">
            <v>31</v>
          </cell>
          <cell r="AA1229">
            <v>30</v>
          </cell>
          <cell r="AB1229">
            <v>31</v>
          </cell>
          <cell r="AC1229">
            <v>0</v>
          </cell>
          <cell r="AD1229">
            <v>165.27494533333333</v>
          </cell>
          <cell r="AE1229">
            <v>381.40371999999996</v>
          </cell>
          <cell r="AF1229">
            <v>381.40371999999996</v>
          </cell>
          <cell r="AG1229">
            <v>381.40371999999996</v>
          </cell>
          <cell r="AH1229">
            <v>381.40371999999996</v>
          </cell>
          <cell r="AI1229">
            <v>381.40371999999996</v>
          </cell>
          <cell r="AJ1229">
            <v>381.40371999999996</v>
          </cell>
          <cell r="AK1229">
            <v>381.40371999999996</v>
          </cell>
          <cell r="AL1229">
            <v>381.40371999999996</v>
          </cell>
          <cell r="AM1229">
            <v>381.40371999999996</v>
          </cell>
          <cell r="AN1229">
            <v>381.40371999999996</v>
          </cell>
          <cell r="AO1229">
            <v>381.40371999999996</v>
          </cell>
          <cell r="AP1229">
            <v>381.40371999999996</v>
          </cell>
          <cell r="AQ1229">
            <v>381.40371999999996</v>
          </cell>
          <cell r="AR1229">
            <v>381.40371999999996</v>
          </cell>
          <cell r="AS1229">
            <v>404.29123399999997</v>
          </cell>
          <cell r="AT1229">
            <v>404.29123399999997</v>
          </cell>
          <cell r="AU1229">
            <v>404.29123399999997</v>
          </cell>
          <cell r="AV1229">
            <v>404.29123399999997</v>
          </cell>
          <cell r="AW1229">
            <v>404.29123399999997</v>
          </cell>
          <cell r="AX1229">
            <v>404.29123399999997</v>
          </cell>
          <cell r="AY1229">
            <v>7930.674429333335</v>
          </cell>
          <cell r="AZ1229">
            <v>90989572</v>
          </cell>
          <cell r="BA1229">
            <v>7930.61</v>
          </cell>
        </row>
        <row r="1230">
          <cell r="B1230">
            <v>90989539</v>
          </cell>
          <cell r="C1230" t="str">
            <v>Кв. 281</v>
          </cell>
          <cell r="D1230">
            <v>33.1</v>
          </cell>
          <cell r="E1230" t="str">
            <v>Жилина Ольга Юрьевна</v>
          </cell>
          <cell r="F1230" t="str">
            <v>Кв. 281Жилина Ольга Юрьевна</v>
          </cell>
          <cell r="G1230">
            <v>0</v>
          </cell>
          <cell r="H1230">
            <v>17</v>
          </cell>
          <cell r="I1230">
            <v>31</v>
          </cell>
          <cell r="J1230">
            <v>30</v>
          </cell>
          <cell r="K1230">
            <v>31</v>
          </cell>
          <cell r="L1230">
            <v>31</v>
          </cell>
          <cell r="M1230">
            <v>30</v>
          </cell>
          <cell r="N1230">
            <v>31</v>
          </cell>
          <cell r="O1230">
            <v>30</v>
          </cell>
          <cell r="P1230">
            <v>31</v>
          </cell>
          <cell r="Q1230">
            <v>31</v>
          </cell>
          <cell r="R1230">
            <v>29</v>
          </cell>
          <cell r="S1230">
            <v>31</v>
          </cell>
          <cell r="T1230">
            <v>30</v>
          </cell>
          <cell r="U1230">
            <v>31</v>
          </cell>
          <cell r="V1230">
            <v>30</v>
          </cell>
          <cell r="W1230">
            <v>31</v>
          </cell>
          <cell r="X1230">
            <v>31</v>
          </cell>
          <cell r="Y1230">
            <v>30</v>
          </cell>
          <cell r="Z1230">
            <v>31</v>
          </cell>
          <cell r="AA1230">
            <v>30</v>
          </cell>
          <cell r="AB1230">
            <v>31</v>
          </cell>
          <cell r="AC1230">
            <v>0</v>
          </cell>
          <cell r="AD1230">
            <v>165.21622266666668</v>
          </cell>
          <cell r="AE1230">
            <v>291.55804000000001</v>
          </cell>
          <cell r="AF1230">
            <v>291.55804000000001</v>
          </cell>
          <cell r="AG1230">
            <v>291.55804000000001</v>
          </cell>
          <cell r="AH1230">
            <v>291.55804000000001</v>
          </cell>
          <cell r="AI1230">
            <v>291.55804000000001</v>
          </cell>
          <cell r="AJ1230">
            <v>291.55804000000001</v>
          </cell>
          <cell r="AK1230">
            <v>291.55804000000001</v>
          </cell>
          <cell r="AL1230">
            <v>291.55804000000001</v>
          </cell>
          <cell r="AM1230">
            <v>291.55804000000001</v>
          </cell>
          <cell r="AN1230">
            <v>291.55804000000001</v>
          </cell>
          <cell r="AO1230">
            <v>291.55804000000001</v>
          </cell>
          <cell r="AP1230">
            <v>291.55804000000001</v>
          </cell>
          <cell r="AQ1230">
            <v>291.55804000000001</v>
          </cell>
          <cell r="AR1230">
            <v>291.55804000000001</v>
          </cell>
          <cell r="AS1230">
            <v>309.05403799999999</v>
          </cell>
          <cell r="AT1230">
            <v>309.05403799999999</v>
          </cell>
          <cell r="AU1230">
            <v>309.05403799999999</v>
          </cell>
          <cell r="AV1230">
            <v>309.05403799999999</v>
          </cell>
          <cell r="AW1230">
            <v>309.05403799999999</v>
          </cell>
          <cell r="AX1230">
            <v>309.05403799999999</v>
          </cell>
          <cell r="AY1230">
            <v>6101.3530106666667</v>
          </cell>
          <cell r="AZ1230">
            <v>90989539</v>
          </cell>
          <cell r="BA1230">
            <v>6101.36</v>
          </cell>
        </row>
        <row r="1231">
          <cell r="B1231">
            <v>90989684</v>
          </cell>
          <cell r="C1231" t="str">
            <v>Кв. 284</v>
          </cell>
          <cell r="D1231">
            <v>80.900000000000006</v>
          </cell>
          <cell r="E1231" t="str">
            <v>Бродская Юлия Александровна</v>
          </cell>
          <cell r="F1231" t="str">
            <v>Кв. 284Бродская Юлия Александровна</v>
          </cell>
          <cell r="G1231">
            <v>0</v>
          </cell>
          <cell r="H1231">
            <v>11</v>
          </cell>
          <cell r="I1231">
            <v>31</v>
          </cell>
          <cell r="J1231">
            <v>30</v>
          </cell>
          <cell r="K1231">
            <v>31</v>
          </cell>
          <cell r="L1231">
            <v>31</v>
          </cell>
          <cell r="M1231">
            <v>30</v>
          </cell>
          <cell r="N1231">
            <v>31</v>
          </cell>
          <cell r="O1231">
            <v>30</v>
          </cell>
          <cell r="P1231">
            <v>31</v>
          </cell>
          <cell r="Q1231">
            <v>31</v>
          </cell>
          <cell r="R1231">
            <v>29</v>
          </cell>
          <cell r="S1231">
            <v>31</v>
          </cell>
          <cell r="T1231">
            <v>30</v>
          </cell>
          <cell r="U1231">
            <v>31</v>
          </cell>
          <cell r="V1231">
            <v>30</v>
          </cell>
          <cell r="W1231">
            <v>31</v>
          </cell>
          <cell r="X1231">
            <v>31</v>
          </cell>
          <cell r="Y1231">
            <v>30</v>
          </cell>
          <cell r="Z1231">
            <v>31</v>
          </cell>
          <cell r="AA1231">
            <v>30</v>
          </cell>
          <cell r="AB1231">
            <v>31</v>
          </cell>
          <cell r="AC1231">
            <v>0</v>
          </cell>
          <cell r="AD1231">
            <v>261.28650533333337</v>
          </cell>
          <cell r="AE1231">
            <v>712.59956000000011</v>
          </cell>
          <cell r="AF1231">
            <v>712.59956000000011</v>
          </cell>
          <cell r="AG1231">
            <v>712.59956000000011</v>
          </cell>
          <cell r="AH1231">
            <v>712.59956000000011</v>
          </cell>
          <cell r="AI1231">
            <v>712.59956000000011</v>
          </cell>
          <cell r="AJ1231">
            <v>712.59956000000011</v>
          </cell>
          <cell r="AK1231">
            <v>712.59956000000011</v>
          </cell>
          <cell r="AL1231">
            <v>712.59956000000011</v>
          </cell>
          <cell r="AM1231">
            <v>712.59956000000011</v>
          </cell>
          <cell r="AN1231">
            <v>712.59956000000011</v>
          </cell>
          <cell r="AO1231">
            <v>712.59956000000011</v>
          </cell>
          <cell r="AP1231">
            <v>712.59956000000011</v>
          </cell>
          <cell r="AQ1231">
            <v>712.59956000000011</v>
          </cell>
          <cell r="AR1231">
            <v>712.59956000000011</v>
          </cell>
          <cell r="AS1231">
            <v>755.36168200000009</v>
          </cell>
          <cell r="AT1231">
            <v>755.36168200000009</v>
          </cell>
          <cell r="AU1231">
            <v>755.36168200000009</v>
          </cell>
          <cell r="AV1231">
            <v>755.36168200000009</v>
          </cell>
          <cell r="AW1231">
            <v>755.36168200000009</v>
          </cell>
          <cell r="AX1231">
            <v>755.36168200000009</v>
          </cell>
          <cell r="AY1231">
            <v>14769.850437333342</v>
          </cell>
          <cell r="AZ1231">
            <v>90989684</v>
          </cell>
          <cell r="BA1231">
            <v>14769.85</v>
          </cell>
        </row>
        <row r="1232">
          <cell r="B1232">
            <v>90989444</v>
          </cell>
          <cell r="C1232" t="str">
            <v>Кв. 300</v>
          </cell>
          <cell r="D1232">
            <v>31.9</v>
          </cell>
          <cell r="E1232" t="str">
            <v>Исхакова Адиля Гаяровна</v>
          </cell>
          <cell r="F1232" t="str">
            <v>Кв. 300Исхакова Адиля Гаяровна</v>
          </cell>
          <cell r="G1232">
            <v>0</v>
          </cell>
          <cell r="H1232">
            <v>23</v>
          </cell>
          <cell r="I1232">
            <v>31</v>
          </cell>
          <cell r="J1232">
            <v>30</v>
          </cell>
          <cell r="K1232">
            <v>31</v>
          </cell>
          <cell r="L1232">
            <v>31</v>
          </cell>
          <cell r="M1232">
            <v>30</v>
          </cell>
          <cell r="N1232">
            <v>31</v>
          </cell>
          <cell r="O1232">
            <v>30</v>
          </cell>
          <cell r="P1232">
            <v>31</v>
          </cell>
          <cell r="Q1232">
            <v>31</v>
          </cell>
          <cell r="R1232">
            <v>29</v>
          </cell>
          <cell r="S1232">
            <v>31</v>
          </cell>
          <cell r="T1232">
            <v>30</v>
          </cell>
          <cell r="U1232">
            <v>31</v>
          </cell>
          <cell r="V1232">
            <v>30</v>
          </cell>
          <cell r="W1232">
            <v>31</v>
          </cell>
          <cell r="X1232">
            <v>31</v>
          </cell>
          <cell r="Y1232">
            <v>30</v>
          </cell>
          <cell r="Z1232">
            <v>31</v>
          </cell>
          <cell r="AA1232">
            <v>30</v>
          </cell>
          <cell r="AB1232">
            <v>31</v>
          </cell>
          <cell r="AC1232">
            <v>0</v>
          </cell>
          <cell r="AD1232">
            <v>215.42410266666664</v>
          </cell>
          <cell r="AE1232">
            <v>280.98795999999999</v>
          </cell>
          <cell r="AF1232">
            <v>280.98795999999999</v>
          </cell>
          <cell r="AG1232">
            <v>280.98795999999999</v>
          </cell>
          <cell r="AH1232">
            <v>280.98795999999999</v>
          </cell>
          <cell r="AI1232">
            <v>280.98795999999999</v>
          </cell>
          <cell r="AJ1232">
            <v>280.98795999999999</v>
          </cell>
          <cell r="AK1232">
            <v>280.98795999999999</v>
          </cell>
          <cell r="AL1232">
            <v>280.98795999999999</v>
          </cell>
          <cell r="AM1232">
            <v>280.98795999999999</v>
          </cell>
          <cell r="AN1232">
            <v>280.98795999999999</v>
          </cell>
          <cell r="AO1232">
            <v>280.98795999999999</v>
          </cell>
          <cell r="AP1232">
            <v>280.98795999999999</v>
          </cell>
          <cell r="AQ1232">
            <v>280.98795999999999</v>
          </cell>
          <cell r="AR1232">
            <v>280.98795999999999</v>
          </cell>
          <cell r="AS1232">
            <v>297.84966200000002</v>
          </cell>
          <cell r="AT1232">
            <v>297.84966200000002</v>
          </cell>
          <cell r="AU1232">
            <v>297.84966200000002</v>
          </cell>
          <cell r="AV1232">
            <v>297.84966200000002</v>
          </cell>
          <cell r="AW1232">
            <v>297.84966200000002</v>
          </cell>
          <cell r="AX1232">
            <v>297.84966200000002</v>
          </cell>
          <cell r="AY1232">
            <v>5936.3535146666636</v>
          </cell>
          <cell r="AZ1232">
            <v>90989444</v>
          </cell>
          <cell r="BA1232">
            <v>5936.38</v>
          </cell>
        </row>
        <row r="1233">
          <cell r="B1233">
            <v>90989351</v>
          </cell>
          <cell r="C1233" t="str">
            <v>Кв. 310</v>
          </cell>
          <cell r="D1233">
            <v>33.700000000000003</v>
          </cell>
          <cell r="E1233" t="str">
            <v>Круглова Мария Владимировна</v>
          </cell>
          <cell r="F1233" t="str">
            <v>Кв. 310Круглова Мария Владимировна</v>
          </cell>
          <cell r="G1233">
            <v>0</v>
          </cell>
          <cell r="H1233">
            <v>30</v>
          </cell>
          <cell r="I1233">
            <v>31</v>
          </cell>
          <cell r="J1233">
            <v>30</v>
          </cell>
          <cell r="K1233">
            <v>31</v>
          </cell>
          <cell r="L1233">
            <v>31</v>
          </cell>
          <cell r="M1233">
            <v>30</v>
          </cell>
          <cell r="N1233">
            <v>31</v>
          </cell>
          <cell r="O1233">
            <v>30</v>
          </cell>
          <cell r="P1233">
            <v>31</v>
          </cell>
          <cell r="Q1233">
            <v>31</v>
          </cell>
          <cell r="R1233">
            <v>29</v>
          </cell>
          <cell r="S1233">
            <v>31</v>
          </cell>
          <cell r="T1233">
            <v>30</v>
          </cell>
          <cell r="U1233">
            <v>31</v>
          </cell>
          <cell r="V1233">
            <v>30</v>
          </cell>
          <cell r="W1233">
            <v>31</v>
          </cell>
          <cell r="X1233">
            <v>31</v>
          </cell>
          <cell r="Y1233">
            <v>30</v>
          </cell>
          <cell r="Z1233">
            <v>31</v>
          </cell>
          <cell r="AA1233">
            <v>30</v>
          </cell>
          <cell r="AB1233">
            <v>31</v>
          </cell>
          <cell r="AC1233">
            <v>0</v>
          </cell>
          <cell r="AD1233">
            <v>296.84308000000004</v>
          </cell>
          <cell r="AE1233">
            <v>296.84308000000004</v>
          </cell>
          <cell r="AF1233">
            <v>296.84308000000004</v>
          </cell>
          <cell r="AG1233">
            <v>296.84308000000004</v>
          </cell>
          <cell r="AH1233">
            <v>296.84308000000004</v>
          </cell>
          <cell r="AI1233">
            <v>296.84308000000004</v>
          </cell>
          <cell r="AJ1233">
            <v>296.84308000000004</v>
          </cell>
          <cell r="AK1233">
            <v>296.84308000000004</v>
          </cell>
          <cell r="AL1233">
            <v>296.84308000000004</v>
          </cell>
          <cell r="AM1233">
            <v>296.84308000000004</v>
          </cell>
          <cell r="AN1233">
            <v>296.84308000000004</v>
          </cell>
          <cell r="AO1233">
            <v>296.84308000000004</v>
          </cell>
          <cell r="AP1233">
            <v>296.84308000000004</v>
          </cell>
          <cell r="AQ1233">
            <v>296.84308000000004</v>
          </cell>
          <cell r="AR1233">
            <v>296.84308000000004</v>
          </cell>
          <cell r="AS1233">
            <v>314.65622600000006</v>
          </cell>
          <cell r="AT1233">
            <v>314.65622600000006</v>
          </cell>
          <cell r="AU1233">
            <v>314.65622600000006</v>
          </cell>
          <cell r="AV1233">
            <v>314.65622600000006</v>
          </cell>
          <cell r="AW1233">
            <v>314.65622600000006</v>
          </cell>
          <cell r="AX1233">
            <v>314.65622600000006</v>
          </cell>
          <cell r="AY1233">
            <v>6340.5835560000005</v>
          </cell>
          <cell r="AZ1233">
            <v>90989351</v>
          </cell>
          <cell r="BA1233">
            <v>6340.56</v>
          </cell>
        </row>
        <row r="1234">
          <cell r="B1234">
            <v>90989657</v>
          </cell>
          <cell r="C1234" t="str">
            <v>Кв. 311</v>
          </cell>
          <cell r="D1234">
            <v>63</v>
          </cell>
          <cell r="E1234" t="str">
            <v>Копьева Марина Александровна</v>
          </cell>
          <cell r="F1234" t="str">
            <v>Кв. 311Копьева Марина Александровна</v>
          </cell>
          <cell r="G1234">
            <v>0</v>
          </cell>
          <cell r="H1234">
            <v>9</v>
          </cell>
          <cell r="I1234">
            <v>31</v>
          </cell>
          <cell r="J1234">
            <v>30</v>
          </cell>
          <cell r="K1234">
            <v>31</v>
          </cell>
          <cell r="L1234">
            <v>31</v>
          </cell>
          <cell r="M1234">
            <v>30</v>
          </cell>
          <cell r="N1234">
            <v>31</v>
          </cell>
          <cell r="O1234">
            <v>30</v>
          </cell>
          <cell r="P1234">
            <v>31</v>
          </cell>
          <cell r="Q1234">
            <v>31</v>
          </cell>
          <cell r="R1234">
            <v>29</v>
          </cell>
          <cell r="S1234">
            <v>31</v>
          </cell>
          <cell r="T1234">
            <v>30</v>
          </cell>
          <cell r="U1234">
            <v>31</v>
          </cell>
          <cell r="V1234">
            <v>30</v>
          </cell>
          <cell r="W1234">
            <v>31</v>
          </cell>
          <cell r="X1234">
            <v>31</v>
          </cell>
          <cell r="Y1234">
            <v>30</v>
          </cell>
          <cell r="Z1234">
            <v>31</v>
          </cell>
          <cell r="AA1234">
            <v>30</v>
          </cell>
          <cell r="AB1234">
            <v>31</v>
          </cell>
          <cell r="AC1234">
            <v>0</v>
          </cell>
          <cell r="AD1234">
            <v>166.47875999999999</v>
          </cell>
          <cell r="AE1234">
            <v>554.92920000000004</v>
          </cell>
          <cell r="AF1234">
            <v>554.92920000000004</v>
          </cell>
          <cell r="AG1234">
            <v>554.92920000000004</v>
          </cell>
          <cell r="AH1234">
            <v>554.92920000000004</v>
          </cell>
          <cell r="AI1234">
            <v>554.92920000000004</v>
          </cell>
          <cell r="AJ1234">
            <v>554.92920000000004</v>
          </cell>
          <cell r="AK1234">
            <v>554.92920000000004</v>
          </cell>
          <cell r="AL1234">
            <v>554.92920000000004</v>
          </cell>
          <cell r="AM1234">
            <v>554.92920000000004</v>
          </cell>
          <cell r="AN1234">
            <v>554.92920000000004</v>
          </cell>
          <cell r="AO1234">
            <v>554.92920000000004</v>
          </cell>
          <cell r="AP1234">
            <v>554.92920000000004</v>
          </cell>
          <cell r="AQ1234">
            <v>554.92920000000004</v>
          </cell>
          <cell r="AR1234">
            <v>554.92920000000004</v>
          </cell>
          <cell r="AS1234">
            <v>588.22974000000011</v>
          </cell>
          <cell r="AT1234">
            <v>588.22974000000011</v>
          </cell>
          <cell r="AU1234">
            <v>588.22974000000011</v>
          </cell>
          <cell r="AV1234">
            <v>588.22974000000011</v>
          </cell>
          <cell r="AW1234">
            <v>588.22974000000011</v>
          </cell>
          <cell r="AX1234">
            <v>588.22974000000011</v>
          </cell>
          <cell r="AY1234">
            <v>11464.866000000007</v>
          </cell>
          <cell r="AZ1234">
            <v>90989657</v>
          </cell>
          <cell r="BA1234">
            <v>11464.88</v>
          </cell>
        </row>
        <row r="1235">
          <cell r="B1235">
            <v>90989511</v>
          </cell>
          <cell r="C1235" t="str">
            <v>Кв. 314</v>
          </cell>
          <cell r="D1235">
            <v>31.9</v>
          </cell>
          <cell r="E1235" t="str">
            <v>Гришунина Ольга Александровна</v>
          </cell>
          <cell r="F1235" t="str">
            <v>Кв. 314Гришунина Ольга Александровна</v>
          </cell>
          <cell r="G1235">
            <v>0</v>
          </cell>
          <cell r="H1235">
            <v>25</v>
          </cell>
          <cell r="I1235">
            <v>31</v>
          </cell>
          <cell r="J1235">
            <v>30</v>
          </cell>
          <cell r="K1235">
            <v>31</v>
          </cell>
          <cell r="L1235">
            <v>31</v>
          </cell>
          <cell r="M1235">
            <v>30</v>
          </cell>
          <cell r="N1235">
            <v>31</v>
          </cell>
          <cell r="O1235">
            <v>30</v>
          </cell>
          <cell r="P1235">
            <v>31</v>
          </cell>
          <cell r="Q1235">
            <v>31</v>
          </cell>
          <cell r="R1235">
            <v>29</v>
          </cell>
          <cell r="S1235">
            <v>31</v>
          </cell>
          <cell r="T1235">
            <v>30</v>
          </cell>
          <cell r="U1235">
            <v>31</v>
          </cell>
          <cell r="V1235">
            <v>30</v>
          </cell>
          <cell r="W1235">
            <v>31</v>
          </cell>
          <cell r="X1235">
            <v>31</v>
          </cell>
          <cell r="Y1235">
            <v>30</v>
          </cell>
          <cell r="Z1235">
            <v>31</v>
          </cell>
          <cell r="AA1235">
            <v>30</v>
          </cell>
          <cell r="AB1235">
            <v>31</v>
          </cell>
          <cell r="AC1235">
            <v>0</v>
          </cell>
          <cell r="AD1235">
            <v>234.15663333333333</v>
          </cell>
          <cell r="AE1235">
            <v>280.98795999999999</v>
          </cell>
          <cell r="AF1235">
            <v>280.98795999999999</v>
          </cell>
          <cell r="AG1235">
            <v>280.98795999999999</v>
          </cell>
          <cell r="AH1235">
            <v>280.98795999999999</v>
          </cell>
          <cell r="AI1235">
            <v>280.98795999999999</v>
          </cell>
          <cell r="AJ1235">
            <v>280.98795999999999</v>
          </cell>
          <cell r="AK1235">
            <v>280.98795999999999</v>
          </cell>
          <cell r="AL1235">
            <v>280.98795999999999</v>
          </cell>
          <cell r="AM1235">
            <v>280.98795999999999</v>
          </cell>
          <cell r="AN1235">
            <v>280.98795999999999</v>
          </cell>
          <cell r="AO1235">
            <v>280.98795999999999</v>
          </cell>
          <cell r="AP1235">
            <v>280.98795999999999</v>
          </cell>
          <cell r="AQ1235">
            <v>280.98795999999999</v>
          </cell>
          <cell r="AR1235">
            <v>280.98795999999999</v>
          </cell>
          <cell r="AS1235">
            <v>297.84966200000002</v>
          </cell>
          <cell r="AT1235">
            <v>297.84966200000002</v>
          </cell>
          <cell r="AU1235">
            <v>297.84966200000002</v>
          </cell>
          <cell r="AV1235">
            <v>297.84966200000002</v>
          </cell>
          <cell r="AW1235">
            <v>297.84966200000002</v>
          </cell>
          <cell r="AX1235">
            <v>297.84966200000002</v>
          </cell>
          <cell r="AY1235">
            <v>5955.0860453333307</v>
          </cell>
          <cell r="AZ1235">
            <v>90989511</v>
          </cell>
          <cell r="BA1235">
            <v>5955.12</v>
          </cell>
        </row>
        <row r="1236">
          <cell r="B1236">
            <v>90989487</v>
          </cell>
          <cell r="C1236" t="str">
            <v>Кв. 316</v>
          </cell>
          <cell r="D1236">
            <v>33.1</v>
          </cell>
          <cell r="E1236" t="str">
            <v>Корниенко Александр Владимирович</v>
          </cell>
          <cell r="F1236" t="str">
            <v>Кв. 316Корниенко Александр Владимирович</v>
          </cell>
          <cell r="G1236">
            <v>0</v>
          </cell>
          <cell r="H1236">
            <v>20</v>
          </cell>
          <cell r="I1236">
            <v>31</v>
          </cell>
          <cell r="J1236">
            <v>30</v>
          </cell>
          <cell r="K1236">
            <v>31</v>
          </cell>
          <cell r="L1236">
            <v>31</v>
          </cell>
          <cell r="M1236">
            <v>30</v>
          </cell>
          <cell r="N1236">
            <v>31</v>
          </cell>
          <cell r="O1236">
            <v>30</v>
          </cell>
          <cell r="P1236">
            <v>31</v>
          </cell>
          <cell r="Q1236">
            <v>31</v>
          </cell>
          <cell r="R1236">
            <v>29</v>
          </cell>
          <cell r="S1236">
            <v>31</v>
          </cell>
          <cell r="T1236">
            <v>30</v>
          </cell>
          <cell r="U1236">
            <v>31</v>
          </cell>
          <cell r="V1236">
            <v>30</v>
          </cell>
          <cell r="W1236">
            <v>31</v>
          </cell>
          <cell r="X1236">
            <v>31</v>
          </cell>
          <cell r="Y1236">
            <v>30</v>
          </cell>
          <cell r="Z1236">
            <v>31</v>
          </cell>
          <cell r="AA1236">
            <v>30</v>
          </cell>
          <cell r="AB1236">
            <v>31</v>
          </cell>
          <cell r="AC1236">
            <v>0</v>
          </cell>
          <cell r="AD1236">
            <v>194.37202666666667</v>
          </cell>
          <cell r="AE1236">
            <v>291.55804000000001</v>
          </cell>
          <cell r="AF1236">
            <v>291.55804000000001</v>
          </cell>
          <cell r="AG1236">
            <v>291.55804000000001</v>
          </cell>
          <cell r="AH1236">
            <v>291.55804000000001</v>
          </cell>
          <cell r="AI1236">
            <v>291.55804000000001</v>
          </cell>
          <cell r="AJ1236">
            <v>291.55804000000001</v>
          </cell>
          <cell r="AK1236">
            <v>291.55804000000001</v>
          </cell>
          <cell r="AL1236">
            <v>291.55804000000001</v>
          </cell>
          <cell r="AM1236">
            <v>291.55804000000001</v>
          </cell>
          <cell r="AN1236">
            <v>291.55804000000001</v>
          </cell>
          <cell r="AO1236">
            <v>291.55804000000001</v>
          </cell>
          <cell r="AP1236">
            <v>291.55804000000001</v>
          </cell>
          <cell r="AQ1236">
            <v>291.55804000000001</v>
          </cell>
          <cell r="AR1236">
            <v>291.55804000000001</v>
          </cell>
          <cell r="AS1236">
            <v>309.05403799999999</v>
          </cell>
          <cell r="AT1236">
            <v>309.05403799999999</v>
          </cell>
          <cell r="AU1236">
            <v>309.05403799999999</v>
          </cell>
          <cell r="AV1236">
            <v>309.05403799999999</v>
          </cell>
          <cell r="AW1236">
            <v>309.05403799999999</v>
          </cell>
          <cell r="AX1236">
            <v>309.05403799999999</v>
          </cell>
          <cell r="AY1236">
            <v>6130.5088146666667</v>
          </cell>
          <cell r="AZ1236">
            <v>90989487</v>
          </cell>
          <cell r="BA1236">
            <v>6130.51</v>
          </cell>
        </row>
        <row r="1237">
          <cell r="B1237">
            <v>90989753</v>
          </cell>
          <cell r="C1237" t="str">
            <v>Кв. 320</v>
          </cell>
          <cell r="D1237">
            <v>34.700000000000003</v>
          </cell>
          <cell r="E1237" t="str">
            <v>Кадука Нина Дмитриевна</v>
          </cell>
          <cell r="F1237" t="str">
            <v>Кв. 320Кадука Нина Дмитриевна</v>
          </cell>
          <cell r="G1237">
            <v>0</v>
          </cell>
          <cell r="H1237">
            <v>5</v>
          </cell>
          <cell r="I1237">
            <v>31</v>
          </cell>
          <cell r="J1237">
            <v>30</v>
          </cell>
          <cell r="K1237">
            <v>31</v>
          </cell>
          <cell r="L1237">
            <v>31</v>
          </cell>
          <cell r="M1237">
            <v>30</v>
          </cell>
          <cell r="N1237">
            <v>31</v>
          </cell>
          <cell r="O1237">
            <v>30</v>
          </cell>
          <cell r="P1237">
            <v>31</v>
          </cell>
          <cell r="Q1237">
            <v>31</v>
          </cell>
          <cell r="R1237">
            <v>29</v>
          </cell>
          <cell r="S1237">
            <v>31</v>
          </cell>
          <cell r="T1237">
            <v>30</v>
          </cell>
          <cell r="U1237">
            <v>31</v>
          </cell>
          <cell r="V1237">
            <v>30</v>
          </cell>
          <cell r="W1237">
            <v>31</v>
          </cell>
          <cell r="X1237">
            <v>31</v>
          </cell>
          <cell r="Y1237">
            <v>30</v>
          </cell>
          <cell r="Z1237">
            <v>31</v>
          </cell>
          <cell r="AA1237">
            <v>30</v>
          </cell>
          <cell r="AB1237">
            <v>31</v>
          </cell>
          <cell r="AC1237">
            <v>0</v>
          </cell>
          <cell r="AD1237">
            <v>50.941913333333332</v>
          </cell>
          <cell r="AE1237">
            <v>305.65147999999999</v>
          </cell>
          <cell r="AF1237">
            <v>305.65147999999999</v>
          </cell>
          <cell r="AG1237">
            <v>305.65147999999999</v>
          </cell>
          <cell r="AH1237">
            <v>305.65147999999999</v>
          </cell>
          <cell r="AI1237">
            <v>305.65147999999999</v>
          </cell>
          <cell r="AJ1237">
            <v>305.65147999999999</v>
          </cell>
          <cell r="AK1237">
            <v>305.65147999999999</v>
          </cell>
          <cell r="AL1237">
            <v>305.65147999999999</v>
          </cell>
          <cell r="AM1237">
            <v>305.65147999999999</v>
          </cell>
          <cell r="AN1237">
            <v>305.65147999999999</v>
          </cell>
          <cell r="AO1237">
            <v>305.65147999999999</v>
          </cell>
          <cell r="AP1237">
            <v>305.65147999999999</v>
          </cell>
          <cell r="AQ1237">
            <v>305.65147999999999</v>
          </cell>
          <cell r="AR1237">
            <v>305.65147999999999</v>
          </cell>
          <cell r="AS1237">
            <v>323.99320599999999</v>
          </cell>
          <cell r="AT1237">
            <v>323.99320599999999</v>
          </cell>
          <cell r="AU1237">
            <v>323.99320599999999</v>
          </cell>
          <cell r="AV1237">
            <v>323.99320599999999</v>
          </cell>
          <cell r="AW1237">
            <v>323.99320599999999</v>
          </cell>
          <cell r="AX1237">
            <v>323.99320599999999</v>
          </cell>
          <cell r="AY1237">
            <v>6274.0218693333336</v>
          </cell>
          <cell r="AZ1237">
            <v>90989753</v>
          </cell>
          <cell r="BA1237">
            <v>6273.98</v>
          </cell>
        </row>
        <row r="1238">
          <cell r="B1238">
            <v>90989672</v>
          </cell>
          <cell r="C1238" t="str">
            <v>Кв. 323</v>
          </cell>
          <cell r="D1238">
            <v>33.1</v>
          </cell>
          <cell r="E1238" t="str">
            <v>Шапкарин Николай Николаевич</v>
          </cell>
          <cell r="F1238" t="str">
            <v>Кв. 323Шапкарин Николай Николаевич</v>
          </cell>
          <cell r="G1238">
            <v>0</v>
          </cell>
          <cell r="H1238">
            <v>9</v>
          </cell>
          <cell r="I1238">
            <v>31</v>
          </cell>
          <cell r="J1238">
            <v>30</v>
          </cell>
          <cell r="K1238">
            <v>31</v>
          </cell>
          <cell r="L1238">
            <v>31</v>
          </cell>
          <cell r="M1238">
            <v>30</v>
          </cell>
          <cell r="N1238">
            <v>31</v>
          </cell>
          <cell r="O1238">
            <v>30</v>
          </cell>
          <cell r="P1238">
            <v>31</v>
          </cell>
          <cell r="Q1238">
            <v>31</v>
          </cell>
          <cell r="R1238">
            <v>29</v>
          </cell>
          <cell r="S1238">
            <v>31</v>
          </cell>
          <cell r="T1238">
            <v>30</v>
          </cell>
          <cell r="U1238">
            <v>31</v>
          </cell>
          <cell r="V1238">
            <v>30</v>
          </cell>
          <cell r="W1238">
            <v>31</v>
          </cell>
          <cell r="X1238">
            <v>31</v>
          </cell>
          <cell r="Y1238">
            <v>30</v>
          </cell>
          <cell r="Z1238">
            <v>31</v>
          </cell>
          <cell r="AA1238">
            <v>30</v>
          </cell>
          <cell r="AB1238">
            <v>31</v>
          </cell>
          <cell r="AC1238">
            <v>0</v>
          </cell>
          <cell r="AD1238">
            <v>87.46741200000001</v>
          </cell>
          <cell r="AE1238">
            <v>291.55804000000001</v>
          </cell>
          <cell r="AF1238">
            <v>291.55804000000001</v>
          </cell>
          <cell r="AG1238">
            <v>291.55804000000001</v>
          </cell>
          <cell r="AH1238">
            <v>291.55804000000001</v>
          </cell>
          <cell r="AI1238">
            <v>291.55804000000001</v>
          </cell>
          <cell r="AJ1238">
            <v>291.55804000000001</v>
          </cell>
          <cell r="AK1238">
            <v>291.55804000000001</v>
          </cell>
          <cell r="AL1238">
            <v>291.55804000000001</v>
          </cell>
          <cell r="AM1238">
            <v>291.55804000000001</v>
          </cell>
          <cell r="AN1238">
            <v>291.55804000000001</v>
          </cell>
          <cell r="AO1238">
            <v>291.55804000000001</v>
          </cell>
          <cell r="AP1238">
            <v>291.55804000000001</v>
          </cell>
          <cell r="AQ1238">
            <v>291.55804000000001</v>
          </cell>
          <cell r="AR1238">
            <v>291.55804000000001</v>
          </cell>
          <cell r="AS1238">
            <v>309.05403799999999</v>
          </cell>
          <cell r="AT1238">
            <v>309.05403799999999</v>
          </cell>
          <cell r="AU1238">
            <v>309.05403799999999</v>
          </cell>
          <cell r="AV1238">
            <v>309.05403799999999</v>
          </cell>
          <cell r="AW1238">
            <v>309.05403799999999</v>
          </cell>
          <cell r="AX1238">
            <v>309.05403799999999</v>
          </cell>
          <cell r="AY1238">
            <v>6023.6042000000007</v>
          </cell>
          <cell r="AZ1238">
            <v>90989672</v>
          </cell>
          <cell r="BA1238">
            <v>6023.61</v>
          </cell>
        </row>
        <row r="1239">
          <cell r="B1239">
            <v>90989754</v>
          </cell>
          <cell r="C1239" t="str">
            <v>Кв. 336</v>
          </cell>
          <cell r="D1239">
            <v>81.900000000000006</v>
          </cell>
          <cell r="E1239" t="str">
            <v>Уральская Наталья Владимировна</v>
          </cell>
          <cell r="F1239" t="str">
            <v>Кв. 336Уральская Наталья Владимировна</v>
          </cell>
          <cell r="G1239">
            <v>0</v>
          </cell>
          <cell r="H1239">
            <v>4</v>
          </cell>
          <cell r="I1239">
            <v>31</v>
          </cell>
          <cell r="J1239">
            <v>30</v>
          </cell>
          <cell r="K1239">
            <v>31</v>
          </cell>
          <cell r="L1239">
            <v>31</v>
          </cell>
          <cell r="M1239">
            <v>30</v>
          </cell>
          <cell r="N1239">
            <v>31</v>
          </cell>
          <cell r="O1239">
            <v>30</v>
          </cell>
          <cell r="P1239">
            <v>31</v>
          </cell>
          <cell r="Q1239">
            <v>31</v>
          </cell>
          <cell r="R1239">
            <v>29</v>
          </cell>
          <cell r="S1239">
            <v>31</v>
          </cell>
          <cell r="T1239">
            <v>30</v>
          </cell>
          <cell r="U1239">
            <v>31</v>
          </cell>
          <cell r="V1239">
            <v>30</v>
          </cell>
          <cell r="W1239">
            <v>31</v>
          </cell>
          <cell r="X1239">
            <v>31</v>
          </cell>
          <cell r="Y1239">
            <v>30</v>
          </cell>
          <cell r="Z1239">
            <v>31</v>
          </cell>
          <cell r="AA1239">
            <v>30</v>
          </cell>
          <cell r="AB1239">
            <v>31</v>
          </cell>
          <cell r="AC1239">
            <v>0</v>
          </cell>
          <cell r="AD1239">
            <v>96.187728000000007</v>
          </cell>
          <cell r="AE1239">
            <v>721.40796</v>
          </cell>
          <cell r="AF1239">
            <v>721.40796</v>
          </cell>
          <cell r="AG1239">
            <v>721.40796</v>
          </cell>
          <cell r="AH1239">
            <v>721.40796</v>
          </cell>
          <cell r="AI1239">
            <v>721.40796</v>
          </cell>
          <cell r="AJ1239">
            <v>721.40796</v>
          </cell>
          <cell r="AK1239">
            <v>721.40796</v>
          </cell>
          <cell r="AL1239">
            <v>721.40796</v>
          </cell>
          <cell r="AM1239">
            <v>721.40796</v>
          </cell>
          <cell r="AN1239">
            <v>721.40796</v>
          </cell>
          <cell r="AO1239">
            <v>721.40796</v>
          </cell>
          <cell r="AP1239">
            <v>721.40796</v>
          </cell>
          <cell r="AQ1239">
            <v>721.40796</v>
          </cell>
          <cell r="AR1239">
            <v>721.40796</v>
          </cell>
          <cell r="AS1239">
            <v>764.69866200000001</v>
          </cell>
          <cell r="AT1239">
            <v>764.69866200000001</v>
          </cell>
          <cell r="AU1239">
            <v>764.69866200000001</v>
          </cell>
          <cell r="AV1239">
            <v>764.69866200000001</v>
          </cell>
          <cell r="AW1239">
            <v>764.69866200000001</v>
          </cell>
          <cell r="AX1239">
            <v>764.69866200000001</v>
          </cell>
          <cell r="AY1239">
            <v>14784.091140000008</v>
          </cell>
          <cell r="AZ1239">
            <v>90989754</v>
          </cell>
          <cell r="BA1239">
            <v>14784.13</v>
          </cell>
        </row>
        <row r="1240">
          <cell r="B1240">
            <v>90989687</v>
          </cell>
          <cell r="C1240" t="str">
            <v>Кв. 344</v>
          </cell>
          <cell r="D1240">
            <v>33.5</v>
          </cell>
          <cell r="E1240" t="str">
            <v>Мухамедрахимова Анна Владимировна</v>
          </cell>
          <cell r="F1240" t="str">
            <v>Кв. 344Мухамедрахимова Анна Владимировна</v>
          </cell>
          <cell r="G1240">
            <v>0</v>
          </cell>
          <cell r="H1240">
            <v>11</v>
          </cell>
          <cell r="I1240">
            <v>31</v>
          </cell>
          <cell r="J1240">
            <v>30</v>
          </cell>
          <cell r="K1240">
            <v>31</v>
          </cell>
          <cell r="L1240">
            <v>31</v>
          </cell>
          <cell r="M1240">
            <v>30</v>
          </cell>
          <cell r="N1240">
            <v>31</v>
          </cell>
          <cell r="O1240">
            <v>30</v>
          </cell>
          <cell r="P1240">
            <v>31</v>
          </cell>
          <cell r="Q1240">
            <v>31</v>
          </cell>
          <cell r="R1240">
            <v>29</v>
          </cell>
          <cell r="S1240">
            <v>31</v>
          </cell>
          <cell r="T1240">
            <v>30</v>
          </cell>
          <cell r="U1240">
            <v>31</v>
          </cell>
          <cell r="V1240">
            <v>30</v>
          </cell>
          <cell r="W1240">
            <v>31</v>
          </cell>
          <cell r="X1240">
            <v>31</v>
          </cell>
          <cell r="Y1240">
            <v>30</v>
          </cell>
          <cell r="Z1240">
            <v>31</v>
          </cell>
          <cell r="AA1240">
            <v>30</v>
          </cell>
          <cell r="AB1240">
            <v>31</v>
          </cell>
          <cell r="AC1240">
            <v>0</v>
          </cell>
          <cell r="AD1240">
            <v>108.19651333333333</v>
          </cell>
          <cell r="AE1240">
            <v>295.08139999999997</v>
          </cell>
          <cell r="AF1240">
            <v>295.08139999999997</v>
          </cell>
          <cell r="AG1240">
            <v>295.08139999999997</v>
          </cell>
          <cell r="AH1240">
            <v>295.08139999999997</v>
          </cell>
          <cell r="AI1240">
            <v>295.08139999999997</v>
          </cell>
          <cell r="AJ1240">
            <v>295.08139999999997</v>
          </cell>
          <cell r="AK1240">
            <v>295.08139999999997</v>
          </cell>
          <cell r="AL1240">
            <v>295.08139999999997</v>
          </cell>
          <cell r="AM1240">
            <v>295.08139999999997</v>
          </cell>
          <cell r="AN1240">
            <v>295.08139999999997</v>
          </cell>
          <cell r="AO1240">
            <v>295.08139999999997</v>
          </cell>
          <cell r="AP1240">
            <v>295.08139999999997</v>
          </cell>
          <cell r="AQ1240">
            <v>295.08139999999997</v>
          </cell>
          <cell r="AR1240">
            <v>295.08139999999997</v>
          </cell>
          <cell r="AS1240">
            <v>312.78882999999996</v>
          </cell>
          <cell r="AT1240">
            <v>312.78882999999996</v>
          </cell>
          <cell r="AU1240">
            <v>312.78882999999996</v>
          </cell>
          <cell r="AV1240">
            <v>312.78882999999996</v>
          </cell>
          <cell r="AW1240">
            <v>312.78882999999996</v>
          </cell>
          <cell r="AX1240">
            <v>312.78882999999996</v>
          </cell>
          <cell r="AY1240">
            <v>6116.0690933333299</v>
          </cell>
          <cell r="AZ1240">
            <v>90989687</v>
          </cell>
          <cell r="BA1240">
            <v>6116.06</v>
          </cell>
        </row>
        <row r="1241">
          <cell r="B1241">
            <v>90989498</v>
          </cell>
          <cell r="C1241" t="str">
            <v>Кв. 377</v>
          </cell>
          <cell r="D1241">
            <v>32.200000000000003</v>
          </cell>
          <cell r="E1241" t="str">
            <v>Шевцов Иван Александрович</v>
          </cell>
          <cell r="F1241" t="str">
            <v>Кв. 377Шевцов Иван Александрович</v>
          </cell>
          <cell r="G1241">
            <v>0</v>
          </cell>
          <cell r="H1241">
            <v>19</v>
          </cell>
          <cell r="I1241">
            <v>31</v>
          </cell>
          <cell r="J1241">
            <v>30</v>
          </cell>
          <cell r="K1241">
            <v>31</v>
          </cell>
          <cell r="L1241">
            <v>31</v>
          </cell>
          <cell r="M1241">
            <v>30</v>
          </cell>
          <cell r="N1241">
            <v>31</v>
          </cell>
          <cell r="O1241">
            <v>30</v>
          </cell>
          <cell r="P1241">
            <v>31</v>
          </cell>
          <cell r="Q1241">
            <v>31</v>
          </cell>
          <cell r="R1241">
            <v>29</v>
          </cell>
          <cell r="S1241">
            <v>31</v>
          </cell>
          <cell r="T1241">
            <v>30</v>
          </cell>
          <cell r="U1241">
            <v>31</v>
          </cell>
          <cell r="V1241">
            <v>30</v>
          </cell>
          <cell r="W1241">
            <v>31</v>
          </cell>
          <cell r="X1241">
            <v>31</v>
          </cell>
          <cell r="Y1241">
            <v>30</v>
          </cell>
          <cell r="Z1241">
            <v>31</v>
          </cell>
          <cell r="AA1241">
            <v>30</v>
          </cell>
          <cell r="AB1241">
            <v>31</v>
          </cell>
          <cell r="AC1241">
            <v>0</v>
          </cell>
          <cell r="AD1241">
            <v>179.63263733333335</v>
          </cell>
          <cell r="AE1241">
            <v>283.63048000000003</v>
          </cell>
          <cell r="AF1241">
            <v>283.63048000000003</v>
          </cell>
          <cell r="AG1241">
            <v>283.63048000000003</v>
          </cell>
          <cell r="AH1241">
            <v>283.63048000000003</v>
          </cell>
          <cell r="AI1241">
            <v>283.63048000000003</v>
          </cell>
          <cell r="AJ1241">
            <v>283.63048000000003</v>
          </cell>
          <cell r="AK1241">
            <v>283.63048000000003</v>
          </cell>
          <cell r="AL1241">
            <v>283.63048000000003</v>
          </cell>
          <cell r="AM1241">
            <v>283.63048000000003</v>
          </cell>
          <cell r="AN1241">
            <v>283.63048000000003</v>
          </cell>
          <cell r="AO1241">
            <v>283.63048000000003</v>
          </cell>
          <cell r="AP1241">
            <v>283.63048000000003</v>
          </cell>
          <cell r="AQ1241">
            <v>283.63048000000003</v>
          </cell>
          <cell r="AR1241">
            <v>283.63048000000003</v>
          </cell>
          <cell r="AS1241">
            <v>300.650756</v>
          </cell>
          <cell r="AT1241">
            <v>300.650756</v>
          </cell>
          <cell r="AU1241">
            <v>300.650756</v>
          </cell>
          <cell r="AV1241">
            <v>300.650756</v>
          </cell>
          <cell r="AW1241">
            <v>300.650756</v>
          </cell>
          <cell r="AX1241">
            <v>300.650756</v>
          </cell>
          <cell r="AY1241">
            <v>5954.3638933333323</v>
          </cell>
          <cell r="AZ1241">
            <v>90989498</v>
          </cell>
          <cell r="BA1241">
            <v>5954.35</v>
          </cell>
        </row>
        <row r="1242">
          <cell r="B1242">
            <v>90989376</v>
          </cell>
          <cell r="C1242" t="str">
            <v>Кв. 385</v>
          </cell>
          <cell r="D1242">
            <v>81.900000000000006</v>
          </cell>
          <cell r="E1242" t="str">
            <v>Невретдинов Рушан Сямиуллович</v>
          </cell>
          <cell r="F1242" t="str">
            <v>Кв. 385Невретдинов Рушан Сямиуллович</v>
          </cell>
          <cell r="G1242">
            <v>0</v>
          </cell>
          <cell r="H1242">
            <v>26</v>
          </cell>
          <cell r="I1242">
            <v>31</v>
          </cell>
          <cell r="J1242">
            <v>30</v>
          </cell>
          <cell r="K1242">
            <v>31</v>
          </cell>
          <cell r="L1242">
            <v>31</v>
          </cell>
          <cell r="M1242">
            <v>30</v>
          </cell>
          <cell r="N1242">
            <v>31</v>
          </cell>
          <cell r="O1242">
            <v>30</v>
          </cell>
          <cell r="P1242">
            <v>31</v>
          </cell>
          <cell r="Q1242">
            <v>31</v>
          </cell>
          <cell r="R1242">
            <v>29</v>
          </cell>
          <cell r="S1242">
            <v>31</v>
          </cell>
          <cell r="T1242">
            <v>30</v>
          </cell>
          <cell r="U1242">
            <v>31</v>
          </cell>
          <cell r="V1242">
            <v>30</v>
          </cell>
          <cell r="W1242">
            <v>31</v>
          </cell>
          <cell r="X1242">
            <v>31</v>
          </cell>
          <cell r="Y1242">
            <v>30</v>
          </cell>
          <cell r="Z1242">
            <v>31</v>
          </cell>
          <cell r="AA1242">
            <v>30</v>
          </cell>
          <cell r="AB1242">
            <v>31</v>
          </cell>
          <cell r="AC1242">
            <v>0</v>
          </cell>
          <cell r="AD1242">
            <v>625.22023200000001</v>
          </cell>
          <cell r="AE1242">
            <v>721.40796</v>
          </cell>
          <cell r="AF1242">
            <v>721.40796</v>
          </cell>
          <cell r="AG1242">
            <v>721.40796</v>
          </cell>
          <cell r="AH1242">
            <v>721.40796</v>
          </cell>
          <cell r="AI1242">
            <v>721.40796</v>
          </cell>
          <cell r="AJ1242">
            <v>721.40796</v>
          </cell>
          <cell r="AK1242">
            <v>721.40796</v>
          </cell>
          <cell r="AL1242">
            <v>721.40796</v>
          </cell>
          <cell r="AM1242">
            <v>721.40796</v>
          </cell>
          <cell r="AN1242">
            <v>721.40796</v>
          </cell>
          <cell r="AO1242">
            <v>721.40796</v>
          </cell>
          <cell r="AP1242">
            <v>721.40796</v>
          </cell>
          <cell r="AQ1242">
            <v>721.40796</v>
          </cell>
          <cell r="AR1242">
            <v>721.40796</v>
          </cell>
          <cell r="AS1242">
            <v>764.69866200000001</v>
          </cell>
          <cell r="AT1242">
            <v>764.69866200000001</v>
          </cell>
          <cell r="AU1242">
            <v>764.69866200000001</v>
          </cell>
          <cell r="AV1242">
            <v>764.69866200000001</v>
          </cell>
          <cell r="AW1242">
            <v>764.69866200000001</v>
          </cell>
          <cell r="AX1242">
            <v>764.69866200000001</v>
          </cell>
          <cell r="AY1242">
            <v>15313.123644000008</v>
          </cell>
          <cell r="AZ1242">
            <v>90989376</v>
          </cell>
          <cell r="BA1242">
            <v>15313.16</v>
          </cell>
        </row>
        <row r="1243">
          <cell r="B1243">
            <v>90989665</v>
          </cell>
          <cell r="C1243" t="str">
            <v>Кв. 393</v>
          </cell>
          <cell r="D1243">
            <v>33.5</v>
          </cell>
          <cell r="E1243" t="str">
            <v>Новикова Светлана Юрьевна</v>
          </cell>
          <cell r="F1243" t="str">
            <v>Кв. 393Новикова Светлана Юрьевна</v>
          </cell>
          <cell r="G1243">
            <v>0</v>
          </cell>
          <cell r="H1243">
            <v>9</v>
          </cell>
          <cell r="I1243">
            <v>31</v>
          </cell>
          <cell r="J1243">
            <v>30</v>
          </cell>
          <cell r="K1243">
            <v>31</v>
          </cell>
          <cell r="L1243">
            <v>31</v>
          </cell>
          <cell r="M1243">
            <v>30</v>
          </cell>
          <cell r="N1243">
            <v>31</v>
          </cell>
          <cell r="O1243">
            <v>30</v>
          </cell>
          <cell r="P1243">
            <v>31</v>
          </cell>
          <cell r="Q1243">
            <v>31</v>
          </cell>
          <cell r="R1243">
            <v>29</v>
          </cell>
          <cell r="S1243">
            <v>31</v>
          </cell>
          <cell r="T1243">
            <v>30</v>
          </cell>
          <cell r="U1243">
            <v>31</v>
          </cell>
          <cell r="V1243">
            <v>30</v>
          </cell>
          <cell r="W1243">
            <v>31</v>
          </cell>
          <cell r="X1243">
            <v>31</v>
          </cell>
          <cell r="Y1243">
            <v>30</v>
          </cell>
          <cell r="Z1243">
            <v>31</v>
          </cell>
          <cell r="AA1243">
            <v>30</v>
          </cell>
          <cell r="AB1243">
            <v>31</v>
          </cell>
          <cell r="AC1243">
            <v>0</v>
          </cell>
          <cell r="AD1243">
            <v>88.524419999999992</v>
          </cell>
          <cell r="AE1243">
            <v>295.08139999999997</v>
          </cell>
          <cell r="AF1243">
            <v>295.08139999999997</v>
          </cell>
          <cell r="AG1243">
            <v>295.08139999999997</v>
          </cell>
          <cell r="AH1243">
            <v>295.08139999999997</v>
          </cell>
          <cell r="AI1243">
            <v>295.08139999999997</v>
          </cell>
          <cell r="AJ1243">
            <v>295.08139999999997</v>
          </cell>
          <cell r="AK1243">
            <v>295.08139999999997</v>
          </cell>
          <cell r="AL1243">
            <v>295.08139999999997</v>
          </cell>
          <cell r="AM1243">
            <v>295.08139999999997</v>
          </cell>
          <cell r="AN1243">
            <v>295.08139999999997</v>
          </cell>
          <cell r="AO1243">
            <v>295.08139999999997</v>
          </cell>
          <cell r="AP1243">
            <v>295.08139999999997</v>
          </cell>
          <cell r="AQ1243">
            <v>295.08139999999997</v>
          </cell>
          <cell r="AR1243">
            <v>295.08139999999997</v>
          </cell>
          <cell r="AS1243">
            <v>312.78882999999996</v>
          </cell>
          <cell r="AT1243">
            <v>312.78882999999996</v>
          </cell>
          <cell r="AU1243">
            <v>312.78882999999996</v>
          </cell>
          <cell r="AV1243">
            <v>312.78882999999996</v>
          </cell>
          <cell r="AW1243">
            <v>312.78882999999996</v>
          </cell>
          <cell r="AX1243">
            <v>312.78882999999996</v>
          </cell>
          <cell r="AY1243">
            <v>6096.3969999999972</v>
          </cell>
          <cell r="AZ1243">
            <v>90989665</v>
          </cell>
          <cell r="BA1243">
            <v>6096.38</v>
          </cell>
        </row>
        <row r="1244">
          <cell r="B1244">
            <v>90989496</v>
          </cell>
          <cell r="C1244" t="str">
            <v>Кв. 395</v>
          </cell>
          <cell r="D1244">
            <v>63.6</v>
          </cell>
          <cell r="E1244" t="str">
            <v>Шманев Николай Петрович</v>
          </cell>
          <cell r="F1244" t="str">
            <v>Кв. 395Шманев Николай Петрович</v>
          </cell>
          <cell r="G1244">
            <v>0</v>
          </cell>
          <cell r="H1244">
            <v>19</v>
          </cell>
          <cell r="I1244">
            <v>31</v>
          </cell>
          <cell r="J1244">
            <v>30</v>
          </cell>
          <cell r="K1244">
            <v>31</v>
          </cell>
          <cell r="L1244">
            <v>31</v>
          </cell>
          <cell r="M1244">
            <v>30</v>
          </cell>
          <cell r="N1244">
            <v>31</v>
          </cell>
          <cell r="O1244">
            <v>30</v>
          </cell>
          <cell r="P1244">
            <v>31</v>
          </cell>
          <cell r="Q1244">
            <v>31</v>
          </cell>
          <cell r="R1244">
            <v>29</v>
          </cell>
          <cell r="S1244">
            <v>31</v>
          </cell>
          <cell r="T1244">
            <v>30</v>
          </cell>
          <cell r="U1244">
            <v>31</v>
          </cell>
          <cell r="V1244">
            <v>30</v>
          </cell>
          <cell r="W1244">
            <v>31</v>
          </cell>
          <cell r="X1244">
            <v>31</v>
          </cell>
          <cell r="Y1244">
            <v>30</v>
          </cell>
          <cell r="Z1244">
            <v>31</v>
          </cell>
          <cell r="AA1244">
            <v>30</v>
          </cell>
          <cell r="AB1244">
            <v>31</v>
          </cell>
          <cell r="AC1244">
            <v>0</v>
          </cell>
          <cell r="AD1244">
            <v>354.80235200000004</v>
          </cell>
          <cell r="AE1244">
            <v>560.21424000000002</v>
          </cell>
          <cell r="AF1244">
            <v>560.21424000000002</v>
          </cell>
          <cell r="AG1244">
            <v>560.21424000000002</v>
          </cell>
          <cell r="AH1244">
            <v>560.21424000000002</v>
          </cell>
          <cell r="AI1244">
            <v>560.21424000000002</v>
          </cell>
          <cell r="AJ1244">
            <v>560.21424000000002</v>
          </cell>
          <cell r="AK1244">
            <v>560.21424000000002</v>
          </cell>
          <cell r="AL1244">
            <v>560.21424000000002</v>
          </cell>
          <cell r="AM1244">
            <v>560.21424000000002</v>
          </cell>
          <cell r="AN1244">
            <v>560.21424000000002</v>
          </cell>
          <cell r="AO1244">
            <v>560.21424000000002</v>
          </cell>
          <cell r="AP1244">
            <v>560.21424000000002</v>
          </cell>
          <cell r="AQ1244">
            <v>560.21424000000002</v>
          </cell>
          <cell r="AR1244">
            <v>560.21424000000002</v>
          </cell>
          <cell r="AS1244">
            <v>593.83192799999995</v>
          </cell>
          <cell r="AT1244">
            <v>593.83192799999995</v>
          </cell>
          <cell r="AU1244">
            <v>593.83192799999995</v>
          </cell>
          <cell r="AV1244">
            <v>593.83192799999995</v>
          </cell>
          <cell r="AW1244">
            <v>593.83192799999995</v>
          </cell>
          <cell r="AX1244">
            <v>593.83192799999995</v>
          </cell>
          <cell r="AY1244">
            <v>11760.79328</v>
          </cell>
          <cell r="AZ1244">
            <v>90989496</v>
          </cell>
          <cell r="BA1244">
            <v>11760.72</v>
          </cell>
        </row>
        <row r="1245">
          <cell r="B1245">
            <v>90989580</v>
          </cell>
          <cell r="C1245" t="str">
            <v>Кв. 396</v>
          </cell>
          <cell r="D1245">
            <v>81.900000000000006</v>
          </cell>
          <cell r="E1245" t="str">
            <v>Титков Максим Викторович</v>
          </cell>
          <cell r="F1245" t="str">
            <v>Кв. 396Титков Максим Викторович</v>
          </cell>
          <cell r="G1245">
            <v>0</v>
          </cell>
          <cell r="H1245">
            <v>16</v>
          </cell>
          <cell r="I1245">
            <v>31</v>
          </cell>
          <cell r="J1245">
            <v>30</v>
          </cell>
          <cell r="K1245">
            <v>31</v>
          </cell>
          <cell r="L1245">
            <v>31</v>
          </cell>
          <cell r="M1245">
            <v>30</v>
          </cell>
          <cell r="N1245">
            <v>31</v>
          </cell>
          <cell r="O1245">
            <v>30</v>
          </cell>
          <cell r="P1245">
            <v>31</v>
          </cell>
          <cell r="Q1245">
            <v>31</v>
          </cell>
          <cell r="R1245">
            <v>29</v>
          </cell>
          <cell r="S1245">
            <v>31</v>
          </cell>
          <cell r="T1245">
            <v>30</v>
          </cell>
          <cell r="U1245">
            <v>31</v>
          </cell>
          <cell r="V1245">
            <v>30</v>
          </cell>
          <cell r="W1245">
            <v>31</v>
          </cell>
          <cell r="X1245">
            <v>31</v>
          </cell>
          <cell r="Y1245">
            <v>30</v>
          </cell>
          <cell r="Z1245">
            <v>31</v>
          </cell>
          <cell r="AA1245">
            <v>30</v>
          </cell>
          <cell r="AB1245">
            <v>31</v>
          </cell>
          <cell r="AC1245">
            <v>0</v>
          </cell>
          <cell r="AD1245">
            <v>384.75091200000003</v>
          </cell>
          <cell r="AE1245">
            <v>721.40796</v>
          </cell>
          <cell r="AF1245">
            <v>721.40796</v>
          </cell>
          <cell r="AG1245">
            <v>721.40796</v>
          </cell>
          <cell r="AH1245">
            <v>721.40796</v>
          </cell>
          <cell r="AI1245">
            <v>721.40796</v>
          </cell>
          <cell r="AJ1245">
            <v>721.40796</v>
          </cell>
          <cell r="AK1245">
            <v>721.40796</v>
          </cell>
          <cell r="AL1245">
            <v>721.40796</v>
          </cell>
          <cell r="AM1245">
            <v>721.40796</v>
          </cell>
          <cell r="AN1245">
            <v>721.40796</v>
          </cell>
          <cell r="AO1245">
            <v>721.40796</v>
          </cell>
          <cell r="AP1245">
            <v>721.40796</v>
          </cell>
          <cell r="AQ1245">
            <v>721.40796</v>
          </cell>
          <cell r="AR1245">
            <v>721.40796</v>
          </cell>
          <cell r="AS1245">
            <v>764.69866200000001</v>
          </cell>
          <cell r="AT1245">
            <v>764.69866200000001</v>
          </cell>
          <cell r="AU1245">
            <v>764.69866200000001</v>
          </cell>
          <cell r="AV1245">
            <v>764.69866200000001</v>
          </cell>
          <cell r="AW1245">
            <v>764.69866200000001</v>
          </cell>
          <cell r="AX1245">
            <v>764.69866200000001</v>
          </cell>
          <cell r="AY1245">
            <v>15072.654324000008</v>
          </cell>
          <cell r="AZ1245">
            <v>90989580</v>
          </cell>
          <cell r="BA1245">
            <v>15072.69</v>
          </cell>
        </row>
        <row r="1246">
          <cell r="B1246">
            <v>90989447</v>
          </cell>
          <cell r="C1246" t="str">
            <v>Кв. 405</v>
          </cell>
          <cell r="D1246">
            <v>32.200000000000003</v>
          </cell>
          <cell r="E1246" t="str">
            <v>Герасимова Светлана Александровна</v>
          </cell>
          <cell r="F1246" t="str">
            <v>Кв. 405Герасимова Светлана Александровна</v>
          </cell>
          <cell r="G1246">
            <v>0</v>
          </cell>
          <cell r="H1246">
            <v>23</v>
          </cell>
          <cell r="I1246">
            <v>31</v>
          </cell>
          <cell r="J1246">
            <v>30</v>
          </cell>
          <cell r="K1246">
            <v>31</v>
          </cell>
          <cell r="L1246">
            <v>31</v>
          </cell>
          <cell r="M1246">
            <v>30</v>
          </cell>
          <cell r="N1246">
            <v>31</v>
          </cell>
          <cell r="O1246">
            <v>30</v>
          </cell>
          <cell r="P1246">
            <v>31</v>
          </cell>
          <cell r="Q1246">
            <v>31</v>
          </cell>
          <cell r="R1246">
            <v>29</v>
          </cell>
          <cell r="S1246">
            <v>31</v>
          </cell>
          <cell r="T1246">
            <v>30</v>
          </cell>
          <cell r="U1246">
            <v>31</v>
          </cell>
          <cell r="V1246">
            <v>30</v>
          </cell>
          <cell r="W1246">
            <v>31</v>
          </cell>
          <cell r="X1246">
            <v>31</v>
          </cell>
          <cell r="Y1246">
            <v>30</v>
          </cell>
          <cell r="Z1246">
            <v>31</v>
          </cell>
          <cell r="AA1246">
            <v>30</v>
          </cell>
          <cell r="AB1246">
            <v>31</v>
          </cell>
          <cell r="AC1246">
            <v>0</v>
          </cell>
          <cell r="AD1246">
            <v>217.45003466666671</v>
          </cell>
          <cell r="AE1246">
            <v>283.63048000000003</v>
          </cell>
          <cell r="AF1246">
            <v>283.63048000000003</v>
          </cell>
          <cell r="AG1246">
            <v>283.63048000000003</v>
          </cell>
          <cell r="AH1246">
            <v>283.63048000000003</v>
          </cell>
          <cell r="AI1246">
            <v>283.63048000000003</v>
          </cell>
          <cell r="AJ1246">
            <v>283.63048000000003</v>
          </cell>
          <cell r="AK1246">
            <v>283.63048000000003</v>
          </cell>
          <cell r="AL1246">
            <v>283.63048000000003</v>
          </cell>
          <cell r="AM1246">
            <v>283.63048000000003</v>
          </cell>
          <cell r="AN1246">
            <v>283.63048000000003</v>
          </cell>
          <cell r="AO1246">
            <v>283.63048000000003</v>
          </cell>
          <cell r="AP1246">
            <v>283.63048000000003</v>
          </cell>
          <cell r="AQ1246">
            <v>283.63048000000003</v>
          </cell>
          <cell r="AR1246">
            <v>283.63048000000003</v>
          </cell>
          <cell r="AS1246">
            <v>300.650756</v>
          </cell>
          <cell r="AT1246">
            <v>300.650756</v>
          </cell>
          <cell r="AU1246">
            <v>300.650756</v>
          </cell>
          <cell r="AV1246">
            <v>300.650756</v>
          </cell>
          <cell r="AW1246">
            <v>300.650756</v>
          </cell>
          <cell r="AX1246">
            <v>300.650756</v>
          </cell>
          <cell r="AY1246">
            <v>5992.1812906666655</v>
          </cell>
          <cell r="AZ1246">
            <v>90989447</v>
          </cell>
          <cell r="BA1246">
            <v>5992.17</v>
          </cell>
        </row>
        <row r="1247">
          <cell r="B1247">
            <v>90989609</v>
          </cell>
          <cell r="C1247" t="str">
            <v>Кв. 428</v>
          </cell>
          <cell r="D1247">
            <v>33.5</v>
          </cell>
          <cell r="E1247" t="str">
            <v>Мамбеталиева Саламат Жакыпбековна</v>
          </cell>
          <cell r="F1247" t="str">
            <v>Кв. 428Мамбеталиева Саламат Жакыпбековна</v>
          </cell>
          <cell r="G1247">
            <v>0</v>
          </cell>
          <cell r="H1247">
            <v>12</v>
          </cell>
          <cell r="I1247">
            <v>31</v>
          </cell>
          <cell r="J1247">
            <v>30</v>
          </cell>
          <cell r="K1247">
            <v>31</v>
          </cell>
          <cell r="L1247">
            <v>31</v>
          </cell>
          <cell r="M1247">
            <v>30</v>
          </cell>
          <cell r="N1247">
            <v>31</v>
          </cell>
          <cell r="O1247">
            <v>30</v>
          </cell>
          <cell r="P1247">
            <v>31</v>
          </cell>
          <cell r="Q1247">
            <v>31</v>
          </cell>
          <cell r="R1247">
            <v>29</v>
          </cell>
          <cell r="S1247">
            <v>31</v>
          </cell>
          <cell r="T1247">
            <v>30</v>
          </cell>
          <cell r="U1247">
            <v>31</v>
          </cell>
          <cell r="V1247">
            <v>30</v>
          </cell>
          <cell r="W1247">
            <v>31</v>
          </cell>
          <cell r="X1247">
            <v>31</v>
          </cell>
          <cell r="Y1247">
            <v>30</v>
          </cell>
          <cell r="Z1247">
            <v>31</v>
          </cell>
          <cell r="AA1247">
            <v>30</v>
          </cell>
          <cell r="AB1247">
            <v>31</v>
          </cell>
          <cell r="AC1247">
            <v>0</v>
          </cell>
          <cell r="AD1247">
            <v>118.03255999999999</v>
          </cell>
          <cell r="AE1247">
            <v>295.08139999999997</v>
          </cell>
          <cell r="AF1247">
            <v>295.08139999999997</v>
          </cell>
          <cell r="AG1247">
            <v>295.08139999999997</v>
          </cell>
          <cell r="AH1247">
            <v>295.08139999999997</v>
          </cell>
          <cell r="AI1247">
            <v>295.08139999999997</v>
          </cell>
          <cell r="AJ1247">
            <v>295.08139999999997</v>
          </cell>
          <cell r="AK1247">
            <v>295.08139999999997</v>
          </cell>
          <cell r="AL1247">
            <v>295.08139999999997</v>
          </cell>
          <cell r="AM1247">
            <v>295.08139999999997</v>
          </cell>
          <cell r="AN1247">
            <v>295.08139999999997</v>
          </cell>
          <cell r="AO1247">
            <v>295.08139999999997</v>
          </cell>
          <cell r="AP1247">
            <v>295.08139999999997</v>
          </cell>
          <cell r="AQ1247">
            <v>295.08139999999997</v>
          </cell>
          <cell r="AR1247">
            <v>295.08139999999997</v>
          </cell>
          <cell r="AS1247">
            <v>312.78882999999996</v>
          </cell>
          <cell r="AT1247">
            <v>312.78882999999996</v>
          </cell>
          <cell r="AU1247">
            <v>312.78882999999996</v>
          </cell>
          <cell r="AV1247">
            <v>312.78882999999996</v>
          </cell>
          <cell r="AW1247">
            <v>312.78882999999996</v>
          </cell>
          <cell r="AX1247">
            <v>312.78882999999996</v>
          </cell>
          <cell r="AY1247">
            <v>6125.9051399999971</v>
          </cell>
          <cell r="AZ1247">
            <v>90989609</v>
          </cell>
          <cell r="BA1247">
            <v>6125.89</v>
          </cell>
        </row>
        <row r="1248">
          <cell r="B1248">
            <v>90989344</v>
          </cell>
          <cell r="C1248" t="str">
            <v>Кв. 430</v>
          </cell>
          <cell r="D1248">
            <v>63.6</v>
          </cell>
          <cell r="E1248" t="str">
            <v>Акиньшин Антон Валериевич</v>
          </cell>
          <cell r="F1248" t="str">
            <v>Кв. 430Акиньшин Антон Валериевич</v>
          </cell>
          <cell r="G1248">
            <v>0</v>
          </cell>
          <cell r="H1248">
            <v>30</v>
          </cell>
          <cell r="I1248">
            <v>31</v>
          </cell>
          <cell r="J1248">
            <v>30</v>
          </cell>
          <cell r="K1248">
            <v>31</v>
          </cell>
          <cell r="L1248">
            <v>31</v>
          </cell>
          <cell r="M1248">
            <v>30</v>
          </cell>
          <cell r="N1248">
            <v>31</v>
          </cell>
          <cell r="O1248">
            <v>30</v>
          </cell>
          <cell r="P1248">
            <v>31</v>
          </cell>
          <cell r="Q1248">
            <v>31</v>
          </cell>
          <cell r="R1248">
            <v>29</v>
          </cell>
          <cell r="S1248">
            <v>31</v>
          </cell>
          <cell r="T1248">
            <v>30</v>
          </cell>
          <cell r="U1248">
            <v>31</v>
          </cell>
          <cell r="V1248">
            <v>30</v>
          </cell>
          <cell r="W1248">
            <v>31</v>
          </cell>
          <cell r="X1248">
            <v>31</v>
          </cell>
          <cell r="Y1248">
            <v>30</v>
          </cell>
          <cell r="Z1248">
            <v>31</v>
          </cell>
          <cell r="AA1248">
            <v>30</v>
          </cell>
          <cell r="AB1248">
            <v>31</v>
          </cell>
          <cell r="AC1248">
            <v>0</v>
          </cell>
          <cell r="AD1248">
            <v>560.21424000000002</v>
          </cell>
          <cell r="AE1248">
            <v>560.21424000000002</v>
          </cell>
          <cell r="AF1248">
            <v>560.21424000000002</v>
          </cell>
          <cell r="AG1248">
            <v>560.21424000000002</v>
          </cell>
          <cell r="AH1248">
            <v>560.21424000000002</v>
          </cell>
          <cell r="AI1248">
            <v>560.21424000000002</v>
          </cell>
          <cell r="AJ1248">
            <v>560.21424000000002</v>
          </cell>
          <cell r="AK1248">
            <v>560.21424000000002</v>
          </cell>
          <cell r="AL1248">
            <v>560.21424000000002</v>
          </cell>
          <cell r="AM1248">
            <v>560.21424000000002</v>
          </cell>
          <cell r="AN1248">
            <v>560.21424000000002</v>
          </cell>
          <cell r="AO1248">
            <v>560.21424000000002</v>
          </cell>
          <cell r="AP1248">
            <v>560.21424000000002</v>
          </cell>
          <cell r="AQ1248">
            <v>560.21424000000002</v>
          </cell>
          <cell r="AR1248">
            <v>560.21424000000002</v>
          </cell>
          <cell r="AS1248">
            <v>593.83192799999995</v>
          </cell>
          <cell r="AT1248">
            <v>593.83192799999995</v>
          </cell>
          <cell r="AU1248">
            <v>593.83192799999995</v>
          </cell>
          <cell r="AV1248">
            <v>593.83192799999995</v>
          </cell>
          <cell r="AW1248">
            <v>593.83192799999995</v>
          </cell>
          <cell r="AX1248">
            <v>593.83192799999995</v>
          </cell>
          <cell r="AY1248">
            <v>11966.205168</v>
          </cell>
          <cell r="AZ1248">
            <v>90989344</v>
          </cell>
          <cell r="BA1248">
            <v>11966.13</v>
          </cell>
        </row>
        <row r="1249">
          <cell r="B1249">
            <v>90989512</v>
          </cell>
          <cell r="C1249" t="str">
            <v>Кв. 437</v>
          </cell>
          <cell r="D1249">
            <v>61.6</v>
          </cell>
          <cell r="E1249" t="str">
            <v>Новиков Сергей Михайлович</v>
          </cell>
          <cell r="F1249" t="str">
            <v>Кв. 437Новиков Сергей Михайлович</v>
          </cell>
          <cell r="G1249">
            <v>0</v>
          </cell>
          <cell r="H1249">
            <v>25</v>
          </cell>
          <cell r="I1249">
            <v>31</v>
          </cell>
          <cell r="J1249">
            <v>30</v>
          </cell>
          <cell r="K1249">
            <v>31</v>
          </cell>
          <cell r="L1249">
            <v>31</v>
          </cell>
          <cell r="M1249">
            <v>30</v>
          </cell>
          <cell r="N1249">
            <v>31</v>
          </cell>
          <cell r="O1249">
            <v>30</v>
          </cell>
          <cell r="P1249">
            <v>31</v>
          </cell>
          <cell r="Q1249">
            <v>31</v>
          </cell>
          <cell r="R1249">
            <v>29</v>
          </cell>
          <cell r="S1249">
            <v>31</v>
          </cell>
          <cell r="T1249">
            <v>30</v>
          </cell>
          <cell r="U1249">
            <v>31</v>
          </cell>
          <cell r="V1249">
            <v>30</v>
          </cell>
          <cell r="W1249">
            <v>31</v>
          </cell>
          <cell r="X1249">
            <v>31</v>
          </cell>
          <cell r="Y1249">
            <v>30</v>
          </cell>
          <cell r="Z1249">
            <v>31</v>
          </cell>
          <cell r="AA1249">
            <v>30</v>
          </cell>
          <cell r="AB1249">
            <v>31</v>
          </cell>
          <cell r="AC1249">
            <v>0</v>
          </cell>
          <cell r="AD1249">
            <v>452.16453333333345</v>
          </cell>
          <cell r="AE1249">
            <v>542.59744000000012</v>
          </cell>
          <cell r="AF1249">
            <v>542.59744000000012</v>
          </cell>
          <cell r="AG1249">
            <v>542.59744000000012</v>
          </cell>
          <cell r="AH1249">
            <v>542.59744000000012</v>
          </cell>
          <cell r="AI1249">
            <v>542.59744000000012</v>
          </cell>
          <cell r="AJ1249">
            <v>542.59744000000012</v>
          </cell>
          <cell r="AK1249">
            <v>542.59744000000012</v>
          </cell>
          <cell r="AL1249">
            <v>542.59744000000012</v>
          </cell>
          <cell r="AM1249">
            <v>542.59744000000012</v>
          </cell>
          <cell r="AN1249">
            <v>542.59744000000012</v>
          </cell>
          <cell r="AO1249">
            <v>542.59744000000012</v>
          </cell>
          <cell r="AP1249">
            <v>542.59744000000012</v>
          </cell>
          <cell r="AQ1249">
            <v>542.59744000000012</v>
          </cell>
          <cell r="AR1249">
            <v>542.59744000000012</v>
          </cell>
          <cell r="AS1249">
            <v>575.1579680000001</v>
          </cell>
          <cell r="AT1249">
            <v>575.1579680000001</v>
          </cell>
          <cell r="AU1249">
            <v>575.1579680000001</v>
          </cell>
          <cell r="AV1249">
            <v>575.1579680000001</v>
          </cell>
          <cell r="AW1249">
            <v>575.1579680000001</v>
          </cell>
          <cell r="AX1249">
            <v>575.1579680000001</v>
          </cell>
          <cell r="AY1249">
            <v>11499.476501333334</v>
          </cell>
          <cell r="AZ1249">
            <v>90989512</v>
          </cell>
          <cell r="BA1249">
            <v>11499.52</v>
          </cell>
        </row>
        <row r="1250">
          <cell r="B1250">
            <v>90989604</v>
          </cell>
          <cell r="C1250" t="str">
            <v>Кв. 439</v>
          </cell>
          <cell r="D1250">
            <v>21.6</v>
          </cell>
          <cell r="E1250" t="str">
            <v>Зубаиров Ильнар Мунирович</v>
          </cell>
          <cell r="F1250" t="str">
            <v>Кв. 439Зубаиров Ильнар Мунирович</v>
          </cell>
          <cell r="G1250">
            <v>0</v>
          </cell>
          <cell r="H1250">
            <v>12</v>
          </cell>
          <cell r="I1250">
            <v>31</v>
          </cell>
          <cell r="J1250">
            <v>30</v>
          </cell>
          <cell r="K1250">
            <v>31</v>
          </cell>
          <cell r="L1250">
            <v>31</v>
          </cell>
          <cell r="M1250">
            <v>30</v>
          </cell>
          <cell r="N1250">
            <v>31</v>
          </cell>
          <cell r="O1250">
            <v>30</v>
          </cell>
          <cell r="P1250">
            <v>31</v>
          </cell>
          <cell r="Q1250">
            <v>31</v>
          </cell>
          <cell r="R1250">
            <v>29</v>
          </cell>
          <cell r="S1250">
            <v>31</v>
          </cell>
          <cell r="T1250">
            <v>30</v>
          </cell>
          <cell r="U1250">
            <v>31</v>
          </cell>
          <cell r="V1250">
            <v>30</v>
          </cell>
          <cell r="W1250">
            <v>31</v>
          </cell>
          <cell r="X1250">
            <v>31</v>
          </cell>
          <cell r="Y1250">
            <v>30</v>
          </cell>
          <cell r="Z1250">
            <v>31</v>
          </cell>
          <cell r="AA1250">
            <v>30</v>
          </cell>
          <cell r="AB1250">
            <v>31</v>
          </cell>
          <cell r="AC1250">
            <v>0</v>
          </cell>
          <cell r="AD1250">
            <v>76.104576000000009</v>
          </cell>
          <cell r="AE1250">
            <v>190.26144000000002</v>
          </cell>
          <cell r="AF1250">
            <v>190.26144000000002</v>
          </cell>
          <cell r="AG1250">
            <v>190.26144000000002</v>
          </cell>
          <cell r="AH1250">
            <v>190.26144000000002</v>
          </cell>
          <cell r="AI1250">
            <v>190.26144000000002</v>
          </cell>
          <cell r="AJ1250">
            <v>190.26144000000002</v>
          </cell>
          <cell r="AK1250">
            <v>190.26144000000002</v>
          </cell>
          <cell r="AL1250">
            <v>190.26144000000002</v>
          </cell>
          <cell r="AM1250">
            <v>190.26144000000002</v>
          </cell>
          <cell r="AN1250">
            <v>190.26144000000002</v>
          </cell>
          <cell r="AO1250">
            <v>190.26144000000002</v>
          </cell>
          <cell r="AP1250">
            <v>190.26144000000002</v>
          </cell>
          <cell r="AQ1250">
            <v>190.26144000000002</v>
          </cell>
          <cell r="AR1250">
            <v>190.26144000000002</v>
          </cell>
          <cell r="AS1250">
            <v>201.67876800000002</v>
          </cell>
          <cell r="AT1250">
            <v>201.67876800000002</v>
          </cell>
          <cell r="AU1250">
            <v>201.67876800000002</v>
          </cell>
          <cell r="AV1250">
            <v>201.67876800000002</v>
          </cell>
          <cell r="AW1250">
            <v>201.67876800000002</v>
          </cell>
          <cell r="AX1250">
            <v>201.67876800000002</v>
          </cell>
          <cell r="AY1250">
            <v>3949.8373440000023</v>
          </cell>
          <cell r="AZ1250">
            <v>90989604</v>
          </cell>
          <cell r="BA1250">
            <v>3949.82</v>
          </cell>
        </row>
        <row r="1251">
          <cell r="B1251">
            <v>90989426</v>
          </cell>
          <cell r="C1251" t="str">
            <v>Кв. 441</v>
          </cell>
          <cell r="D1251">
            <v>61.6</v>
          </cell>
          <cell r="E1251" t="str">
            <v>Пупков Денис Александрович</v>
          </cell>
          <cell r="F1251" t="str">
            <v>Кв. 441Пупков Денис Александрович</v>
          </cell>
          <cell r="G1251">
            <v>0</v>
          </cell>
          <cell r="H1251">
            <v>24</v>
          </cell>
          <cell r="I1251">
            <v>31</v>
          </cell>
          <cell r="J1251">
            <v>30</v>
          </cell>
          <cell r="K1251">
            <v>31</v>
          </cell>
          <cell r="L1251">
            <v>31</v>
          </cell>
          <cell r="M1251">
            <v>30</v>
          </cell>
          <cell r="N1251">
            <v>31</v>
          </cell>
          <cell r="O1251">
            <v>30</v>
          </cell>
          <cell r="P1251">
            <v>31</v>
          </cell>
          <cell r="Q1251">
            <v>31</v>
          </cell>
          <cell r="R1251">
            <v>29</v>
          </cell>
          <cell r="S1251">
            <v>31</v>
          </cell>
          <cell r="T1251">
            <v>30</v>
          </cell>
          <cell r="U1251">
            <v>31</v>
          </cell>
          <cell r="V1251">
            <v>30</v>
          </cell>
          <cell r="W1251">
            <v>31</v>
          </cell>
          <cell r="X1251">
            <v>31</v>
          </cell>
          <cell r="Y1251">
            <v>30</v>
          </cell>
          <cell r="Z1251">
            <v>31</v>
          </cell>
          <cell r="AA1251">
            <v>30</v>
          </cell>
          <cell r="AB1251">
            <v>31</v>
          </cell>
          <cell r="AC1251">
            <v>0</v>
          </cell>
          <cell r="AD1251">
            <v>434.0779520000001</v>
          </cell>
          <cell r="AE1251">
            <v>542.59744000000012</v>
          </cell>
          <cell r="AF1251">
            <v>542.59744000000012</v>
          </cell>
          <cell r="AG1251">
            <v>542.59744000000012</v>
          </cell>
          <cell r="AH1251">
            <v>542.59744000000012</v>
          </cell>
          <cell r="AI1251">
            <v>542.59744000000012</v>
          </cell>
          <cell r="AJ1251">
            <v>542.59744000000012</v>
          </cell>
          <cell r="AK1251">
            <v>542.59744000000012</v>
          </cell>
          <cell r="AL1251">
            <v>542.59744000000012</v>
          </cell>
          <cell r="AM1251">
            <v>542.59744000000012</v>
          </cell>
          <cell r="AN1251">
            <v>542.59744000000012</v>
          </cell>
          <cell r="AO1251">
            <v>542.59744000000012</v>
          </cell>
          <cell r="AP1251">
            <v>542.59744000000012</v>
          </cell>
          <cell r="AQ1251">
            <v>542.59744000000012</v>
          </cell>
          <cell r="AR1251">
            <v>542.59744000000012</v>
          </cell>
          <cell r="AS1251">
            <v>575.1579680000001</v>
          </cell>
          <cell r="AT1251">
            <v>575.1579680000001</v>
          </cell>
          <cell r="AU1251">
            <v>575.1579680000001</v>
          </cell>
          <cell r="AV1251">
            <v>575.1579680000001</v>
          </cell>
          <cell r="AW1251">
            <v>575.1579680000001</v>
          </cell>
          <cell r="AX1251">
            <v>575.1579680000001</v>
          </cell>
          <cell r="AY1251">
            <v>11481.389920000001</v>
          </cell>
          <cell r="AZ1251">
            <v>90989426</v>
          </cell>
          <cell r="BA1251">
            <v>11481.44</v>
          </cell>
        </row>
        <row r="1252">
          <cell r="B1252">
            <v>90989688</v>
          </cell>
          <cell r="C1252" t="str">
            <v>Кв. 443</v>
          </cell>
          <cell r="D1252">
            <v>21.6</v>
          </cell>
          <cell r="E1252" t="str">
            <v>Сычугов Александр Алексеевич</v>
          </cell>
          <cell r="F1252" t="str">
            <v>Кв. 443Сычугов Александр Алексеевич</v>
          </cell>
          <cell r="G1252">
            <v>0</v>
          </cell>
          <cell r="H1252">
            <v>11</v>
          </cell>
          <cell r="I1252">
            <v>31</v>
          </cell>
          <cell r="J1252">
            <v>30</v>
          </cell>
          <cell r="K1252">
            <v>31</v>
          </cell>
          <cell r="L1252">
            <v>31</v>
          </cell>
          <cell r="M1252">
            <v>30</v>
          </cell>
          <cell r="N1252">
            <v>31</v>
          </cell>
          <cell r="O1252">
            <v>30</v>
          </cell>
          <cell r="P1252">
            <v>31</v>
          </cell>
          <cell r="Q1252">
            <v>31</v>
          </cell>
          <cell r="R1252">
            <v>29</v>
          </cell>
          <cell r="S1252">
            <v>31</v>
          </cell>
          <cell r="T1252">
            <v>30</v>
          </cell>
          <cell r="U1252">
            <v>31</v>
          </cell>
          <cell r="V1252">
            <v>30</v>
          </cell>
          <cell r="W1252">
            <v>31</v>
          </cell>
          <cell r="X1252">
            <v>31</v>
          </cell>
          <cell r="Y1252">
            <v>30</v>
          </cell>
          <cell r="Z1252">
            <v>31</v>
          </cell>
          <cell r="AA1252">
            <v>30</v>
          </cell>
          <cell r="AB1252">
            <v>31</v>
          </cell>
          <cell r="AC1252">
            <v>0</v>
          </cell>
          <cell r="AD1252">
            <v>69.762528000000017</v>
          </cell>
          <cell r="AE1252">
            <v>190.26144000000002</v>
          </cell>
          <cell r="AF1252">
            <v>190.26144000000002</v>
          </cell>
          <cell r="AG1252">
            <v>190.26144000000002</v>
          </cell>
          <cell r="AH1252">
            <v>190.26144000000002</v>
          </cell>
          <cell r="AI1252">
            <v>190.26144000000002</v>
          </cell>
          <cell r="AJ1252">
            <v>190.26144000000002</v>
          </cell>
          <cell r="AK1252">
            <v>190.26144000000002</v>
          </cell>
          <cell r="AL1252">
            <v>190.26144000000002</v>
          </cell>
          <cell r="AM1252">
            <v>190.26144000000002</v>
          </cell>
          <cell r="AN1252">
            <v>190.26144000000002</v>
          </cell>
          <cell r="AO1252">
            <v>190.26144000000002</v>
          </cell>
          <cell r="AP1252">
            <v>190.26144000000002</v>
          </cell>
          <cell r="AQ1252">
            <v>190.26144000000002</v>
          </cell>
          <cell r="AR1252">
            <v>190.26144000000002</v>
          </cell>
          <cell r="AS1252">
            <v>201.67876800000002</v>
          </cell>
          <cell r="AT1252">
            <v>201.67876800000002</v>
          </cell>
          <cell r="AU1252">
            <v>201.67876800000002</v>
          </cell>
          <cell r="AV1252">
            <v>201.67876800000002</v>
          </cell>
          <cell r="AW1252">
            <v>201.67876800000002</v>
          </cell>
          <cell r="AX1252">
            <v>201.67876800000002</v>
          </cell>
          <cell r="AY1252">
            <v>3943.4952960000023</v>
          </cell>
          <cell r="AZ1252">
            <v>90989688</v>
          </cell>
          <cell r="BA1252">
            <v>3943.48</v>
          </cell>
        </row>
        <row r="1253">
          <cell r="B1253">
            <v>90989582</v>
          </cell>
          <cell r="C1253" t="str">
            <v>Кв. 446</v>
          </cell>
          <cell r="D1253">
            <v>50.5</v>
          </cell>
          <cell r="E1253" t="str">
            <v>Фомина Елена Александровна</v>
          </cell>
          <cell r="F1253" t="str">
            <v>Кв. 446Фомина Елена Александровна</v>
          </cell>
          <cell r="G1253">
            <v>0</v>
          </cell>
          <cell r="H1253">
            <v>16</v>
          </cell>
          <cell r="I1253">
            <v>31</v>
          </cell>
          <cell r="J1253">
            <v>30</v>
          </cell>
          <cell r="K1253">
            <v>31</v>
          </cell>
          <cell r="L1253">
            <v>31</v>
          </cell>
          <cell r="M1253">
            <v>30</v>
          </cell>
          <cell r="N1253">
            <v>31</v>
          </cell>
          <cell r="O1253">
            <v>30</v>
          </cell>
          <cell r="P1253">
            <v>31</v>
          </cell>
          <cell r="Q1253">
            <v>31</v>
          </cell>
          <cell r="R1253">
            <v>29</v>
          </cell>
          <cell r="S1253">
            <v>31</v>
          </cell>
          <cell r="T1253">
            <v>30</v>
          </cell>
          <cell r="U1253">
            <v>31</v>
          </cell>
          <cell r="V1253">
            <v>30</v>
          </cell>
          <cell r="W1253">
            <v>31</v>
          </cell>
          <cell r="X1253">
            <v>31</v>
          </cell>
          <cell r="Y1253">
            <v>30</v>
          </cell>
          <cell r="Z1253">
            <v>31</v>
          </cell>
          <cell r="AA1253">
            <v>30</v>
          </cell>
          <cell r="AB1253">
            <v>31</v>
          </cell>
          <cell r="AC1253">
            <v>0</v>
          </cell>
          <cell r="AD1253">
            <v>237.23957333333334</v>
          </cell>
          <cell r="AE1253">
            <v>444.82420000000002</v>
          </cell>
          <cell r="AF1253">
            <v>444.82420000000002</v>
          </cell>
          <cell r="AG1253">
            <v>444.82420000000002</v>
          </cell>
          <cell r="AH1253">
            <v>444.82420000000002</v>
          </cell>
          <cell r="AI1253">
            <v>444.82420000000002</v>
          </cell>
          <cell r="AJ1253">
            <v>444.82420000000002</v>
          </cell>
          <cell r="AK1253">
            <v>444.82420000000002</v>
          </cell>
          <cell r="AL1253">
            <v>444.82420000000002</v>
          </cell>
          <cell r="AM1253">
            <v>444.82420000000002</v>
          </cell>
          <cell r="AN1253">
            <v>444.82420000000002</v>
          </cell>
          <cell r="AO1253">
            <v>444.82420000000002</v>
          </cell>
          <cell r="AP1253">
            <v>444.82420000000002</v>
          </cell>
          <cell r="AQ1253">
            <v>444.82420000000002</v>
          </cell>
          <cell r="AR1253">
            <v>444.82420000000002</v>
          </cell>
          <cell r="AS1253">
            <v>471.51749000000001</v>
          </cell>
          <cell r="AT1253">
            <v>471.51749000000001</v>
          </cell>
          <cell r="AU1253">
            <v>471.51749000000001</v>
          </cell>
          <cell r="AV1253">
            <v>471.51749000000001</v>
          </cell>
          <cell r="AW1253">
            <v>471.51749000000001</v>
          </cell>
          <cell r="AX1253">
            <v>471.51749000000001</v>
          </cell>
          <cell r="AY1253">
            <v>9293.8833133333337</v>
          </cell>
          <cell r="AZ1253">
            <v>90989582</v>
          </cell>
          <cell r="BA1253">
            <v>9293.84</v>
          </cell>
        </row>
        <row r="1254">
          <cell r="B1254">
            <v>90989537</v>
          </cell>
          <cell r="C1254" t="str">
            <v>Кв. 452</v>
          </cell>
          <cell r="D1254">
            <v>53.4</v>
          </cell>
          <cell r="E1254" t="str">
            <v>Багдасарян Елена</v>
          </cell>
          <cell r="F1254" t="str">
            <v>Кв. 452Багдасарян Елена</v>
          </cell>
          <cell r="G1254">
            <v>0</v>
          </cell>
          <cell r="H1254">
            <v>17</v>
          </cell>
          <cell r="I1254">
            <v>31</v>
          </cell>
          <cell r="J1254">
            <v>30</v>
          </cell>
          <cell r="K1254">
            <v>31</v>
          </cell>
          <cell r="L1254">
            <v>31</v>
          </cell>
          <cell r="M1254">
            <v>30</v>
          </cell>
          <cell r="N1254">
            <v>31</v>
          </cell>
          <cell r="O1254">
            <v>30</v>
          </cell>
          <cell r="P1254">
            <v>31</v>
          </cell>
          <cell r="Q1254">
            <v>31</v>
          </cell>
          <cell r="R1254">
            <v>29</v>
          </cell>
          <cell r="S1254">
            <v>31</v>
          </cell>
          <cell r="T1254">
            <v>30</v>
          </cell>
          <cell r="U1254">
            <v>31</v>
          </cell>
          <cell r="V1254">
            <v>30</v>
          </cell>
          <cell r="W1254">
            <v>31</v>
          </cell>
          <cell r="X1254">
            <v>31</v>
          </cell>
          <cell r="Y1254">
            <v>30</v>
          </cell>
          <cell r="Z1254">
            <v>31</v>
          </cell>
          <cell r="AA1254">
            <v>30</v>
          </cell>
          <cell r="AB1254">
            <v>31</v>
          </cell>
          <cell r="AC1254">
            <v>0</v>
          </cell>
          <cell r="AD1254">
            <v>266.54218400000002</v>
          </cell>
          <cell r="AE1254">
            <v>470.36856</v>
          </cell>
          <cell r="AF1254">
            <v>470.36856</v>
          </cell>
          <cell r="AG1254">
            <v>470.36856</v>
          </cell>
          <cell r="AH1254">
            <v>470.36856</v>
          </cell>
          <cell r="AI1254">
            <v>470.36856</v>
          </cell>
          <cell r="AJ1254">
            <v>470.36856</v>
          </cell>
          <cell r="AK1254">
            <v>470.36856</v>
          </cell>
          <cell r="AL1254">
            <v>470.36856</v>
          </cell>
          <cell r="AM1254">
            <v>470.36856</v>
          </cell>
          <cell r="AN1254">
            <v>470.36856</v>
          </cell>
          <cell r="AO1254">
            <v>470.36856</v>
          </cell>
          <cell r="AP1254">
            <v>470.36856</v>
          </cell>
          <cell r="AQ1254">
            <v>470.36856</v>
          </cell>
          <cell r="AR1254">
            <v>470.36856</v>
          </cell>
          <cell r="AS1254">
            <v>498.59473199999991</v>
          </cell>
          <cell r="AT1254">
            <v>498.59473199999991</v>
          </cell>
          <cell r="AU1254">
            <v>498.59473199999996</v>
          </cell>
          <cell r="AV1254">
            <v>498.59473199999991</v>
          </cell>
          <cell r="AW1254">
            <v>498.59473199999996</v>
          </cell>
          <cell r="AX1254">
            <v>498.59473199999991</v>
          </cell>
          <cell r="AY1254">
            <v>9843.2704159999976</v>
          </cell>
          <cell r="AZ1254">
            <v>90989537</v>
          </cell>
          <cell r="BA1254">
            <v>9843.26</v>
          </cell>
        </row>
        <row r="1255">
          <cell r="B1255">
            <v>90989692</v>
          </cell>
          <cell r="C1255" t="str">
            <v>Кв. 457</v>
          </cell>
          <cell r="D1255">
            <v>61.6</v>
          </cell>
          <cell r="E1255" t="str">
            <v>Куликова Татьяна Николаевна</v>
          </cell>
          <cell r="F1255" t="str">
            <v>Кв. 457Куликова Татьяна Николаевна</v>
          </cell>
          <cell r="G1255">
            <v>0</v>
          </cell>
          <cell r="H1255">
            <v>6</v>
          </cell>
          <cell r="I1255">
            <v>31</v>
          </cell>
          <cell r="J1255">
            <v>30</v>
          </cell>
          <cell r="K1255">
            <v>31</v>
          </cell>
          <cell r="L1255">
            <v>31</v>
          </cell>
          <cell r="M1255">
            <v>30</v>
          </cell>
          <cell r="N1255">
            <v>31</v>
          </cell>
          <cell r="O1255">
            <v>30</v>
          </cell>
          <cell r="P1255">
            <v>31</v>
          </cell>
          <cell r="Q1255">
            <v>31</v>
          </cell>
          <cell r="R1255">
            <v>29</v>
          </cell>
          <cell r="S1255">
            <v>31</v>
          </cell>
          <cell r="T1255">
            <v>30</v>
          </cell>
          <cell r="U1255">
            <v>31</v>
          </cell>
          <cell r="V1255">
            <v>30</v>
          </cell>
          <cell r="W1255">
            <v>31</v>
          </cell>
          <cell r="X1255">
            <v>31</v>
          </cell>
          <cell r="Y1255">
            <v>30</v>
          </cell>
          <cell r="Z1255">
            <v>31</v>
          </cell>
          <cell r="AA1255">
            <v>30</v>
          </cell>
          <cell r="AB1255">
            <v>31</v>
          </cell>
          <cell r="AC1255">
            <v>0</v>
          </cell>
          <cell r="AD1255">
            <v>108.51948800000002</v>
          </cell>
          <cell r="AE1255">
            <v>542.59744000000012</v>
          </cell>
          <cell r="AF1255">
            <v>542.59744000000012</v>
          </cell>
          <cell r="AG1255">
            <v>542.59744000000012</v>
          </cell>
          <cell r="AH1255">
            <v>542.59744000000012</v>
          </cell>
          <cell r="AI1255">
            <v>542.59744000000012</v>
          </cell>
          <cell r="AJ1255">
            <v>542.59744000000012</v>
          </cell>
          <cell r="AK1255">
            <v>542.59744000000012</v>
          </cell>
          <cell r="AL1255">
            <v>542.59744000000012</v>
          </cell>
          <cell r="AM1255">
            <v>542.59744000000012</v>
          </cell>
          <cell r="AN1255">
            <v>542.59744000000012</v>
          </cell>
          <cell r="AO1255">
            <v>542.59744000000012</v>
          </cell>
          <cell r="AP1255">
            <v>542.59744000000012</v>
          </cell>
          <cell r="AQ1255">
            <v>542.59744000000012</v>
          </cell>
          <cell r="AR1255">
            <v>542.59744000000012</v>
          </cell>
          <cell r="AS1255">
            <v>575.1579680000001</v>
          </cell>
          <cell r="AT1255">
            <v>575.1579680000001</v>
          </cell>
          <cell r="AU1255">
            <v>575.1579680000001</v>
          </cell>
          <cell r="AV1255">
            <v>575.1579680000001</v>
          </cell>
          <cell r="AW1255">
            <v>575.1579680000001</v>
          </cell>
          <cell r="AX1255">
            <v>575.1579680000001</v>
          </cell>
          <cell r="AY1255">
            <v>11155.831456000002</v>
          </cell>
          <cell r="AZ1255">
            <v>90989692</v>
          </cell>
          <cell r="BA1255">
            <v>11155.88</v>
          </cell>
        </row>
        <row r="1256">
          <cell r="B1256">
            <v>90989366</v>
          </cell>
          <cell r="C1256" t="str">
            <v>Кв. 459</v>
          </cell>
          <cell r="D1256">
            <v>21.6</v>
          </cell>
          <cell r="E1256" t="str">
            <v>Юровская Инна Викторовна</v>
          </cell>
          <cell r="F1256" t="str">
            <v>Кв. 459Юровская Инна Викторовна</v>
          </cell>
          <cell r="G1256">
            <v>0</v>
          </cell>
          <cell r="H1256">
            <v>30</v>
          </cell>
          <cell r="I1256">
            <v>31</v>
          </cell>
          <cell r="J1256">
            <v>30</v>
          </cell>
          <cell r="K1256">
            <v>31</v>
          </cell>
          <cell r="L1256">
            <v>31</v>
          </cell>
          <cell r="M1256">
            <v>30</v>
          </cell>
          <cell r="N1256">
            <v>31</v>
          </cell>
          <cell r="O1256">
            <v>30</v>
          </cell>
          <cell r="P1256">
            <v>31</v>
          </cell>
          <cell r="Q1256">
            <v>31</v>
          </cell>
          <cell r="R1256">
            <v>29</v>
          </cell>
          <cell r="S1256">
            <v>31</v>
          </cell>
          <cell r="T1256">
            <v>30</v>
          </cell>
          <cell r="U1256">
            <v>31</v>
          </cell>
          <cell r="V1256">
            <v>30</v>
          </cell>
          <cell r="W1256">
            <v>31</v>
          </cell>
          <cell r="X1256">
            <v>31</v>
          </cell>
          <cell r="Y1256">
            <v>30</v>
          </cell>
          <cell r="Z1256">
            <v>31</v>
          </cell>
          <cell r="AA1256">
            <v>30</v>
          </cell>
          <cell r="AB1256">
            <v>31</v>
          </cell>
          <cell r="AC1256">
            <v>0</v>
          </cell>
          <cell r="AD1256">
            <v>190.26144000000002</v>
          </cell>
          <cell r="AE1256">
            <v>190.26144000000002</v>
          </cell>
          <cell r="AF1256">
            <v>190.26144000000002</v>
          </cell>
          <cell r="AG1256">
            <v>190.26144000000002</v>
          </cell>
          <cell r="AH1256">
            <v>190.26144000000002</v>
          </cell>
          <cell r="AI1256">
            <v>190.26144000000002</v>
          </cell>
          <cell r="AJ1256">
            <v>190.26144000000002</v>
          </cell>
          <cell r="AK1256">
            <v>190.26144000000002</v>
          </cell>
          <cell r="AL1256">
            <v>190.26144000000002</v>
          </cell>
          <cell r="AM1256">
            <v>190.26144000000002</v>
          </cell>
          <cell r="AN1256">
            <v>190.26144000000002</v>
          </cell>
          <cell r="AO1256">
            <v>190.26144000000002</v>
          </cell>
          <cell r="AP1256">
            <v>190.26144000000002</v>
          </cell>
          <cell r="AQ1256">
            <v>190.26144000000002</v>
          </cell>
          <cell r="AR1256">
            <v>190.26144000000002</v>
          </cell>
          <cell r="AS1256">
            <v>201.67876800000002</v>
          </cell>
          <cell r="AT1256">
            <v>201.67876800000002</v>
          </cell>
          <cell r="AU1256">
            <v>201.67876800000002</v>
          </cell>
          <cell r="AV1256">
            <v>201.67876800000002</v>
          </cell>
          <cell r="AW1256">
            <v>201.67876800000002</v>
          </cell>
          <cell r="AX1256">
            <v>201.67876800000002</v>
          </cell>
          <cell r="AY1256">
            <v>4063.9942080000023</v>
          </cell>
          <cell r="AZ1256">
            <v>90989366</v>
          </cell>
          <cell r="BA1256">
            <v>4063.98</v>
          </cell>
        </row>
        <row r="1257">
          <cell r="B1257">
            <v>90989339</v>
          </cell>
          <cell r="C1257" t="str">
            <v>Кв. 461</v>
          </cell>
          <cell r="D1257">
            <v>61.6</v>
          </cell>
          <cell r="E1257" t="str">
            <v>Угрюмов Николай Сергеевич</v>
          </cell>
          <cell r="F1257" t="str">
            <v>Кв. 461Угрюмов Николай Сергеевич</v>
          </cell>
          <cell r="G1257">
            <v>0</v>
          </cell>
          <cell r="H1257">
            <v>30</v>
          </cell>
          <cell r="I1257">
            <v>31</v>
          </cell>
          <cell r="J1257">
            <v>14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542.59744000000012</v>
          </cell>
          <cell r="AE1257">
            <v>542.59744000000012</v>
          </cell>
          <cell r="AF1257">
            <v>253.21213866666673</v>
          </cell>
          <cell r="AG1257">
            <v>0</v>
          </cell>
          <cell r="AH1257">
            <v>0</v>
          </cell>
          <cell r="AI1257">
            <v>0</v>
          </cell>
          <cell r="AJ1257">
            <v>0</v>
          </cell>
          <cell r="AK1257">
            <v>0</v>
          </cell>
          <cell r="AL1257">
            <v>0</v>
          </cell>
          <cell r="AM1257">
            <v>0</v>
          </cell>
          <cell r="AN1257">
            <v>0</v>
          </cell>
          <cell r="AO1257">
            <v>0</v>
          </cell>
          <cell r="AP1257">
            <v>0</v>
          </cell>
          <cell r="AQ1257">
            <v>0</v>
          </cell>
          <cell r="AR1257">
            <v>0</v>
          </cell>
          <cell r="AS1257">
            <v>0</v>
          </cell>
          <cell r="AT1257">
            <v>0</v>
          </cell>
          <cell r="AU1257">
            <v>0</v>
          </cell>
          <cell r="AV1257">
            <v>0</v>
          </cell>
          <cell r="AW1257">
            <v>0</v>
          </cell>
          <cell r="AX1257">
            <v>0</v>
          </cell>
          <cell r="AY1257">
            <v>1338.407018666667</v>
          </cell>
          <cell r="AZ1257">
            <v>90989339</v>
          </cell>
          <cell r="BA1257">
            <v>253.21</v>
          </cell>
        </row>
        <row r="1258">
          <cell r="B1258">
            <v>90989340</v>
          </cell>
          <cell r="C1258" t="str">
            <v>Кв. 473</v>
          </cell>
          <cell r="D1258">
            <v>62</v>
          </cell>
          <cell r="E1258" t="str">
            <v>Угрюмов Николай Сергеевич</v>
          </cell>
          <cell r="F1258" t="str">
            <v>Кв. 473Угрюмов Николай Сергеевич</v>
          </cell>
          <cell r="G1258">
            <v>0</v>
          </cell>
          <cell r="H1258">
            <v>30</v>
          </cell>
          <cell r="I1258">
            <v>31</v>
          </cell>
          <cell r="J1258">
            <v>30</v>
          </cell>
          <cell r="K1258">
            <v>31</v>
          </cell>
          <cell r="L1258">
            <v>31</v>
          </cell>
          <cell r="M1258">
            <v>30</v>
          </cell>
          <cell r="N1258">
            <v>31</v>
          </cell>
          <cell r="O1258">
            <v>30</v>
          </cell>
          <cell r="P1258">
            <v>31</v>
          </cell>
          <cell r="Q1258">
            <v>31</v>
          </cell>
          <cell r="R1258">
            <v>29</v>
          </cell>
          <cell r="S1258">
            <v>31</v>
          </cell>
          <cell r="T1258">
            <v>30</v>
          </cell>
          <cell r="U1258">
            <v>31</v>
          </cell>
          <cell r="V1258">
            <v>30</v>
          </cell>
          <cell r="W1258">
            <v>31</v>
          </cell>
          <cell r="X1258">
            <v>31</v>
          </cell>
          <cell r="Y1258">
            <v>30</v>
          </cell>
          <cell r="Z1258">
            <v>31</v>
          </cell>
          <cell r="AA1258">
            <v>30</v>
          </cell>
          <cell r="AB1258">
            <v>31</v>
          </cell>
          <cell r="AC1258">
            <v>0</v>
          </cell>
          <cell r="AD1258">
            <v>546.12080000000003</v>
          </cell>
          <cell r="AE1258">
            <v>546.12080000000003</v>
          </cell>
          <cell r="AF1258">
            <v>546.12080000000003</v>
          </cell>
          <cell r="AG1258">
            <v>546.12080000000003</v>
          </cell>
          <cell r="AH1258">
            <v>546.12080000000003</v>
          </cell>
          <cell r="AI1258">
            <v>546.12080000000003</v>
          </cell>
          <cell r="AJ1258">
            <v>546.12080000000003</v>
          </cell>
          <cell r="AK1258">
            <v>546.12080000000003</v>
          </cell>
          <cell r="AL1258">
            <v>546.12080000000003</v>
          </cell>
          <cell r="AM1258">
            <v>546.12080000000003</v>
          </cell>
          <cell r="AN1258">
            <v>546.12080000000003</v>
          </cell>
          <cell r="AO1258">
            <v>546.12080000000003</v>
          </cell>
          <cell r="AP1258">
            <v>546.12080000000003</v>
          </cell>
          <cell r="AQ1258">
            <v>546.12080000000003</v>
          </cell>
          <cell r="AR1258">
            <v>546.12080000000003</v>
          </cell>
          <cell r="AS1258">
            <v>578.89275999999995</v>
          </cell>
          <cell r="AT1258">
            <v>578.89275999999995</v>
          </cell>
          <cell r="AU1258">
            <v>578.89275999999995</v>
          </cell>
          <cell r="AV1258">
            <v>578.89275999999995</v>
          </cell>
          <cell r="AW1258">
            <v>578.89275999999995</v>
          </cell>
          <cell r="AX1258">
            <v>578.89275999999995</v>
          </cell>
          <cell r="AY1258">
            <v>11665.168560000002</v>
          </cell>
          <cell r="AZ1258">
            <v>90989340</v>
          </cell>
          <cell r="BA1258">
            <v>11665.14</v>
          </cell>
        </row>
        <row r="1259">
          <cell r="B1259">
            <v>90989689</v>
          </cell>
          <cell r="C1259" t="str">
            <v>Кв. 474</v>
          </cell>
          <cell r="D1259">
            <v>51</v>
          </cell>
          <cell r="E1259" t="str">
            <v>Мерная Анастасия Евгеньевна</v>
          </cell>
          <cell r="F1259" t="str">
            <v>Кв. 474Мерная Анастасия Евгеньевна</v>
          </cell>
          <cell r="G1259">
            <v>0</v>
          </cell>
          <cell r="H1259">
            <v>11</v>
          </cell>
          <cell r="I1259">
            <v>31</v>
          </cell>
          <cell r="J1259">
            <v>30</v>
          </cell>
          <cell r="K1259">
            <v>31</v>
          </cell>
          <cell r="L1259">
            <v>31</v>
          </cell>
          <cell r="M1259">
            <v>30</v>
          </cell>
          <cell r="N1259">
            <v>31</v>
          </cell>
          <cell r="O1259">
            <v>30</v>
          </cell>
          <cell r="P1259">
            <v>31</v>
          </cell>
          <cell r="Q1259">
            <v>31</v>
          </cell>
          <cell r="R1259">
            <v>29</v>
          </cell>
          <cell r="S1259">
            <v>31</v>
          </cell>
          <cell r="T1259">
            <v>30</v>
          </cell>
          <cell r="U1259">
            <v>31</v>
          </cell>
          <cell r="V1259">
            <v>30</v>
          </cell>
          <cell r="W1259">
            <v>31</v>
          </cell>
          <cell r="X1259">
            <v>31</v>
          </cell>
          <cell r="Y1259">
            <v>30</v>
          </cell>
          <cell r="Z1259">
            <v>31</v>
          </cell>
          <cell r="AA1259">
            <v>30</v>
          </cell>
          <cell r="AB1259">
            <v>31</v>
          </cell>
          <cell r="AC1259">
            <v>0</v>
          </cell>
          <cell r="AD1259">
            <v>164.71708000000001</v>
          </cell>
          <cell r="AE1259">
            <v>449.22840000000002</v>
          </cell>
          <cell r="AF1259">
            <v>449.22840000000002</v>
          </cell>
          <cell r="AG1259">
            <v>449.22840000000002</v>
          </cell>
          <cell r="AH1259">
            <v>449.22840000000002</v>
          </cell>
          <cell r="AI1259">
            <v>449.22840000000002</v>
          </cell>
          <cell r="AJ1259">
            <v>449.22840000000002</v>
          </cell>
          <cell r="AK1259">
            <v>449.22840000000002</v>
          </cell>
          <cell r="AL1259">
            <v>449.22840000000002</v>
          </cell>
          <cell r="AM1259">
            <v>449.22840000000002</v>
          </cell>
          <cell r="AN1259">
            <v>449.22840000000002</v>
          </cell>
          <cell r="AO1259">
            <v>449.22840000000002</v>
          </cell>
          <cell r="AP1259">
            <v>449.22840000000002</v>
          </cell>
          <cell r="AQ1259">
            <v>449.22840000000002</v>
          </cell>
          <cell r="AR1259">
            <v>449.22840000000002</v>
          </cell>
          <cell r="AS1259">
            <v>476.18598000000003</v>
          </cell>
          <cell r="AT1259">
            <v>476.18598000000003</v>
          </cell>
          <cell r="AU1259">
            <v>476.18598000000003</v>
          </cell>
          <cell r="AV1259">
            <v>476.18598000000003</v>
          </cell>
          <cell r="AW1259">
            <v>476.18598000000003</v>
          </cell>
          <cell r="AX1259">
            <v>476.18598000000003</v>
          </cell>
          <cell r="AY1259">
            <v>9311.0305600000011</v>
          </cell>
          <cell r="AZ1259">
            <v>90989689</v>
          </cell>
          <cell r="BA1259">
            <v>9311.08</v>
          </cell>
        </row>
        <row r="1260">
          <cell r="B1260">
            <v>90989690</v>
          </cell>
          <cell r="C1260" t="str">
            <v>Кв. 475</v>
          </cell>
          <cell r="D1260">
            <v>21.9</v>
          </cell>
          <cell r="E1260" t="str">
            <v>Давлетова Гульнара Фагимовна</v>
          </cell>
          <cell r="F1260" t="str">
            <v>Кв. 475Давлетова Гульнара Фагимовна</v>
          </cell>
          <cell r="G1260">
            <v>0</v>
          </cell>
          <cell r="H1260">
            <v>11</v>
          </cell>
          <cell r="I1260">
            <v>31</v>
          </cell>
          <cell r="J1260">
            <v>30</v>
          </cell>
          <cell r="K1260">
            <v>31</v>
          </cell>
          <cell r="L1260">
            <v>31</v>
          </cell>
          <cell r="M1260">
            <v>30</v>
          </cell>
          <cell r="N1260">
            <v>31</v>
          </cell>
          <cell r="O1260">
            <v>30</v>
          </cell>
          <cell r="P1260">
            <v>31</v>
          </cell>
          <cell r="Q1260">
            <v>31</v>
          </cell>
          <cell r="R1260">
            <v>29</v>
          </cell>
          <cell r="S1260">
            <v>31</v>
          </cell>
          <cell r="T1260">
            <v>30</v>
          </cell>
          <cell r="U1260">
            <v>31</v>
          </cell>
          <cell r="V1260">
            <v>30</v>
          </cell>
          <cell r="W1260">
            <v>31</v>
          </cell>
          <cell r="X1260">
            <v>31</v>
          </cell>
          <cell r="Y1260">
            <v>30</v>
          </cell>
          <cell r="Z1260">
            <v>31</v>
          </cell>
          <cell r="AA1260">
            <v>30</v>
          </cell>
          <cell r="AB1260">
            <v>31</v>
          </cell>
          <cell r="AC1260">
            <v>0</v>
          </cell>
          <cell r="AD1260">
            <v>70.73145199999999</v>
          </cell>
          <cell r="AE1260">
            <v>192.90395999999998</v>
          </cell>
          <cell r="AF1260">
            <v>192.90395999999998</v>
          </cell>
          <cell r="AG1260">
            <v>192.90395999999998</v>
          </cell>
          <cell r="AH1260">
            <v>192.90395999999998</v>
          </cell>
          <cell r="AI1260">
            <v>192.90395999999998</v>
          </cell>
          <cell r="AJ1260">
            <v>192.90395999999998</v>
          </cell>
          <cell r="AK1260">
            <v>192.90395999999998</v>
          </cell>
          <cell r="AL1260">
            <v>192.90395999999998</v>
          </cell>
          <cell r="AM1260">
            <v>192.90395999999998</v>
          </cell>
          <cell r="AN1260">
            <v>192.90395999999998</v>
          </cell>
          <cell r="AO1260">
            <v>192.90395999999998</v>
          </cell>
          <cell r="AP1260">
            <v>192.90395999999998</v>
          </cell>
          <cell r="AQ1260">
            <v>192.90395999999998</v>
          </cell>
          <cell r="AR1260">
            <v>192.90395999999998</v>
          </cell>
          <cell r="AS1260">
            <v>204.479862</v>
          </cell>
          <cell r="AT1260">
            <v>204.479862</v>
          </cell>
          <cell r="AU1260">
            <v>204.479862</v>
          </cell>
          <cell r="AV1260">
            <v>204.479862</v>
          </cell>
          <cell r="AW1260">
            <v>204.479862</v>
          </cell>
          <cell r="AX1260">
            <v>204.479862</v>
          </cell>
          <cell r="AY1260">
            <v>3998.2660640000017</v>
          </cell>
          <cell r="AZ1260">
            <v>90989690</v>
          </cell>
          <cell r="BA1260">
            <v>3998.21</v>
          </cell>
        </row>
        <row r="1261">
          <cell r="B1261">
            <v>90989367</v>
          </cell>
          <cell r="C1261" t="str">
            <v>Кв. 491</v>
          </cell>
          <cell r="D1261">
            <v>22</v>
          </cell>
          <cell r="E1261" t="str">
            <v>Юрчак Оксана Дмитриевна</v>
          </cell>
          <cell r="F1261" t="str">
            <v>Кв. 491Юрчак Оксана Дмитриевна</v>
          </cell>
          <cell r="G1261">
            <v>0</v>
          </cell>
          <cell r="H1261">
            <v>30</v>
          </cell>
          <cell r="I1261">
            <v>31</v>
          </cell>
          <cell r="J1261">
            <v>30</v>
          </cell>
          <cell r="K1261">
            <v>31</v>
          </cell>
          <cell r="L1261">
            <v>31</v>
          </cell>
          <cell r="M1261">
            <v>30</v>
          </cell>
          <cell r="N1261">
            <v>31</v>
          </cell>
          <cell r="O1261">
            <v>30</v>
          </cell>
          <cell r="P1261">
            <v>31</v>
          </cell>
          <cell r="Q1261">
            <v>31</v>
          </cell>
          <cell r="R1261">
            <v>29</v>
          </cell>
          <cell r="S1261">
            <v>18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C1261">
            <v>0</v>
          </cell>
          <cell r="AD1261">
            <v>193.78479999999999</v>
          </cell>
          <cell r="AE1261">
            <v>193.78479999999999</v>
          </cell>
          <cell r="AF1261">
            <v>193.78479999999999</v>
          </cell>
          <cell r="AG1261">
            <v>193.78479999999999</v>
          </cell>
          <cell r="AH1261">
            <v>193.78479999999999</v>
          </cell>
          <cell r="AI1261">
            <v>193.78479999999999</v>
          </cell>
          <cell r="AJ1261">
            <v>193.78479999999999</v>
          </cell>
          <cell r="AK1261">
            <v>193.78479999999999</v>
          </cell>
          <cell r="AL1261">
            <v>193.78479999999999</v>
          </cell>
          <cell r="AM1261">
            <v>193.78479999999999</v>
          </cell>
          <cell r="AN1261">
            <v>193.78479999999999</v>
          </cell>
          <cell r="AO1261">
            <v>112.52020645161289</v>
          </cell>
          <cell r="AP1261">
            <v>0</v>
          </cell>
          <cell r="AQ1261">
            <v>0</v>
          </cell>
          <cell r="AR1261">
            <v>0</v>
          </cell>
          <cell r="AS1261">
            <v>0</v>
          </cell>
          <cell r="AT1261">
            <v>0</v>
          </cell>
          <cell r="AU1261">
            <v>0</v>
          </cell>
          <cell r="AV1261">
            <v>0</v>
          </cell>
          <cell r="AW1261">
            <v>0</v>
          </cell>
          <cell r="AX1261">
            <v>0</v>
          </cell>
          <cell r="AY1261">
            <v>2244.1530064516123</v>
          </cell>
          <cell r="AZ1261">
            <v>90989367</v>
          </cell>
          <cell r="BA1261">
            <v>2631.72</v>
          </cell>
        </row>
        <row r="1262">
          <cell r="B1262">
            <v>90989346</v>
          </cell>
          <cell r="C1262" t="str">
            <v>Кв. 500</v>
          </cell>
          <cell r="D1262">
            <v>54.1</v>
          </cell>
          <cell r="E1262" t="str">
            <v>Беляева Юлия Игоревна</v>
          </cell>
          <cell r="F1262" t="str">
            <v>Кв. 500Беляева Юлия Игоревна</v>
          </cell>
          <cell r="G1262">
            <v>0</v>
          </cell>
          <cell r="H1262">
            <v>30</v>
          </cell>
          <cell r="I1262">
            <v>31</v>
          </cell>
          <cell r="J1262">
            <v>30</v>
          </cell>
          <cell r="K1262">
            <v>31</v>
          </cell>
          <cell r="L1262">
            <v>31</v>
          </cell>
          <cell r="M1262">
            <v>30</v>
          </cell>
          <cell r="N1262">
            <v>31</v>
          </cell>
          <cell r="O1262">
            <v>30</v>
          </cell>
          <cell r="P1262">
            <v>31</v>
          </cell>
          <cell r="Q1262">
            <v>31</v>
          </cell>
          <cell r="R1262">
            <v>29</v>
          </cell>
          <cell r="S1262">
            <v>31</v>
          </cell>
          <cell r="T1262">
            <v>30</v>
          </cell>
          <cell r="U1262">
            <v>31</v>
          </cell>
          <cell r="V1262">
            <v>30</v>
          </cell>
          <cell r="W1262">
            <v>31</v>
          </cell>
          <cell r="X1262">
            <v>31</v>
          </cell>
          <cell r="Y1262">
            <v>30</v>
          </cell>
          <cell r="Z1262">
            <v>31</v>
          </cell>
          <cell r="AA1262">
            <v>30</v>
          </cell>
          <cell r="AB1262">
            <v>31</v>
          </cell>
          <cell r="AC1262">
            <v>0</v>
          </cell>
          <cell r="AD1262">
            <v>476.53444000000002</v>
          </cell>
          <cell r="AE1262">
            <v>476.53444000000002</v>
          </cell>
          <cell r="AF1262">
            <v>476.53444000000002</v>
          </cell>
          <cell r="AG1262">
            <v>476.53444000000002</v>
          </cell>
          <cell r="AH1262">
            <v>476.53444000000002</v>
          </cell>
          <cell r="AI1262">
            <v>476.53444000000002</v>
          </cell>
          <cell r="AJ1262">
            <v>476.53444000000002</v>
          </cell>
          <cell r="AK1262">
            <v>476.53444000000002</v>
          </cell>
          <cell r="AL1262">
            <v>476.53444000000002</v>
          </cell>
          <cell r="AM1262">
            <v>476.53444000000002</v>
          </cell>
          <cell r="AN1262">
            <v>476.53444000000007</v>
          </cell>
          <cell r="AO1262">
            <v>476.53444000000002</v>
          </cell>
          <cell r="AP1262">
            <v>476.53444000000002</v>
          </cell>
          <cell r="AQ1262">
            <v>476.53444000000002</v>
          </cell>
          <cell r="AR1262">
            <v>476.53444000000002</v>
          </cell>
          <cell r="AS1262">
            <v>505.13061800000003</v>
          </cell>
          <cell r="AT1262">
            <v>505.13061800000003</v>
          </cell>
          <cell r="AU1262">
            <v>505.13061799999997</v>
          </cell>
          <cell r="AV1262">
            <v>505.13061800000003</v>
          </cell>
          <cell r="AW1262">
            <v>505.13061799999997</v>
          </cell>
          <cell r="AX1262">
            <v>505.13061800000003</v>
          </cell>
          <cell r="AY1262">
            <v>10178.800308</v>
          </cell>
          <cell r="AZ1262">
            <v>90989346</v>
          </cell>
          <cell r="BA1262">
            <v>10178.73</v>
          </cell>
        </row>
        <row r="1263">
          <cell r="B1263">
            <v>90989341</v>
          </cell>
          <cell r="C1263" t="str">
            <v>Кв. 501</v>
          </cell>
          <cell r="D1263">
            <v>62.1</v>
          </cell>
          <cell r="E1263" t="str">
            <v>Угрюмов Николай Сергеевич</v>
          </cell>
          <cell r="F1263" t="str">
            <v>Кв. 501Угрюмов Николай Сергеевич</v>
          </cell>
          <cell r="G1263">
            <v>0</v>
          </cell>
          <cell r="H1263">
            <v>30</v>
          </cell>
          <cell r="I1263">
            <v>31</v>
          </cell>
          <cell r="J1263">
            <v>30</v>
          </cell>
          <cell r="K1263">
            <v>31</v>
          </cell>
          <cell r="L1263">
            <v>31</v>
          </cell>
          <cell r="M1263">
            <v>30</v>
          </cell>
          <cell r="N1263">
            <v>31</v>
          </cell>
          <cell r="O1263">
            <v>30</v>
          </cell>
          <cell r="P1263">
            <v>31</v>
          </cell>
          <cell r="Q1263">
            <v>31</v>
          </cell>
          <cell r="R1263">
            <v>29</v>
          </cell>
          <cell r="S1263">
            <v>31</v>
          </cell>
          <cell r="T1263">
            <v>30</v>
          </cell>
          <cell r="U1263">
            <v>31</v>
          </cell>
          <cell r="V1263">
            <v>30</v>
          </cell>
          <cell r="W1263">
            <v>31</v>
          </cell>
          <cell r="X1263">
            <v>31</v>
          </cell>
          <cell r="Y1263">
            <v>30</v>
          </cell>
          <cell r="Z1263">
            <v>31</v>
          </cell>
          <cell r="AA1263">
            <v>30</v>
          </cell>
          <cell r="AB1263">
            <v>31</v>
          </cell>
          <cell r="AC1263">
            <v>0</v>
          </cell>
          <cell r="AD1263">
            <v>547.00163999999995</v>
          </cell>
          <cell r="AE1263">
            <v>547.00163999999995</v>
          </cell>
          <cell r="AF1263">
            <v>547.00163999999995</v>
          </cell>
          <cell r="AG1263">
            <v>547.00163999999995</v>
          </cell>
          <cell r="AH1263">
            <v>547.00163999999995</v>
          </cell>
          <cell r="AI1263">
            <v>547.00163999999995</v>
          </cell>
          <cell r="AJ1263">
            <v>547.00163999999995</v>
          </cell>
          <cell r="AK1263">
            <v>547.00163999999995</v>
          </cell>
          <cell r="AL1263">
            <v>547.00163999999995</v>
          </cell>
          <cell r="AM1263">
            <v>547.00163999999995</v>
          </cell>
          <cell r="AN1263">
            <v>547.00163999999995</v>
          </cell>
          <cell r="AO1263">
            <v>547.00163999999995</v>
          </cell>
          <cell r="AP1263">
            <v>547.00163999999995</v>
          </cell>
          <cell r="AQ1263">
            <v>547.00163999999995</v>
          </cell>
          <cell r="AR1263">
            <v>547.00163999999995</v>
          </cell>
          <cell r="AS1263">
            <v>579.826458</v>
          </cell>
          <cell r="AT1263">
            <v>579.826458</v>
          </cell>
          <cell r="AU1263">
            <v>579.826458</v>
          </cell>
          <cell r="AV1263">
            <v>579.826458</v>
          </cell>
          <cell r="AW1263">
            <v>579.826458</v>
          </cell>
          <cell r="AX1263">
            <v>579.826458</v>
          </cell>
          <cell r="AY1263">
            <v>11683.983348</v>
          </cell>
          <cell r="AZ1263">
            <v>90989341</v>
          </cell>
          <cell r="BA1263">
            <v>11683.98</v>
          </cell>
        </row>
        <row r="1264">
          <cell r="B1264">
            <v>90989443</v>
          </cell>
          <cell r="C1264" t="str">
            <v>Кв. 505</v>
          </cell>
          <cell r="D1264">
            <v>62.1</v>
          </cell>
          <cell r="E1264" t="str">
            <v>Сбродова Ольга Евгеньевна</v>
          </cell>
          <cell r="F1264" t="str">
            <v>Кв. 505Сбродова Ольга Евгеньевна</v>
          </cell>
          <cell r="G1264">
            <v>0</v>
          </cell>
          <cell r="H1264">
            <v>23</v>
          </cell>
          <cell r="I1264">
            <v>31</v>
          </cell>
          <cell r="J1264">
            <v>30</v>
          </cell>
          <cell r="K1264">
            <v>31</v>
          </cell>
          <cell r="L1264">
            <v>31</v>
          </cell>
          <cell r="M1264">
            <v>30</v>
          </cell>
          <cell r="N1264">
            <v>31</v>
          </cell>
          <cell r="O1264">
            <v>30</v>
          </cell>
          <cell r="P1264">
            <v>31</v>
          </cell>
          <cell r="Q1264">
            <v>31</v>
          </cell>
          <cell r="R1264">
            <v>29</v>
          </cell>
          <cell r="S1264">
            <v>31</v>
          </cell>
          <cell r="T1264">
            <v>30</v>
          </cell>
          <cell r="U1264">
            <v>31</v>
          </cell>
          <cell r="V1264">
            <v>30</v>
          </cell>
          <cell r="W1264">
            <v>31</v>
          </cell>
          <cell r="X1264">
            <v>31</v>
          </cell>
          <cell r="Y1264">
            <v>30</v>
          </cell>
          <cell r="Z1264">
            <v>31</v>
          </cell>
          <cell r="AA1264">
            <v>30</v>
          </cell>
          <cell r="AB1264">
            <v>31</v>
          </cell>
          <cell r="AC1264">
            <v>0</v>
          </cell>
          <cell r="AD1264">
            <v>419.36792399999996</v>
          </cell>
          <cell r="AE1264">
            <v>547.00163999999995</v>
          </cell>
          <cell r="AF1264">
            <v>547.00163999999995</v>
          </cell>
          <cell r="AG1264">
            <v>547.00163999999995</v>
          </cell>
          <cell r="AH1264">
            <v>547.00163999999995</v>
          </cell>
          <cell r="AI1264">
            <v>547.00163999999995</v>
          </cell>
          <cell r="AJ1264">
            <v>547.00163999999995</v>
          </cell>
          <cell r="AK1264">
            <v>547.00163999999995</v>
          </cell>
          <cell r="AL1264">
            <v>547.00163999999995</v>
          </cell>
          <cell r="AM1264">
            <v>547.00163999999995</v>
          </cell>
          <cell r="AN1264">
            <v>547.00163999999995</v>
          </cell>
          <cell r="AO1264">
            <v>547.00163999999995</v>
          </cell>
          <cell r="AP1264">
            <v>547.00163999999995</v>
          </cell>
          <cell r="AQ1264">
            <v>547.00163999999995</v>
          </cell>
          <cell r="AR1264">
            <v>547.00163999999995</v>
          </cell>
          <cell r="AS1264">
            <v>579.826458</v>
          </cell>
          <cell r="AT1264">
            <v>579.826458</v>
          </cell>
          <cell r="AU1264">
            <v>579.826458</v>
          </cell>
          <cell r="AV1264">
            <v>579.826458</v>
          </cell>
          <cell r="AW1264">
            <v>579.826458</v>
          </cell>
          <cell r="AX1264">
            <v>579.826458</v>
          </cell>
          <cell r="AY1264">
            <v>11556.349631999999</v>
          </cell>
          <cell r="AZ1264">
            <v>90989443</v>
          </cell>
          <cell r="BA1264">
            <v>11556.35</v>
          </cell>
        </row>
        <row r="1265">
          <cell r="B1265">
            <v>90989744</v>
          </cell>
          <cell r="C1265" t="str">
            <v>Кв. 513</v>
          </cell>
          <cell r="D1265">
            <v>62.1</v>
          </cell>
          <cell r="E1265" t="str">
            <v>Старченко Елена Сергеевна</v>
          </cell>
          <cell r="F1265" t="str">
            <v>Кв. 513Старченко Елена Сергеевна</v>
          </cell>
          <cell r="G1265">
            <v>0</v>
          </cell>
          <cell r="H1265">
            <v>4</v>
          </cell>
          <cell r="I1265">
            <v>31</v>
          </cell>
          <cell r="J1265">
            <v>30</v>
          </cell>
          <cell r="K1265">
            <v>31</v>
          </cell>
          <cell r="L1265">
            <v>31</v>
          </cell>
          <cell r="M1265">
            <v>30</v>
          </cell>
          <cell r="N1265">
            <v>31</v>
          </cell>
          <cell r="O1265">
            <v>30</v>
          </cell>
          <cell r="P1265">
            <v>31</v>
          </cell>
          <cell r="Q1265">
            <v>31</v>
          </cell>
          <cell r="R1265">
            <v>29</v>
          </cell>
          <cell r="S1265">
            <v>31</v>
          </cell>
          <cell r="T1265">
            <v>30</v>
          </cell>
          <cell r="U1265">
            <v>31</v>
          </cell>
          <cell r="V1265">
            <v>30</v>
          </cell>
          <cell r="W1265">
            <v>31</v>
          </cell>
          <cell r="X1265">
            <v>31</v>
          </cell>
          <cell r="Y1265">
            <v>30</v>
          </cell>
          <cell r="Z1265">
            <v>31</v>
          </cell>
          <cell r="AA1265">
            <v>30</v>
          </cell>
          <cell r="AB1265">
            <v>31</v>
          </cell>
          <cell r="AC1265">
            <v>0</v>
          </cell>
          <cell r="AD1265">
            <v>72.933551999999992</v>
          </cell>
          <cell r="AE1265">
            <v>547.00163999999995</v>
          </cell>
          <cell r="AF1265">
            <v>547.00163999999995</v>
          </cell>
          <cell r="AG1265">
            <v>547.00163999999995</v>
          </cell>
          <cell r="AH1265">
            <v>547.00163999999995</v>
          </cell>
          <cell r="AI1265">
            <v>547.00163999999995</v>
          </cell>
          <cell r="AJ1265">
            <v>547.00163999999995</v>
          </cell>
          <cell r="AK1265">
            <v>547.00163999999995</v>
          </cell>
          <cell r="AL1265">
            <v>547.00163999999995</v>
          </cell>
          <cell r="AM1265">
            <v>547.00163999999995</v>
          </cell>
          <cell r="AN1265">
            <v>547.00163999999995</v>
          </cell>
          <cell r="AO1265">
            <v>547.00163999999995</v>
          </cell>
          <cell r="AP1265">
            <v>547.00163999999995</v>
          </cell>
          <cell r="AQ1265">
            <v>547.00163999999995</v>
          </cell>
          <cell r="AR1265">
            <v>547.00163999999995</v>
          </cell>
          <cell r="AS1265">
            <v>579.826458</v>
          </cell>
          <cell r="AT1265">
            <v>579.826458</v>
          </cell>
          <cell r="AU1265">
            <v>579.826458</v>
          </cell>
          <cell r="AV1265">
            <v>579.826458</v>
          </cell>
          <cell r="AW1265">
            <v>579.826458</v>
          </cell>
          <cell r="AX1265">
            <v>579.826458</v>
          </cell>
          <cell r="AY1265">
            <v>11209.91526</v>
          </cell>
          <cell r="AZ1265">
            <v>90989744</v>
          </cell>
          <cell r="BA1265">
            <v>11209.91</v>
          </cell>
        </row>
        <row r="1266">
          <cell r="B1266">
            <v>90989526</v>
          </cell>
          <cell r="C1266" t="str">
            <v>Кв. 519</v>
          </cell>
          <cell r="D1266">
            <v>22</v>
          </cell>
          <cell r="E1266" t="str">
            <v>Утина Тамара Сергеевна</v>
          </cell>
          <cell r="F1266" t="str">
            <v>Кв. 519Утина Тамара Сергеевна</v>
          </cell>
          <cell r="G1266">
            <v>0</v>
          </cell>
          <cell r="H1266">
            <v>18</v>
          </cell>
          <cell r="I1266">
            <v>31</v>
          </cell>
          <cell r="J1266">
            <v>30</v>
          </cell>
          <cell r="K1266">
            <v>31</v>
          </cell>
          <cell r="L1266">
            <v>31</v>
          </cell>
          <cell r="M1266">
            <v>30</v>
          </cell>
          <cell r="N1266">
            <v>31</v>
          </cell>
          <cell r="O1266">
            <v>30</v>
          </cell>
          <cell r="P1266">
            <v>31</v>
          </cell>
          <cell r="Q1266">
            <v>31</v>
          </cell>
          <cell r="R1266">
            <v>29</v>
          </cell>
          <cell r="S1266">
            <v>31</v>
          </cell>
          <cell r="T1266">
            <v>30</v>
          </cell>
          <cell r="U1266">
            <v>31</v>
          </cell>
          <cell r="V1266">
            <v>30</v>
          </cell>
          <cell r="W1266">
            <v>31</v>
          </cell>
          <cell r="X1266">
            <v>31</v>
          </cell>
          <cell r="Y1266">
            <v>30</v>
          </cell>
          <cell r="Z1266">
            <v>31</v>
          </cell>
          <cell r="AA1266">
            <v>30</v>
          </cell>
          <cell r="AB1266">
            <v>31</v>
          </cell>
          <cell r="AC1266">
            <v>0</v>
          </cell>
          <cell r="AD1266">
            <v>116.27087999999999</v>
          </cell>
          <cell r="AE1266">
            <v>193.78479999999999</v>
          </cell>
          <cell r="AF1266">
            <v>193.78479999999999</v>
          </cell>
          <cell r="AG1266">
            <v>193.78479999999999</v>
          </cell>
          <cell r="AH1266">
            <v>193.78479999999999</v>
          </cell>
          <cell r="AI1266">
            <v>193.78479999999999</v>
          </cell>
          <cell r="AJ1266">
            <v>193.78479999999999</v>
          </cell>
          <cell r="AK1266">
            <v>193.78479999999999</v>
          </cell>
          <cell r="AL1266">
            <v>193.78479999999999</v>
          </cell>
          <cell r="AM1266">
            <v>193.78479999999999</v>
          </cell>
          <cell r="AN1266">
            <v>193.78479999999999</v>
          </cell>
          <cell r="AO1266">
            <v>193.78479999999999</v>
          </cell>
          <cell r="AP1266">
            <v>193.78479999999999</v>
          </cell>
          <cell r="AQ1266">
            <v>193.78479999999999</v>
          </cell>
          <cell r="AR1266">
            <v>193.78479999999999</v>
          </cell>
          <cell r="AS1266">
            <v>205.41355999999999</v>
          </cell>
          <cell r="AT1266">
            <v>205.41355999999999</v>
          </cell>
          <cell r="AU1266">
            <v>205.41355999999999</v>
          </cell>
          <cell r="AV1266">
            <v>205.41355999999999</v>
          </cell>
          <cell r="AW1266">
            <v>205.41355999999999</v>
          </cell>
          <cell r="AX1266">
            <v>205.41355999999999</v>
          </cell>
          <cell r="AY1266">
            <v>4061.7394399999989</v>
          </cell>
          <cell r="AZ1266">
            <v>90989526</v>
          </cell>
          <cell r="BA1266">
            <v>4061.65</v>
          </cell>
        </row>
        <row r="1267">
          <cell r="B1267">
            <v>90989791</v>
          </cell>
          <cell r="C1267" t="str">
            <v>Кв. 531</v>
          </cell>
          <cell r="D1267">
            <v>50.4</v>
          </cell>
          <cell r="E1267" t="str">
            <v>Нагорный Владимир Александрович</v>
          </cell>
          <cell r="F1267" t="str">
            <v>Кв. 531Нагорный Владимир Александрович</v>
          </cell>
          <cell r="G1267">
            <v>0</v>
          </cell>
          <cell r="H1267">
            <v>3</v>
          </cell>
          <cell r="I1267">
            <v>31</v>
          </cell>
          <cell r="J1267">
            <v>30</v>
          </cell>
          <cell r="K1267">
            <v>31</v>
          </cell>
          <cell r="L1267">
            <v>31</v>
          </cell>
          <cell r="M1267">
            <v>30</v>
          </cell>
          <cell r="N1267">
            <v>31</v>
          </cell>
          <cell r="O1267">
            <v>30</v>
          </cell>
          <cell r="P1267">
            <v>31</v>
          </cell>
          <cell r="Q1267">
            <v>31</v>
          </cell>
          <cell r="R1267">
            <v>29</v>
          </cell>
          <cell r="S1267">
            <v>31</v>
          </cell>
          <cell r="T1267">
            <v>30</v>
          </cell>
          <cell r="U1267">
            <v>31</v>
          </cell>
          <cell r="V1267">
            <v>30</v>
          </cell>
          <cell r="W1267">
            <v>31</v>
          </cell>
          <cell r="X1267">
            <v>31</v>
          </cell>
          <cell r="Y1267">
            <v>30</v>
          </cell>
          <cell r="Z1267">
            <v>31</v>
          </cell>
          <cell r="AA1267">
            <v>30</v>
          </cell>
          <cell r="AB1267">
            <v>31</v>
          </cell>
          <cell r="AC1267">
            <v>0</v>
          </cell>
          <cell r="AD1267">
            <v>44.394335999999996</v>
          </cell>
          <cell r="AE1267">
            <v>443.94335999999998</v>
          </cell>
          <cell r="AF1267">
            <v>443.94335999999998</v>
          </cell>
          <cell r="AG1267">
            <v>443.94335999999998</v>
          </cell>
          <cell r="AH1267">
            <v>443.94335999999998</v>
          </cell>
          <cell r="AI1267">
            <v>443.94335999999998</v>
          </cell>
          <cell r="AJ1267">
            <v>443.94335999999998</v>
          </cell>
          <cell r="AK1267">
            <v>443.94335999999998</v>
          </cell>
          <cell r="AL1267">
            <v>443.94335999999998</v>
          </cell>
          <cell r="AM1267">
            <v>443.94335999999998</v>
          </cell>
          <cell r="AN1267">
            <v>443.94335999999998</v>
          </cell>
          <cell r="AO1267">
            <v>443.94335999999998</v>
          </cell>
          <cell r="AP1267">
            <v>443.94335999999998</v>
          </cell>
          <cell r="AQ1267">
            <v>443.94335999999998</v>
          </cell>
          <cell r="AR1267">
            <v>443.94335999999998</v>
          </cell>
          <cell r="AS1267">
            <v>470.58379199999996</v>
          </cell>
          <cell r="AT1267">
            <v>470.58379199999996</v>
          </cell>
          <cell r="AU1267">
            <v>470.58379199999996</v>
          </cell>
          <cell r="AV1267">
            <v>470.58379199999996</v>
          </cell>
          <cell r="AW1267">
            <v>470.58379199999996</v>
          </cell>
          <cell r="AX1267">
            <v>470.58379199999996</v>
          </cell>
          <cell r="AY1267">
            <v>9083.1041280000027</v>
          </cell>
          <cell r="AZ1267">
            <v>90989791</v>
          </cell>
          <cell r="BA1267">
            <v>9083.0300000000007</v>
          </cell>
        </row>
        <row r="1268">
          <cell r="B1268">
            <v>90989695</v>
          </cell>
          <cell r="C1268" t="str">
            <v>Кв. 535</v>
          </cell>
          <cell r="D1268">
            <v>50.4</v>
          </cell>
          <cell r="E1268" t="str">
            <v>Гуськова Татьяна Сергеевна</v>
          </cell>
          <cell r="F1268" t="str">
            <v>Кв. 535Гуськова Татьяна Сергеевна</v>
          </cell>
          <cell r="G1268">
            <v>0</v>
          </cell>
          <cell r="H1268">
            <v>6</v>
          </cell>
          <cell r="I1268">
            <v>31</v>
          </cell>
          <cell r="J1268">
            <v>30</v>
          </cell>
          <cell r="K1268">
            <v>31</v>
          </cell>
          <cell r="L1268">
            <v>31</v>
          </cell>
          <cell r="M1268">
            <v>30</v>
          </cell>
          <cell r="N1268">
            <v>31</v>
          </cell>
          <cell r="O1268">
            <v>30</v>
          </cell>
          <cell r="P1268">
            <v>31</v>
          </cell>
          <cell r="Q1268">
            <v>31</v>
          </cell>
          <cell r="R1268">
            <v>29</v>
          </cell>
          <cell r="S1268">
            <v>31</v>
          </cell>
          <cell r="T1268">
            <v>30</v>
          </cell>
          <cell r="U1268">
            <v>31</v>
          </cell>
          <cell r="V1268">
            <v>30</v>
          </cell>
          <cell r="W1268">
            <v>31</v>
          </cell>
          <cell r="X1268">
            <v>31</v>
          </cell>
          <cell r="Y1268">
            <v>30</v>
          </cell>
          <cell r="Z1268">
            <v>31</v>
          </cell>
          <cell r="AA1268">
            <v>30</v>
          </cell>
          <cell r="AB1268">
            <v>31</v>
          </cell>
          <cell r="AC1268">
            <v>0</v>
          </cell>
          <cell r="AD1268">
            <v>88.788671999999991</v>
          </cell>
          <cell r="AE1268">
            <v>443.94335999999998</v>
          </cell>
          <cell r="AF1268">
            <v>443.94335999999998</v>
          </cell>
          <cell r="AG1268">
            <v>443.94335999999998</v>
          </cell>
          <cell r="AH1268">
            <v>443.94335999999998</v>
          </cell>
          <cell r="AI1268">
            <v>443.94335999999998</v>
          </cell>
          <cell r="AJ1268">
            <v>443.94335999999998</v>
          </cell>
          <cell r="AK1268">
            <v>443.94335999999998</v>
          </cell>
          <cell r="AL1268">
            <v>443.94335999999998</v>
          </cell>
          <cell r="AM1268">
            <v>443.94335999999998</v>
          </cell>
          <cell r="AN1268">
            <v>443.94335999999998</v>
          </cell>
          <cell r="AO1268">
            <v>443.94335999999998</v>
          </cell>
          <cell r="AP1268">
            <v>443.94335999999998</v>
          </cell>
          <cell r="AQ1268">
            <v>443.94335999999998</v>
          </cell>
          <cell r="AR1268">
            <v>443.94335999999998</v>
          </cell>
          <cell r="AS1268">
            <v>470.58379199999996</v>
          </cell>
          <cell r="AT1268">
            <v>470.58379199999996</v>
          </cell>
          <cell r="AU1268">
            <v>470.58379199999996</v>
          </cell>
          <cell r="AV1268">
            <v>470.58379199999996</v>
          </cell>
          <cell r="AW1268">
            <v>470.58379199999996</v>
          </cell>
          <cell r="AX1268">
            <v>470.58379199999996</v>
          </cell>
          <cell r="AY1268">
            <v>9127.4984640000021</v>
          </cell>
          <cell r="AZ1268">
            <v>90989695</v>
          </cell>
          <cell r="BA1268">
            <v>9127.43</v>
          </cell>
        </row>
        <row r="1269">
          <cell r="B1269">
            <v>90989767</v>
          </cell>
          <cell r="C1269" t="str">
            <v>Кв. 537</v>
          </cell>
          <cell r="D1269">
            <v>53.4</v>
          </cell>
          <cell r="E1269" t="str">
            <v>Сергеева Алина Николаевна</v>
          </cell>
          <cell r="F1269" t="str">
            <v>Кв. 537Сергеева Алина Николаевна</v>
          </cell>
          <cell r="G1269">
            <v>0</v>
          </cell>
          <cell r="H1269">
            <v>3</v>
          </cell>
          <cell r="I1269">
            <v>31</v>
          </cell>
          <cell r="J1269">
            <v>30</v>
          </cell>
          <cell r="K1269">
            <v>31</v>
          </cell>
          <cell r="L1269">
            <v>31</v>
          </cell>
          <cell r="M1269">
            <v>30</v>
          </cell>
          <cell r="N1269">
            <v>31</v>
          </cell>
          <cell r="O1269">
            <v>30</v>
          </cell>
          <cell r="P1269">
            <v>31</v>
          </cell>
          <cell r="Q1269">
            <v>31</v>
          </cell>
          <cell r="R1269">
            <v>29</v>
          </cell>
          <cell r="S1269">
            <v>31</v>
          </cell>
          <cell r="T1269">
            <v>30</v>
          </cell>
          <cell r="U1269">
            <v>31</v>
          </cell>
          <cell r="V1269">
            <v>30</v>
          </cell>
          <cell r="W1269">
            <v>31</v>
          </cell>
          <cell r="X1269">
            <v>31</v>
          </cell>
          <cell r="Y1269">
            <v>30</v>
          </cell>
          <cell r="Z1269">
            <v>31</v>
          </cell>
          <cell r="AA1269">
            <v>30</v>
          </cell>
          <cell r="AB1269">
            <v>31</v>
          </cell>
          <cell r="AC1269">
            <v>0</v>
          </cell>
          <cell r="AD1269">
            <v>47.036856</v>
          </cell>
          <cell r="AE1269">
            <v>470.36856</v>
          </cell>
          <cell r="AF1269">
            <v>470.36856</v>
          </cell>
          <cell r="AG1269">
            <v>470.36856</v>
          </cell>
          <cell r="AH1269">
            <v>470.36856</v>
          </cell>
          <cell r="AI1269">
            <v>470.36856</v>
          </cell>
          <cell r="AJ1269">
            <v>470.36856</v>
          </cell>
          <cell r="AK1269">
            <v>470.36856</v>
          </cell>
          <cell r="AL1269">
            <v>470.36856</v>
          </cell>
          <cell r="AM1269">
            <v>470.36856</v>
          </cell>
          <cell r="AN1269">
            <v>470.36856</v>
          </cell>
          <cell r="AO1269">
            <v>470.36856</v>
          </cell>
          <cell r="AP1269">
            <v>470.36856</v>
          </cell>
          <cell r="AQ1269">
            <v>470.36856</v>
          </cell>
          <cell r="AR1269">
            <v>470.36856</v>
          </cell>
          <cell r="AS1269">
            <v>498.59473199999991</v>
          </cell>
          <cell r="AT1269">
            <v>498.59473199999991</v>
          </cell>
          <cell r="AU1269">
            <v>498.59473199999996</v>
          </cell>
          <cell r="AV1269">
            <v>498.59473199999991</v>
          </cell>
          <cell r="AW1269">
            <v>498.59473199999996</v>
          </cell>
          <cell r="AX1269">
            <v>498.59473199999991</v>
          </cell>
          <cell r="AY1269">
            <v>9623.7650879999965</v>
          </cell>
          <cell r="AZ1269">
            <v>90989767</v>
          </cell>
          <cell r="BA1269">
            <v>9623.76</v>
          </cell>
        </row>
        <row r="1270">
          <cell r="B1270">
            <v>90989746</v>
          </cell>
          <cell r="C1270" t="str">
            <v>Кв. 540</v>
          </cell>
          <cell r="D1270">
            <v>61.5</v>
          </cell>
          <cell r="E1270" t="str">
            <v>Подалева Наталия Олеговна</v>
          </cell>
          <cell r="F1270" t="str">
            <v>Кв. 540Подалева Наталия Олеговна</v>
          </cell>
          <cell r="G1270">
            <v>0</v>
          </cell>
          <cell r="H1270">
            <v>4</v>
          </cell>
          <cell r="I1270">
            <v>31</v>
          </cell>
          <cell r="J1270">
            <v>30</v>
          </cell>
          <cell r="K1270">
            <v>31</v>
          </cell>
          <cell r="L1270">
            <v>31</v>
          </cell>
          <cell r="M1270">
            <v>30</v>
          </cell>
          <cell r="N1270">
            <v>31</v>
          </cell>
          <cell r="O1270">
            <v>30</v>
          </cell>
          <cell r="P1270">
            <v>31</v>
          </cell>
          <cell r="Q1270">
            <v>31</v>
          </cell>
          <cell r="R1270">
            <v>29</v>
          </cell>
          <cell r="S1270">
            <v>31</v>
          </cell>
          <cell r="T1270">
            <v>30</v>
          </cell>
          <cell r="U1270">
            <v>31</v>
          </cell>
          <cell r="V1270">
            <v>30</v>
          </cell>
          <cell r="W1270">
            <v>31</v>
          </cell>
          <cell r="X1270">
            <v>31</v>
          </cell>
          <cell r="Y1270">
            <v>30</v>
          </cell>
          <cell r="Z1270">
            <v>31</v>
          </cell>
          <cell r="AA1270">
            <v>30</v>
          </cell>
          <cell r="AB1270">
            <v>31</v>
          </cell>
          <cell r="AC1270">
            <v>0</v>
          </cell>
          <cell r="AD1270">
            <v>72.22887999999999</v>
          </cell>
          <cell r="AE1270">
            <v>541.71659999999997</v>
          </cell>
          <cell r="AF1270">
            <v>541.71659999999997</v>
          </cell>
          <cell r="AG1270">
            <v>541.71659999999997</v>
          </cell>
          <cell r="AH1270">
            <v>541.71659999999997</v>
          </cell>
          <cell r="AI1270">
            <v>541.71659999999997</v>
          </cell>
          <cell r="AJ1270">
            <v>541.71659999999997</v>
          </cell>
          <cell r="AK1270">
            <v>541.71659999999997</v>
          </cell>
          <cell r="AL1270">
            <v>541.71659999999997</v>
          </cell>
          <cell r="AM1270">
            <v>541.71659999999997</v>
          </cell>
          <cell r="AN1270">
            <v>541.71659999999997</v>
          </cell>
          <cell r="AO1270">
            <v>541.71659999999997</v>
          </cell>
          <cell r="AP1270">
            <v>541.71659999999997</v>
          </cell>
          <cell r="AQ1270">
            <v>541.71659999999997</v>
          </cell>
          <cell r="AR1270">
            <v>541.71659999999997</v>
          </cell>
          <cell r="AS1270">
            <v>574.22426999999993</v>
          </cell>
          <cell r="AT1270">
            <v>574.22426999999993</v>
          </cell>
          <cell r="AU1270">
            <v>574.22426999999993</v>
          </cell>
          <cell r="AV1270">
            <v>574.22426999999993</v>
          </cell>
          <cell r="AW1270">
            <v>574.22426999999993</v>
          </cell>
          <cell r="AX1270">
            <v>574.22426999999993</v>
          </cell>
          <cell r="AY1270">
            <v>11101.606900000001</v>
          </cell>
          <cell r="AZ1270">
            <v>90989746</v>
          </cell>
          <cell r="BA1270">
            <v>11101.63</v>
          </cell>
        </row>
        <row r="1271">
          <cell r="B1271">
            <v>90989705</v>
          </cell>
          <cell r="C1271" t="str">
            <v>Кв. 541</v>
          </cell>
          <cell r="D1271">
            <v>53.4</v>
          </cell>
          <cell r="E1271" t="str">
            <v>Руднева Светлана Витальевна</v>
          </cell>
          <cell r="F1271" t="str">
            <v>Кв. 541Руднева Светлана Витальевна</v>
          </cell>
          <cell r="G1271">
            <v>0</v>
          </cell>
          <cell r="H1271">
            <v>6</v>
          </cell>
          <cell r="I1271">
            <v>31</v>
          </cell>
          <cell r="J1271">
            <v>30</v>
          </cell>
          <cell r="K1271">
            <v>31</v>
          </cell>
          <cell r="L1271">
            <v>31</v>
          </cell>
          <cell r="M1271">
            <v>30</v>
          </cell>
          <cell r="N1271">
            <v>31</v>
          </cell>
          <cell r="O1271">
            <v>30</v>
          </cell>
          <cell r="P1271">
            <v>31</v>
          </cell>
          <cell r="Q1271">
            <v>31</v>
          </cell>
          <cell r="R1271">
            <v>29</v>
          </cell>
          <cell r="S1271">
            <v>31</v>
          </cell>
          <cell r="T1271">
            <v>30</v>
          </cell>
          <cell r="U1271">
            <v>31</v>
          </cell>
          <cell r="V1271">
            <v>30</v>
          </cell>
          <cell r="W1271">
            <v>31</v>
          </cell>
          <cell r="X1271">
            <v>31</v>
          </cell>
          <cell r="Y1271">
            <v>30</v>
          </cell>
          <cell r="Z1271">
            <v>31</v>
          </cell>
          <cell r="AA1271">
            <v>30</v>
          </cell>
          <cell r="AB1271">
            <v>31</v>
          </cell>
          <cell r="AC1271">
            <v>0</v>
          </cell>
          <cell r="AD1271">
            <v>94.073712</v>
          </cell>
          <cell r="AE1271">
            <v>470.36856</v>
          </cell>
          <cell r="AF1271">
            <v>470.36856</v>
          </cell>
          <cell r="AG1271">
            <v>470.36856</v>
          </cell>
          <cell r="AH1271">
            <v>470.36856</v>
          </cell>
          <cell r="AI1271">
            <v>470.36856</v>
          </cell>
          <cell r="AJ1271">
            <v>470.36856</v>
          </cell>
          <cell r="AK1271">
            <v>470.36856</v>
          </cell>
          <cell r="AL1271">
            <v>470.36856</v>
          </cell>
          <cell r="AM1271">
            <v>470.36856</v>
          </cell>
          <cell r="AN1271">
            <v>470.36856</v>
          </cell>
          <cell r="AO1271">
            <v>470.36856</v>
          </cell>
          <cell r="AP1271">
            <v>470.36856</v>
          </cell>
          <cell r="AQ1271">
            <v>470.36856</v>
          </cell>
          <cell r="AR1271">
            <v>470.36856</v>
          </cell>
          <cell r="AS1271">
            <v>498.59473199999991</v>
          </cell>
          <cell r="AT1271">
            <v>498.59473199999991</v>
          </cell>
          <cell r="AU1271">
            <v>498.59473199999996</v>
          </cell>
          <cell r="AV1271">
            <v>498.59473199999991</v>
          </cell>
          <cell r="AW1271">
            <v>498.59473199999996</v>
          </cell>
          <cell r="AX1271">
            <v>498.59473199999991</v>
          </cell>
          <cell r="AY1271">
            <v>9670.8019439999971</v>
          </cell>
          <cell r="AZ1271">
            <v>90989705</v>
          </cell>
          <cell r="BA1271">
            <v>9670.7900000000009</v>
          </cell>
        </row>
        <row r="1272">
          <cell r="B1272">
            <v>90989786</v>
          </cell>
          <cell r="C1272" t="str">
            <v>Кв. 552</v>
          </cell>
          <cell r="D1272">
            <v>61.5</v>
          </cell>
          <cell r="E1272" t="str">
            <v>Назирова Алина Ильдирхановна</v>
          </cell>
          <cell r="F1272" t="str">
            <v>Кв. 552Назирова Алина Ильдирхановна</v>
          </cell>
          <cell r="G1272">
            <v>0</v>
          </cell>
          <cell r="H1272">
            <v>2</v>
          </cell>
          <cell r="I1272">
            <v>31</v>
          </cell>
          <cell r="J1272">
            <v>30</v>
          </cell>
          <cell r="K1272">
            <v>31</v>
          </cell>
          <cell r="L1272">
            <v>31</v>
          </cell>
          <cell r="M1272">
            <v>30</v>
          </cell>
          <cell r="N1272">
            <v>31</v>
          </cell>
          <cell r="O1272">
            <v>30</v>
          </cell>
          <cell r="P1272">
            <v>31</v>
          </cell>
          <cell r="Q1272">
            <v>31</v>
          </cell>
          <cell r="R1272">
            <v>29</v>
          </cell>
          <cell r="S1272">
            <v>31</v>
          </cell>
          <cell r="T1272">
            <v>30</v>
          </cell>
          <cell r="U1272">
            <v>31</v>
          </cell>
          <cell r="V1272">
            <v>30</v>
          </cell>
          <cell r="W1272">
            <v>31</v>
          </cell>
          <cell r="X1272">
            <v>31</v>
          </cell>
          <cell r="Y1272">
            <v>30</v>
          </cell>
          <cell r="Z1272">
            <v>31</v>
          </cell>
          <cell r="AA1272">
            <v>30</v>
          </cell>
          <cell r="AB1272">
            <v>31</v>
          </cell>
          <cell r="AC1272">
            <v>0</v>
          </cell>
          <cell r="AD1272">
            <v>36.114439999999995</v>
          </cell>
          <cell r="AE1272">
            <v>541.71659999999997</v>
          </cell>
          <cell r="AF1272">
            <v>541.71659999999997</v>
          </cell>
          <cell r="AG1272">
            <v>541.71659999999997</v>
          </cell>
          <cell r="AH1272">
            <v>541.71659999999997</v>
          </cell>
          <cell r="AI1272">
            <v>541.71659999999997</v>
          </cell>
          <cell r="AJ1272">
            <v>541.71659999999997</v>
          </cell>
          <cell r="AK1272">
            <v>541.71659999999997</v>
          </cell>
          <cell r="AL1272">
            <v>541.71659999999997</v>
          </cell>
          <cell r="AM1272">
            <v>541.71659999999997</v>
          </cell>
          <cell r="AN1272">
            <v>541.71659999999997</v>
          </cell>
          <cell r="AO1272">
            <v>541.71659999999997</v>
          </cell>
          <cell r="AP1272">
            <v>541.71659999999997</v>
          </cell>
          <cell r="AQ1272">
            <v>541.71659999999997</v>
          </cell>
          <cell r="AR1272">
            <v>541.71659999999997</v>
          </cell>
          <cell r="AS1272">
            <v>574.22426999999993</v>
          </cell>
          <cell r="AT1272">
            <v>574.22426999999993</v>
          </cell>
          <cell r="AU1272">
            <v>574.22426999999993</v>
          </cell>
          <cell r="AV1272">
            <v>574.22426999999993</v>
          </cell>
          <cell r="AW1272">
            <v>574.22426999999993</v>
          </cell>
          <cell r="AX1272">
            <v>574.22426999999993</v>
          </cell>
          <cell r="AY1272">
            <v>11065.492460000001</v>
          </cell>
          <cell r="AZ1272">
            <v>90989786</v>
          </cell>
          <cell r="BA1272">
            <v>11065.51</v>
          </cell>
        </row>
        <row r="1273">
          <cell r="B1273">
            <v>90989693</v>
          </cell>
          <cell r="C1273" t="str">
            <v>Кв. 553</v>
          </cell>
          <cell r="D1273">
            <v>53.4</v>
          </cell>
          <cell r="E1273" t="str">
            <v>Костомаров Максим Александрович</v>
          </cell>
          <cell r="F1273" t="str">
            <v>Кв. 553Костомаров Максим Александрович</v>
          </cell>
          <cell r="G1273">
            <v>0</v>
          </cell>
          <cell r="H1273">
            <v>6</v>
          </cell>
          <cell r="I1273">
            <v>31</v>
          </cell>
          <cell r="J1273">
            <v>30</v>
          </cell>
          <cell r="K1273">
            <v>31</v>
          </cell>
          <cell r="L1273">
            <v>31</v>
          </cell>
          <cell r="M1273">
            <v>30</v>
          </cell>
          <cell r="N1273">
            <v>31</v>
          </cell>
          <cell r="O1273">
            <v>30</v>
          </cell>
          <cell r="P1273">
            <v>31</v>
          </cell>
          <cell r="Q1273">
            <v>31</v>
          </cell>
          <cell r="R1273">
            <v>29</v>
          </cell>
          <cell r="S1273">
            <v>31</v>
          </cell>
          <cell r="T1273">
            <v>30</v>
          </cell>
          <cell r="U1273">
            <v>31</v>
          </cell>
          <cell r="V1273">
            <v>30</v>
          </cell>
          <cell r="W1273">
            <v>31</v>
          </cell>
          <cell r="X1273">
            <v>31</v>
          </cell>
          <cell r="Y1273">
            <v>30</v>
          </cell>
          <cell r="Z1273">
            <v>31</v>
          </cell>
          <cell r="AA1273">
            <v>30</v>
          </cell>
          <cell r="AB1273">
            <v>31</v>
          </cell>
          <cell r="AC1273">
            <v>0</v>
          </cell>
          <cell r="AD1273">
            <v>94.073712</v>
          </cell>
          <cell r="AE1273">
            <v>470.36856</v>
          </cell>
          <cell r="AF1273">
            <v>470.36856</v>
          </cell>
          <cell r="AG1273">
            <v>470.36856</v>
          </cell>
          <cell r="AH1273">
            <v>470.36856</v>
          </cell>
          <cell r="AI1273">
            <v>470.36856</v>
          </cell>
          <cell r="AJ1273">
            <v>470.36856</v>
          </cell>
          <cell r="AK1273">
            <v>470.36856</v>
          </cell>
          <cell r="AL1273">
            <v>470.36856</v>
          </cell>
          <cell r="AM1273">
            <v>470.36856</v>
          </cell>
          <cell r="AN1273">
            <v>470.36856</v>
          </cell>
          <cell r="AO1273">
            <v>470.36856</v>
          </cell>
          <cell r="AP1273">
            <v>470.36856</v>
          </cell>
          <cell r="AQ1273">
            <v>470.36856</v>
          </cell>
          <cell r="AR1273">
            <v>470.36856</v>
          </cell>
          <cell r="AS1273">
            <v>498.59473199999991</v>
          </cell>
          <cell r="AT1273">
            <v>498.59473199999991</v>
          </cell>
          <cell r="AU1273">
            <v>498.59473199999996</v>
          </cell>
          <cell r="AV1273">
            <v>498.59473199999991</v>
          </cell>
          <cell r="AW1273">
            <v>498.59473199999996</v>
          </cell>
          <cell r="AX1273">
            <v>498.59473199999991</v>
          </cell>
          <cell r="AY1273">
            <v>9670.8019439999971</v>
          </cell>
          <cell r="AZ1273">
            <v>90989693</v>
          </cell>
          <cell r="BA1273">
            <v>9670.7900000000009</v>
          </cell>
        </row>
        <row r="1274">
          <cell r="B1274">
            <v>90989741</v>
          </cell>
          <cell r="C1274" t="str">
            <v>Кв. 555</v>
          </cell>
          <cell r="D1274">
            <v>50.4</v>
          </cell>
          <cell r="E1274" t="str">
            <v>Ямашкин Алексей Васильевич</v>
          </cell>
          <cell r="F1274" t="str">
            <v>Кв. 555Ямашкин Алексей Васильевич</v>
          </cell>
          <cell r="G1274">
            <v>0</v>
          </cell>
          <cell r="H1274">
            <v>4</v>
          </cell>
          <cell r="I1274">
            <v>31</v>
          </cell>
          <cell r="J1274">
            <v>30</v>
          </cell>
          <cell r="K1274">
            <v>31</v>
          </cell>
          <cell r="L1274">
            <v>31</v>
          </cell>
          <cell r="M1274">
            <v>30</v>
          </cell>
          <cell r="N1274">
            <v>31</v>
          </cell>
          <cell r="O1274">
            <v>30</v>
          </cell>
          <cell r="P1274">
            <v>31</v>
          </cell>
          <cell r="Q1274">
            <v>31</v>
          </cell>
          <cell r="R1274">
            <v>29</v>
          </cell>
          <cell r="S1274">
            <v>31</v>
          </cell>
          <cell r="T1274">
            <v>30</v>
          </cell>
          <cell r="U1274">
            <v>31</v>
          </cell>
          <cell r="V1274">
            <v>30</v>
          </cell>
          <cell r="W1274">
            <v>31</v>
          </cell>
          <cell r="X1274">
            <v>4</v>
          </cell>
          <cell r="Y1274">
            <v>0</v>
          </cell>
          <cell r="Z1274">
            <v>0</v>
          </cell>
          <cell r="AA1274">
            <v>0</v>
          </cell>
          <cell r="AB1274">
            <v>0</v>
          </cell>
          <cell r="AC1274">
            <v>0</v>
          </cell>
          <cell r="AD1274">
            <v>59.192447999999999</v>
          </cell>
          <cell r="AE1274">
            <v>443.94335999999998</v>
          </cell>
          <cell r="AF1274">
            <v>443.94335999999998</v>
          </cell>
          <cell r="AG1274">
            <v>443.94335999999998</v>
          </cell>
          <cell r="AH1274">
            <v>443.94335999999998</v>
          </cell>
          <cell r="AI1274">
            <v>443.94335999999998</v>
          </cell>
          <cell r="AJ1274">
            <v>443.94335999999998</v>
          </cell>
          <cell r="AK1274">
            <v>443.94335999999998</v>
          </cell>
          <cell r="AL1274">
            <v>443.94335999999998</v>
          </cell>
          <cell r="AM1274">
            <v>443.94335999999998</v>
          </cell>
          <cell r="AN1274">
            <v>443.94335999999998</v>
          </cell>
          <cell r="AO1274">
            <v>443.94335999999998</v>
          </cell>
          <cell r="AP1274">
            <v>443.94335999999998</v>
          </cell>
          <cell r="AQ1274">
            <v>443.94335999999998</v>
          </cell>
          <cell r="AR1274">
            <v>443.94335999999998</v>
          </cell>
          <cell r="AS1274">
            <v>470.58379199999996</v>
          </cell>
          <cell r="AT1274">
            <v>60.720489290322575</v>
          </cell>
          <cell r="AU1274">
            <v>0</v>
          </cell>
          <cell r="AV1274">
            <v>0</v>
          </cell>
          <cell r="AW1274">
            <v>0</v>
          </cell>
          <cell r="AX1274">
            <v>0</v>
          </cell>
          <cell r="AY1274">
            <v>6805.703769290325</v>
          </cell>
          <cell r="AZ1274">
            <v>90989741</v>
          </cell>
          <cell r="BA1274">
            <v>9097.83</v>
          </cell>
        </row>
        <row r="1275">
          <cell r="B1275">
            <v>90989716</v>
          </cell>
          <cell r="C1275" t="str">
            <v>Кв. 556</v>
          </cell>
          <cell r="D1275">
            <v>61.5</v>
          </cell>
          <cell r="E1275" t="str">
            <v>Барилусян Марине Лавоевна</v>
          </cell>
          <cell r="F1275" t="str">
            <v>Кв. 556Барилусян Марине Лавоевна</v>
          </cell>
          <cell r="G1275">
            <v>0</v>
          </cell>
          <cell r="H1275">
            <v>5</v>
          </cell>
          <cell r="I1275">
            <v>31</v>
          </cell>
          <cell r="J1275">
            <v>30</v>
          </cell>
          <cell r="K1275">
            <v>31</v>
          </cell>
          <cell r="L1275">
            <v>31</v>
          </cell>
          <cell r="M1275">
            <v>30</v>
          </cell>
          <cell r="N1275">
            <v>31</v>
          </cell>
          <cell r="O1275">
            <v>30</v>
          </cell>
          <cell r="P1275">
            <v>31</v>
          </cell>
          <cell r="Q1275">
            <v>31</v>
          </cell>
          <cell r="R1275">
            <v>29</v>
          </cell>
          <cell r="S1275">
            <v>31</v>
          </cell>
          <cell r="T1275">
            <v>30</v>
          </cell>
          <cell r="U1275">
            <v>31</v>
          </cell>
          <cell r="V1275">
            <v>30</v>
          </cell>
          <cell r="W1275">
            <v>31</v>
          </cell>
          <cell r="X1275">
            <v>31</v>
          </cell>
          <cell r="Y1275">
            <v>30</v>
          </cell>
          <cell r="Z1275">
            <v>31</v>
          </cell>
          <cell r="AA1275">
            <v>30</v>
          </cell>
          <cell r="AB1275">
            <v>31</v>
          </cell>
          <cell r="AC1275">
            <v>0</v>
          </cell>
          <cell r="AD1275">
            <v>90.28609999999999</v>
          </cell>
          <cell r="AE1275">
            <v>541.71659999999997</v>
          </cell>
          <cell r="AF1275">
            <v>541.71659999999997</v>
          </cell>
          <cell r="AG1275">
            <v>541.71659999999997</v>
          </cell>
          <cell r="AH1275">
            <v>541.71659999999997</v>
          </cell>
          <cell r="AI1275">
            <v>541.71659999999997</v>
          </cell>
          <cell r="AJ1275">
            <v>541.71659999999997</v>
          </cell>
          <cell r="AK1275">
            <v>541.71659999999997</v>
          </cell>
          <cell r="AL1275">
            <v>541.71659999999997</v>
          </cell>
          <cell r="AM1275">
            <v>541.71659999999997</v>
          </cell>
          <cell r="AN1275">
            <v>541.71659999999997</v>
          </cell>
          <cell r="AO1275">
            <v>541.71659999999997</v>
          </cell>
          <cell r="AP1275">
            <v>541.71659999999997</v>
          </cell>
          <cell r="AQ1275">
            <v>541.71659999999997</v>
          </cell>
          <cell r="AR1275">
            <v>541.71659999999997</v>
          </cell>
          <cell r="AS1275">
            <v>574.22426999999993</v>
          </cell>
          <cell r="AT1275">
            <v>574.22426999999993</v>
          </cell>
          <cell r="AU1275">
            <v>574.22426999999993</v>
          </cell>
          <cell r="AV1275">
            <v>574.22426999999993</v>
          </cell>
          <cell r="AW1275">
            <v>574.22426999999993</v>
          </cell>
          <cell r="AX1275">
            <v>574.22426999999993</v>
          </cell>
          <cell r="AY1275">
            <v>11119.664120000001</v>
          </cell>
          <cell r="AZ1275">
            <v>90989716</v>
          </cell>
          <cell r="BA1275">
            <v>11119.69</v>
          </cell>
        </row>
        <row r="1276">
          <cell r="B1276">
            <v>90989702</v>
          </cell>
          <cell r="C1276" t="str">
            <v>Кв. 558</v>
          </cell>
          <cell r="D1276">
            <v>21.4</v>
          </cell>
          <cell r="E1276" t="str">
            <v>Шаравина Виктория Михайловна</v>
          </cell>
          <cell r="F1276" t="str">
            <v>Кв. 558Шаравина Виктория Михайловна</v>
          </cell>
          <cell r="G1276">
            <v>0</v>
          </cell>
          <cell r="H1276">
            <v>6</v>
          </cell>
          <cell r="I1276">
            <v>31</v>
          </cell>
          <cell r="J1276">
            <v>30</v>
          </cell>
          <cell r="K1276">
            <v>31</v>
          </cell>
          <cell r="L1276">
            <v>31</v>
          </cell>
          <cell r="M1276">
            <v>30</v>
          </cell>
          <cell r="N1276">
            <v>31</v>
          </cell>
          <cell r="O1276">
            <v>30</v>
          </cell>
          <cell r="P1276">
            <v>31</v>
          </cell>
          <cell r="Q1276">
            <v>31</v>
          </cell>
          <cell r="R1276">
            <v>29</v>
          </cell>
          <cell r="S1276">
            <v>31</v>
          </cell>
          <cell r="T1276">
            <v>30</v>
          </cell>
          <cell r="U1276">
            <v>31</v>
          </cell>
          <cell r="V1276">
            <v>30</v>
          </cell>
          <cell r="W1276">
            <v>31</v>
          </cell>
          <cell r="X1276">
            <v>31</v>
          </cell>
          <cell r="Y1276">
            <v>30</v>
          </cell>
          <cell r="Z1276">
            <v>31</v>
          </cell>
          <cell r="AA1276">
            <v>30</v>
          </cell>
          <cell r="AB1276">
            <v>31</v>
          </cell>
          <cell r="AC1276">
            <v>0</v>
          </cell>
          <cell r="AD1276">
            <v>37.699951999999996</v>
          </cell>
          <cell r="AE1276">
            <v>188.49975999999998</v>
          </cell>
          <cell r="AF1276">
            <v>188.49975999999998</v>
          </cell>
          <cell r="AG1276">
            <v>188.49975999999998</v>
          </cell>
          <cell r="AH1276">
            <v>188.49975999999998</v>
          </cell>
          <cell r="AI1276">
            <v>188.49975999999998</v>
          </cell>
          <cell r="AJ1276">
            <v>188.49975999999998</v>
          </cell>
          <cell r="AK1276">
            <v>188.49975999999998</v>
          </cell>
          <cell r="AL1276">
            <v>188.49975999999998</v>
          </cell>
          <cell r="AM1276">
            <v>188.49975999999998</v>
          </cell>
          <cell r="AN1276">
            <v>188.49975999999998</v>
          </cell>
          <cell r="AO1276">
            <v>188.49975999999998</v>
          </cell>
          <cell r="AP1276">
            <v>188.49975999999998</v>
          </cell>
          <cell r="AQ1276">
            <v>188.49975999999998</v>
          </cell>
          <cell r="AR1276">
            <v>188.49975999999998</v>
          </cell>
          <cell r="AS1276">
            <v>199.81137199999998</v>
          </cell>
          <cell r="AT1276">
            <v>199.81137199999998</v>
          </cell>
          <cell r="AU1276">
            <v>199.81137199999998</v>
          </cell>
          <cell r="AV1276">
            <v>199.81137199999998</v>
          </cell>
          <cell r="AW1276">
            <v>199.81137199999998</v>
          </cell>
          <cell r="AX1276">
            <v>199.81137199999998</v>
          </cell>
          <cell r="AY1276">
            <v>3875.5648240000005</v>
          </cell>
          <cell r="AZ1276">
            <v>90989702</v>
          </cell>
          <cell r="BA1276">
            <v>3875.56</v>
          </cell>
        </row>
        <row r="1277">
          <cell r="B1277">
            <v>90989700</v>
          </cell>
          <cell r="C1277" t="str">
            <v>Кв. 559</v>
          </cell>
          <cell r="D1277">
            <v>50.4</v>
          </cell>
          <cell r="E1277" t="str">
            <v>Акжигитов Рушан Равилович</v>
          </cell>
          <cell r="F1277" t="str">
            <v>Кв. 559Акжигитов Рушан Равилович</v>
          </cell>
          <cell r="G1277">
            <v>0</v>
          </cell>
          <cell r="H1277">
            <v>6</v>
          </cell>
          <cell r="I1277">
            <v>31</v>
          </cell>
          <cell r="J1277">
            <v>30</v>
          </cell>
          <cell r="K1277">
            <v>31</v>
          </cell>
          <cell r="L1277">
            <v>31</v>
          </cell>
          <cell r="M1277">
            <v>30</v>
          </cell>
          <cell r="N1277">
            <v>31</v>
          </cell>
          <cell r="O1277">
            <v>30</v>
          </cell>
          <cell r="P1277">
            <v>31</v>
          </cell>
          <cell r="Q1277">
            <v>31</v>
          </cell>
          <cell r="R1277">
            <v>29</v>
          </cell>
          <cell r="S1277">
            <v>31</v>
          </cell>
          <cell r="T1277">
            <v>30</v>
          </cell>
          <cell r="U1277">
            <v>31</v>
          </cell>
          <cell r="V1277">
            <v>30</v>
          </cell>
          <cell r="W1277">
            <v>31</v>
          </cell>
          <cell r="X1277">
            <v>31</v>
          </cell>
          <cell r="Y1277">
            <v>30</v>
          </cell>
          <cell r="Z1277">
            <v>31</v>
          </cell>
          <cell r="AA1277">
            <v>30</v>
          </cell>
          <cell r="AB1277">
            <v>31</v>
          </cell>
          <cell r="AC1277">
            <v>0</v>
          </cell>
          <cell r="AD1277">
            <v>88.788671999999991</v>
          </cell>
          <cell r="AE1277">
            <v>443.94335999999998</v>
          </cell>
          <cell r="AF1277">
            <v>443.94335999999998</v>
          </cell>
          <cell r="AG1277">
            <v>443.94335999999998</v>
          </cell>
          <cell r="AH1277">
            <v>443.94335999999998</v>
          </cell>
          <cell r="AI1277">
            <v>443.94335999999998</v>
          </cell>
          <cell r="AJ1277">
            <v>443.94335999999998</v>
          </cell>
          <cell r="AK1277">
            <v>443.94335999999998</v>
          </cell>
          <cell r="AL1277">
            <v>443.94335999999998</v>
          </cell>
          <cell r="AM1277">
            <v>443.94335999999998</v>
          </cell>
          <cell r="AN1277">
            <v>443.94335999999998</v>
          </cell>
          <cell r="AO1277">
            <v>443.94335999999998</v>
          </cell>
          <cell r="AP1277">
            <v>443.94335999999998</v>
          </cell>
          <cell r="AQ1277">
            <v>443.94335999999998</v>
          </cell>
          <cell r="AR1277">
            <v>443.94335999999998</v>
          </cell>
          <cell r="AS1277">
            <v>470.58379199999996</v>
          </cell>
          <cell r="AT1277">
            <v>470.58379199999996</v>
          </cell>
          <cell r="AU1277">
            <v>470.58379199999996</v>
          </cell>
          <cell r="AV1277">
            <v>470.58379199999996</v>
          </cell>
          <cell r="AW1277">
            <v>470.58379199999996</v>
          </cell>
          <cell r="AX1277">
            <v>470.58379199999996</v>
          </cell>
          <cell r="AY1277">
            <v>9127.4984640000021</v>
          </cell>
          <cell r="AZ1277">
            <v>90989700</v>
          </cell>
          <cell r="BA1277">
            <v>9127.43</v>
          </cell>
        </row>
        <row r="1278">
          <cell r="B1278">
            <v>90989706</v>
          </cell>
          <cell r="C1278" t="str">
            <v>Кв. 561</v>
          </cell>
          <cell r="D1278">
            <v>53.4</v>
          </cell>
          <cell r="E1278" t="str">
            <v>Попов Вадим Евгеньевич</v>
          </cell>
          <cell r="F1278" t="str">
            <v>Кв. 561Попов Вадим Евгеньевич</v>
          </cell>
          <cell r="G1278">
            <v>0</v>
          </cell>
          <cell r="H1278">
            <v>6</v>
          </cell>
          <cell r="I1278">
            <v>31</v>
          </cell>
          <cell r="J1278">
            <v>30</v>
          </cell>
          <cell r="K1278">
            <v>31</v>
          </cell>
          <cell r="L1278">
            <v>31</v>
          </cell>
          <cell r="M1278">
            <v>30</v>
          </cell>
          <cell r="N1278">
            <v>31</v>
          </cell>
          <cell r="O1278">
            <v>30</v>
          </cell>
          <cell r="P1278">
            <v>31</v>
          </cell>
          <cell r="Q1278">
            <v>31</v>
          </cell>
          <cell r="R1278">
            <v>29</v>
          </cell>
          <cell r="S1278">
            <v>31</v>
          </cell>
          <cell r="T1278">
            <v>30</v>
          </cell>
          <cell r="U1278">
            <v>31</v>
          </cell>
          <cell r="V1278">
            <v>30</v>
          </cell>
          <cell r="W1278">
            <v>31</v>
          </cell>
          <cell r="X1278">
            <v>31</v>
          </cell>
          <cell r="Y1278">
            <v>30</v>
          </cell>
          <cell r="Z1278">
            <v>31</v>
          </cell>
          <cell r="AA1278">
            <v>30</v>
          </cell>
          <cell r="AB1278">
            <v>31</v>
          </cell>
          <cell r="AC1278">
            <v>0</v>
          </cell>
          <cell r="AD1278">
            <v>94.073712</v>
          </cell>
          <cell r="AE1278">
            <v>470.36856</v>
          </cell>
          <cell r="AF1278">
            <v>470.36856</v>
          </cell>
          <cell r="AG1278">
            <v>470.36856</v>
          </cell>
          <cell r="AH1278">
            <v>470.36856</v>
          </cell>
          <cell r="AI1278">
            <v>470.36856</v>
          </cell>
          <cell r="AJ1278">
            <v>470.36856</v>
          </cell>
          <cell r="AK1278">
            <v>470.36856</v>
          </cell>
          <cell r="AL1278">
            <v>470.36856</v>
          </cell>
          <cell r="AM1278">
            <v>470.36856</v>
          </cell>
          <cell r="AN1278">
            <v>470.36856</v>
          </cell>
          <cell r="AO1278">
            <v>470.36856</v>
          </cell>
          <cell r="AP1278">
            <v>470.36856</v>
          </cell>
          <cell r="AQ1278">
            <v>470.36856</v>
          </cell>
          <cell r="AR1278">
            <v>470.36856</v>
          </cell>
          <cell r="AS1278">
            <v>498.59473199999991</v>
          </cell>
          <cell r="AT1278">
            <v>498.59473199999991</v>
          </cell>
          <cell r="AU1278">
            <v>498.59473199999996</v>
          </cell>
          <cell r="AV1278">
            <v>498.59473199999991</v>
          </cell>
          <cell r="AW1278">
            <v>498.59473199999996</v>
          </cell>
          <cell r="AX1278">
            <v>498.59473199999991</v>
          </cell>
          <cell r="AY1278">
            <v>9670.8019439999971</v>
          </cell>
          <cell r="AZ1278">
            <v>90989706</v>
          </cell>
          <cell r="BA1278">
            <v>9670.7900000000009</v>
          </cell>
        </row>
        <row r="1279">
          <cell r="B1279">
            <v>90989714</v>
          </cell>
          <cell r="C1279" t="str">
            <v>Кв. 563</v>
          </cell>
          <cell r="D1279">
            <v>50.4</v>
          </cell>
          <cell r="E1279" t="str">
            <v>Ушаков Леонид Сергеевич</v>
          </cell>
          <cell r="F1279" t="str">
            <v>Кв. 563Ушаков Леонид Сергеевич</v>
          </cell>
          <cell r="G1279">
            <v>0</v>
          </cell>
          <cell r="H1279">
            <v>5</v>
          </cell>
          <cell r="I1279">
            <v>31</v>
          </cell>
          <cell r="J1279">
            <v>30</v>
          </cell>
          <cell r="K1279">
            <v>31</v>
          </cell>
          <cell r="L1279">
            <v>31</v>
          </cell>
          <cell r="M1279">
            <v>30</v>
          </cell>
          <cell r="N1279">
            <v>31</v>
          </cell>
          <cell r="O1279">
            <v>30</v>
          </cell>
          <cell r="P1279">
            <v>31</v>
          </cell>
          <cell r="Q1279">
            <v>31</v>
          </cell>
          <cell r="R1279">
            <v>29</v>
          </cell>
          <cell r="S1279">
            <v>31</v>
          </cell>
          <cell r="T1279">
            <v>30</v>
          </cell>
          <cell r="U1279">
            <v>31</v>
          </cell>
          <cell r="V1279">
            <v>30</v>
          </cell>
          <cell r="W1279">
            <v>31</v>
          </cell>
          <cell r="X1279">
            <v>31</v>
          </cell>
          <cell r="Y1279">
            <v>30</v>
          </cell>
          <cell r="Z1279">
            <v>31</v>
          </cell>
          <cell r="AA1279">
            <v>30</v>
          </cell>
          <cell r="AB1279">
            <v>31</v>
          </cell>
          <cell r="AC1279">
            <v>0</v>
          </cell>
          <cell r="AD1279">
            <v>73.990560000000002</v>
          </cell>
          <cell r="AE1279">
            <v>443.94335999999998</v>
          </cell>
          <cell r="AF1279">
            <v>443.94335999999998</v>
          </cell>
          <cell r="AG1279">
            <v>443.94335999999998</v>
          </cell>
          <cell r="AH1279">
            <v>443.94335999999998</v>
          </cell>
          <cell r="AI1279">
            <v>443.94335999999998</v>
          </cell>
          <cell r="AJ1279">
            <v>443.94335999999998</v>
          </cell>
          <cell r="AK1279">
            <v>443.94335999999998</v>
          </cell>
          <cell r="AL1279">
            <v>443.94335999999998</v>
          </cell>
          <cell r="AM1279">
            <v>443.94335999999998</v>
          </cell>
          <cell r="AN1279">
            <v>443.94335999999998</v>
          </cell>
          <cell r="AO1279">
            <v>443.94335999999998</v>
          </cell>
          <cell r="AP1279">
            <v>443.94335999999998</v>
          </cell>
          <cell r="AQ1279">
            <v>443.94335999999998</v>
          </cell>
          <cell r="AR1279">
            <v>443.94335999999998</v>
          </cell>
          <cell r="AS1279">
            <v>470.58379199999996</v>
          </cell>
          <cell r="AT1279">
            <v>470.58379199999996</v>
          </cell>
          <cell r="AU1279">
            <v>470.58379199999996</v>
          </cell>
          <cell r="AV1279">
            <v>470.58379199999996</v>
          </cell>
          <cell r="AW1279">
            <v>470.58379199999996</v>
          </cell>
          <cell r="AX1279">
            <v>470.58379199999996</v>
          </cell>
          <cell r="AY1279">
            <v>9112.7003520000017</v>
          </cell>
          <cell r="AZ1279">
            <v>90989714</v>
          </cell>
          <cell r="BA1279">
            <v>9112.6299999999992</v>
          </cell>
        </row>
        <row r="1280">
          <cell r="B1280">
            <v>90989719</v>
          </cell>
          <cell r="C1280" t="str">
            <v>Кв. 564</v>
          </cell>
          <cell r="D1280">
            <v>61.5</v>
          </cell>
          <cell r="E1280" t="str">
            <v>Зейналова Ругия Илхам кызы</v>
          </cell>
          <cell r="F1280" t="str">
            <v>Кв. 564Зейналова Ругия Илхам кызы</v>
          </cell>
          <cell r="G1280">
            <v>0</v>
          </cell>
          <cell r="H1280">
            <v>5</v>
          </cell>
          <cell r="I1280">
            <v>31</v>
          </cell>
          <cell r="J1280">
            <v>30</v>
          </cell>
          <cell r="K1280">
            <v>31</v>
          </cell>
          <cell r="L1280">
            <v>31</v>
          </cell>
          <cell r="M1280">
            <v>30</v>
          </cell>
          <cell r="N1280">
            <v>31</v>
          </cell>
          <cell r="O1280">
            <v>30</v>
          </cell>
          <cell r="P1280">
            <v>31</v>
          </cell>
          <cell r="Q1280">
            <v>31</v>
          </cell>
          <cell r="R1280">
            <v>29</v>
          </cell>
          <cell r="S1280">
            <v>31</v>
          </cell>
          <cell r="T1280">
            <v>30</v>
          </cell>
          <cell r="U1280">
            <v>31</v>
          </cell>
          <cell r="V1280">
            <v>30</v>
          </cell>
          <cell r="W1280">
            <v>31</v>
          </cell>
          <cell r="X1280">
            <v>31</v>
          </cell>
          <cell r="Y1280">
            <v>30</v>
          </cell>
          <cell r="Z1280">
            <v>31</v>
          </cell>
          <cell r="AA1280">
            <v>30</v>
          </cell>
          <cell r="AB1280">
            <v>31</v>
          </cell>
          <cell r="AC1280">
            <v>0</v>
          </cell>
          <cell r="AD1280">
            <v>90.28609999999999</v>
          </cell>
          <cell r="AE1280">
            <v>541.71659999999997</v>
          </cell>
          <cell r="AF1280">
            <v>541.71659999999997</v>
          </cell>
          <cell r="AG1280">
            <v>541.71659999999997</v>
          </cell>
          <cell r="AH1280">
            <v>541.71659999999997</v>
          </cell>
          <cell r="AI1280">
            <v>541.71659999999997</v>
          </cell>
          <cell r="AJ1280">
            <v>541.71659999999997</v>
          </cell>
          <cell r="AK1280">
            <v>541.71659999999997</v>
          </cell>
          <cell r="AL1280">
            <v>541.71659999999997</v>
          </cell>
          <cell r="AM1280">
            <v>541.71659999999997</v>
          </cell>
          <cell r="AN1280">
            <v>541.71659999999997</v>
          </cell>
          <cell r="AO1280">
            <v>541.71659999999997</v>
          </cell>
          <cell r="AP1280">
            <v>541.71659999999997</v>
          </cell>
          <cell r="AQ1280">
            <v>541.71659999999997</v>
          </cell>
          <cell r="AR1280">
            <v>541.71659999999997</v>
          </cell>
          <cell r="AS1280">
            <v>574.22426999999993</v>
          </cell>
          <cell r="AT1280">
            <v>574.22426999999993</v>
          </cell>
          <cell r="AU1280">
            <v>574.22426999999993</v>
          </cell>
          <cell r="AV1280">
            <v>574.22426999999993</v>
          </cell>
          <cell r="AW1280">
            <v>574.22426999999993</v>
          </cell>
          <cell r="AX1280">
            <v>574.22426999999993</v>
          </cell>
          <cell r="AY1280">
            <v>11119.664120000001</v>
          </cell>
          <cell r="AZ1280">
            <v>90989719</v>
          </cell>
          <cell r="BA1280">
            <v>11119.69</v>
          </cell>
        </row>
        <row r="1281">
          <cell r="B1281">
            <v>90989765</v>
          </cell>
          <cell r="C1281" t="str">
            <v>Кв. 567</v>
          </cell>
          <cell r="D1281">
            <v>50.4</v>
          </cell>
          <cell r="E1281" t="str">
            <v>Бочаров Вадим Александрович</v>
          </cell>
          <cell r="F1281" t="str">
            <v>Кв. 567Бочаров Вадим Александрович</v>
          </cell>
          <cell r="G1281">
            <v>0</v>
          </cell>
          <cell r="H1281">
            <v>3</v>
          </cell>
          <cell r="I1281">
            <v>31</v>
          </cell>
          <cell r="J1281">
            <v>30</v>
          </cell>
          <cell r="K1281">
            <v>31</v>
          </cell>
          <cell r="L1281">
            <v>31</v>
          </cell>
          <cell r="M1281">
            <v>30</v>
          </cell>
          <cell r="N1281">
            <v>31</v>
          </cell>
          <cell r="O1281">
            <v>30</v>
          </cell>
          <cell r="P1281">
            <v>31</v>
          </cell>
          <cell r="Q1281">
            <v>31</v>
          </cell>
          <cell r="R1281">
            <v>29</v>
          </cell>
          <cell r="S1281">
            <v>31</v>
          </cell>
          <cell r="T1281">
            <v>30</v>
          </cell>
          <cell r="U1281">
            <v>31</v>
          </cell>
          <cell r="V1281">
            <v>30</v>
          </cell>
          <cell r="W1281">
            <v>31</v>
          </cell>
          <cell r="X1281">
            <v>31</v>
          </cell>
          <cell r="Y1281">
            <v>30</v>
          </cell>
          <cell r="Z1281">
            <v>31</v>
          </cell>
          <cell r="AA1281">
            <v>30</v>
          </cell>
          <cell r="AB1281">
            <v>31</v>
          </cell>
          <cell r="AC1281">
            <v>0</v>
          </cell>
          <cell r="AD1281">
            <v>44.394335999999996</v>
          </cell>
          <cell r="AE1281">
            <v>443.94335999999998</v>
          </cell>
          <cell r="AF1281">
            <v>443.94335999999998</v>
          </cell>
          <cell r="AG1281">
            <v>443.94335999999998</v>
          </cell>
          <cell r="AH1281">
            <v>443.94335999999998</v>
          </cell>
          <cell r="AI1281">
            <v>443.94335999999998</v>
          </cell>
          <cell r="AJ1281">
            <v>443.94335999999998</v>
          </cell>
          <cell r="AK1281">
            <v>443.94335999999998</v>
          </cell>
          <cell r="AL1281">
            <v>443.94335999999998</v>
          </cell>
          <cell r="AM1281">
            <v>443.94335999999998</v>
          </cell>
          <cell r="AN1281">
            <v>443.94335999999998</v>
          </cell>
          <cell r="AO1281">
            <v>443.94335999999998</v>
          </cell>
          <cell r="AP1281">
            <v>443.94335999999998</v>
          </cell>
          <cell r="AQ1281">
            <v>443.94335999999998</v>
          </cell>
          <cell r="AR1281">
            <v>443.94335999999998</v>
          </cell>
          <cell r="AS1281">
            <v>470.58379199999996</v>
          </cell>
          <cell r="AT1281">
            <v>470.58379199999996</v>
          </cell>
          <cell r="AU1281">
            <v>470.58379199999996</v>
          </cell>
          <cell r="AV1281">
            <v>470.58379199999996</v>
          </cell>
          <cell r="AW1281">
            <v>470.58379199999996</v>
          </cell>
          <cell r="AX1281">
            <v>470.58379199999996</v>
          </cell>
          <cell r="AY1281">
            <v>9083.1041280000027</v>
          </cell>
          <cell r="AZ1281">
            <v>90989765</v>
          </cell>
          <cell r="BA1281">
            <v>9083.0300000000007</v>
          </cell>
        </row>
        <row r="1282">
          <cell r="B1282">
            <v>90989784</v>
          </cell>
          <cell r="C1282" t="str">
            <v>Кв. 569</v>
          </cell>
          <cell r="D1282">
            <v>53.9</v>
          </cell>
          <cell r="E1282" t="str">
            <v>Дикарева Анна Алексеевна</v>
          </cell>
          <cell r="F1282" t="str">
            <v>Кв. 569Дикарева Анна Алексеевна</v>
          </cell>
          <cell r="G1282">
            <v>0</v>
          </cell>
          <cell r="H1282">
            <v>2</v>
          </cell>
          <cell r="I1282">
            <v>31</v>
          </cell>
          <cell r="J1282">
            <v>30</v>
          </cell>
          <cell r="K1282">
            <v>31</v>
          </cell>
          <cell r="L1282">
            <v>31</v>
          </cell>
          <cell r="M1282">
            <v>30</v>
          </cell>
          <cell r="N1282">
            <v>31</v>
          </cell>
          <cell r="O1282">
            <v>30</v>
          </cell>
          <cell r="P1282">
            <v>31</v>
          </cell>
          <cell r="Q1282">
            <v>31</v>
          </cell>
          <cell r="R1282">
            <v>29</v>
          </cell>
          <cell r="S1282">
            <v>31</v>
          </cell>
          <cell r="T1282">
            <v>30</v>
          </cell>
          <cell r="U1282">
            <v>31</v>
          </cell>
          <cell r="V1282">
            <v>30</v>
          </cell>
          <cell r="W1282">
            <v>31</v>
          </cell>
          <cell r="X1282">
            <v>31</v>
          </cell>
          <cell r="Y1282">
            <v>30</v>
          </cell>
          <cell r="Z1282">
            <v>31</v>
          </cell>
          <cell r="AA1282">
            <v>30</v>
          </cell>
          <cell r="AB1282">
            <v>31</v>
          </cell>
          <cell r="AC1282">
            <v>0</v>
          </cell>
          <cell r="AD1282">
            <v>31.651517333333334</v>
          </cell>
          <cell r="AE1282">
            <v>474.77276000000001</v>
          </cell>
          <cell r="AF1282">
            <v>474.77276000000001</v>
          </cell>
          <cell r="AG1282">
            <v>474.77276000000001</v>
          </cell>
          <cell r="AH1282">
            <v>474.77276000000001</v>
          </cell>
          <cell r="AI1282">
            <v>474.77276000000001</v>
          </cell>
          <cell r="AJ1282">
            <v>474.77276000000001</v>
          </cell>
          <cell r="AK1282">
            <v>474.77276000000001</v>
          </cell>
          <cell r="AL1282">
            <v>474.77276000000001</v>
          </cell>
          <cell r="AM1282">
            <v>474.77276000000001</v>
          </cell>
          <cell r="AN1282">
            <v>474.77276000000001</v>
          </cell>
          <cell r="AO1282">
            <v>474.77276000000001</v>
          </cell>
          <cell r="AP1282">
            <v>474.77276000000001</v>
          </cell>
          <cell r="AQ1282">
            <v>474.77276000000001</v>
          </cell>
          <cell r="AR1282">
            <v>474.77276000000001</v>
          </cell>
          <cell r="AS1282">
            <v>503.26322199999998</v>
          </cell>
          <cell r="AT1282">
            <v>503.26322199999998</v>
          </cell>
          <cell r="AU1282">
            <v>503.26322199999998</v>
          </cell>
          <cell r="AV1282">
            <v>503.26322199999998</v>
          </cell>
          <cell r="AW1282">
            <v>503.26322199999998</v>
          </cell>
          <cell r="AX1282">
            <v>503.26322199999998</v>
          </cell>
          <cell r="AY1282">
            <v>9698.0494893333307</v>
          </cell>
          <cell r="AZ1282">
            <v>90989784</v>
          </cell>
          <cell r="BA1282">
            <v>9697.99</v>
          </cell>
        </row>
        <row r="1283">
          <cell r="B1283">
            <v>90989717</v>
          </cell>
          <cell r="C1283" t="str">
            <v>Кв. 576</v>
          </cell>
          <cell r="D1283">
            <v>62.1</v>
          </cell>
          <cell r="E1283" t="str">
            <v>Новрузов Амирбек Оружбекович</v>
          </cell>
          <cell r="F1283" t="str">
            <v>Кв. 576Новрузов Амирбек Оружбекович</v>
          </cell>
          <cell r="G1283">
            <v>0</v>
          </cell>
          <cell r="H1283">
            <v>5</v>
          </cell>
          <cell r="I1283">
            <v>31</v>
          </cell>
          <cell r="J1283">
            <v>30</v>
          </cell>
          <cell r="K1283">
            <v>31</v>
          </cell>
          <cell r="L1283">
            <v>31</v>
          </cell>
          <cell r="M1283">
            <v>30</v>
          </cell>
          <cell r="N1283">
            <v>31</v>
          </cell>
          <cell r="O1283">
            <v>30</v>
          </cell>
          <cell r="P1283">
            <v>31</v>
          </cell>
          <cell r="Q1283">
            <v>31</v>
          </cell>
          <cell r="R1283">
            <v>29</v>
          </cell>
          <cell r="S1283">
            <v>31</v>
          </cell>
          <cell r="T1283">
            <v>30</v>
          </cell>
          <cell r="U1283">
            <v>31</v>
          </cell>
          <cell r="V1283">
            <v>30</v>
          </cell>
          <cell r="W1283">
            <v>31</v>
          </cell>
          <cell r="X1283">
            <v>31</v>
          </cell>
          <cell r="Y1283">
            <v>30</v>
          </cell>
          <cell r="Z1283">
            <v>31</v>
          </cell>
          <cell r="AA1283">
            <v>30</v>
          </cell>
          <cell r="AB1283">
            <v>31</v>
          </cell>
          <cell r="AC1283">
            <v>0</v>
          </cell>
          <cell r="AD1283">
            <v>91.166939999999983</v>
          </cell>
          <cell r="AE1283">
            <v>547.00163999999995</v>
          </cell>
          <cell r="AF1283">
            <v>547.00163999999995</v>
          </cell>
          <cell r="AG1283">
            <v>547.00163999999995</v>
          </cell>
          <cell r="AH1283">
            <v>547.00163999999995</v>
          </cell>
          <cell r="AI1283">
            <v>547.00163999999995</v>
          </cell>
          <cell r="AJ1283">
            <v>547.00163999999995</v>
          </cell>
          <cell r="AK1283">
            <v>547.00163999999995</v>
          </cell>
          <cell r="AL1283">
            <v>547.00163999999995</v>
          </cell>
          <cell r="AM1283">
            <v>547.00163999999995</v>
          </cell>
          <cell r="AN1283">
            <v>547.00163999999995</v>
          </cell>
          <cell r="AO1283">
            <v>547.00163999999995</v>
          </cell>
          <cell r="AP1283">
            <v>547.00163999999995</v>
          </cell>
          <cell r="AQ1283">
            <v>547.00163999999995</v>
          </cell>
          <cell r="AR1283">
            <v>547.00163999999995</v>
          </cell>
          <cell r="AS1283">
            <v>579.826458</v>
          </cell>
          <cell r="AT1283">
            <v>579.826458</v>
          </cell>
          <cell r="AU1283">
            <v>579.826458</v>
          </cell>
          <cell r="AV1283">
            <v>579.826458</v>
          </cell>
          <cell r="AW1283">
            <v>579.826458</v>
          </cell>
          <cell r="AX1283">
            <v>579.826458</v>
          </cell>
          <cell r="AY1283">
            <v>11228.148647999999</v>
          </cell>
          <cell r="AZ1283">
            <v>90989717</v>
          </cell>
          <cell r="BA1283">
            <v>11228.15</v>
          </cell>
        </row>
        <row r="1284">
          <cell r="B1284">
            <v>90989745</v>
          </cell>
          <cell r="C1284" t="str">
            <v>Кв. 578</v>
          </cell>
          <cell r="D1284">
            <v>21.6</v>
          </cell>
          <cell r="E1284" t="str">
            <v>Свинин Александр Сергеевич</v>
          </cell>
          <cell r="F1284" t="str">
            <v>Кв. 578Свинин Александр Сергеевич</v>
          </cell>
          <cell r="G1284">
            <v>0</v>
          </cell>
          <cell r="H1284">
            <v>4</v>
          </cell>
          <cell r="I1284">
            <v>31</v>
          </cell>
          <cell r="J1284">
            <v>30</v>
          </cell>
          <cell r="K1284">
            <v>31</v>
          </cell>
          <cell r="L1284">
            <v>31</v>
          </cell>
          <cell r="M1284">
            <v>30</v>
          </cell>
          <cell r="N1284">
            <v>31</v>
          </cell>
          <cell r="O1284">
            <v>30</v>
          </cell>
          <cell r="P1284">
            <v>31</v>
          </cell>
          <cell r="Q1284">
            <v>31</v>
          </cell>
          <cell r="R1284">
            <v>29</v>
          </cell>
          <cell r="S1284">
            <v>31</v>
          </cell>
          <cell r="T1284">
            <v>30</v>
          </cell>
          <cell r="U1284">
            <v>31</v>
          </cell>
          <cell r="V1284">
            <v>30</v>
          </cell>
          <cell r="W1284">
            <v>31</v>
          </cell>
          <cell r="X1284">
            <v>31</v>
          </cell>
          <cell r="Y1284">
            <v>30</v>
          </cell>
          <cell r="Z1284">
            <v>31</v>
          </cell>
          <cell r="AA1284">
            <v>30</v>
          </cell>
          <cell r="AB1284">
            <v>31</v>
          </cell>
          <cell r="AC1284">
            <v>0</v>
          </cell>
          <cell r="AD1284">
            <v>25.368192000000004</v>
          </cell>
          <cell r="AE1284">
            <v>190.26144000000002</v>
          </cell>
          <cell r="AF1284">
            <v>190.26144000000002</v>
          </cell>
          <cell r="AG1284">
            <v>190.26144000000002</v>
          </cell>
          <cell r="AH1284">
            <v>190.26144000000002</v>
          </cell>
          <cell r="AI1284">
            <v>190.26144000000002</v>
          </cell>
          <cell r="AJ1284">
            <v>190.26144000000002</v>
          </cell>
          <cell r="AK1284">
            <v>190.26144000000002</v>
          </cell>
          <cell r="AL1284">
            <v>190.26144000000002</v>
          </cell>
          <cell r="AM1284">
            <v>190.26144000000002</v>
          </cell>
          <cell r="AN1284">
            <v>190.26144000000002</v>
          </cell>
          <cell r="AO1284">
            <v>190.26144000000002</v>
          </cell>
          <cell r="AP1284">
            <v>190.26144000000002</v>
          </cell>
          <cell r="AQ1284">
            <v>190.26144000000002</v>
          </cell>
          <cell r="AR1284">
            <v>190.26144000000002</v>
          </cell>
          <cell r="AS1284">
            <v>201.67876800000002</v>
          </cell>
          <cell r="AT1284">
            <v>201.67876800000002</v>
          </cell>
          <cell r="AU1284">
            <v>201.67876800000002</v>
          </cell>
          <cell r="AV1284">
            <v>201.67876800000002</v>
          </cell>
          <cell r="AW1284">
            <v>201.67876800000002</v>
          </cell>
          <cell r="AX1284">
            <v>201.67876800000002</v>
          </cell>
          <cell r="AY1284">
            <v>3899.100960000002</v>
          </cell>
          <cell r="AZ1284">
            <v>90989745</v>
          </cell>
          <cell r="BA1284">
            <v>3899.09</v>
          </cell>
        </row>
        <row r="1285">
          <cell r="B1285">
            <v>90989756</v>
          </cell>
          <cell r="C1285" t="str">
            <v>Кв. 579</v>
          </cell>
          <cell r="D1285">
            <v>50.9</v>
          </cell>
          <cell r="E1285" t="str">
            <v>Денисенко Алексей Викторович</v>
          </cell>
          <cell r="F1285" t="str">
            <v>Кв. 579Денисенко Алексей Викторович</v>
          </cell>
          <cell r="G1285">
            <v>0</v>
          </cell>
          <cell r="H1285">
            <v>4</v>
          </cell>
          <cell r="I1285">
            <v>31</v>
          </cell>
          <cell r="J1285">
            <v>30</v>
          </cell>
          <cell r="K1285">
            <v>31</v>
          </cell>
          <cell r="L1285">
            <v>31</v>
          </cell>
          <cell r="M1285">
            <v>30</v>
          </cell>
          <cell r="N1285">
            <v>31</v>
          </cell>
          <cell r="O1285">
            <v>30</v>
          </cell>
          <cell r="P1285">
            <v>31</v>
          </cell>
          <cell r="Q1285">
            <v>31</v>
          </cell>
          <cell r="R1285">
            <v>29</v>
          </cell>
          <cell r="S1285">
            <v>31</v>
          </cell>
          <cell r="T1285">
            <v>30</v>
          </cell>
          <cell r="U1285">
            <v>31</v>
          </cell>
          <cell r="V1285">
            <v>30</v>
          </cell>
          <cell r="W1285">
            <v>31</v>
          </cell>
          <cell r="X1285">
            <v>31</v>
          </cell>
          <cell r="Y1285">
            <v>30</v>
          </cell>
          <cell r="Z1285">
            <v>31</v>
          </cell>
          <cell r="AA1285">
            <v>30</v>
          </cell>
          <cell r="AB1285">
            <v>31</v>
          </cell>
          <cell r="AC1285">
            <v>0</v>
          </cell>
          <cell r="AD1285">
            <v>59.779674666666665</v>
          </cell>
          <cell r="AE1285">
            <v>448.34755999999999</v>
          </cell>
          <cell r="AF1285">
            <v>448.34755999999999</v>
          </cell>
          <cell r="AG1285">
            <v>448.34755999999999</v>
          </cell>
          <cell r="AH1285">
            <v>448.34755999999999</v>
          </cell>
          <cell r="AI1285">
            <v>448.34755999999999</v>
          </cell>
          <cell r="AJ1285">
            <v>448.34755999999999</v>
          </cell>
          <cell r="AK1285">
            <v>448.34755999999999</v>
          </cell>
          <cell r="AL1285">
            <v>448.34755999999999</v>
          </cell>
          <cell r="AM1285">
            <v>448.34755999999999</v>
          </cell>
          <cell r="AN1285">
            <v>448.34755999999999</v>
          </cell>
          <cell r="AO1285">
            <v>448.34755999999999</v>
          </cell>
          <cell r="AP1285">
            <v>448.34755999999999</v>
          </cell>
          <cell r="AQ1285">
            <v>448.34755999999999</v>
          </cell>
          <cell r="AR1285">
            <v>448.34755999999999</v>
          </cell>
          <cell r="AS1285">
            <v>475.25228199999998</v>
          </cell>
          <cell r="AT1285">
            <v>475.25228199999998</v>
          </cell>
          <cell r="AU1285">
            <v>475.25228199999998</v>
          </cell>
          <cell r="AV1285">
            <v>475.25228199999998</v>
          </cell>
          <cell r="AW1285">
            <v>475.25228199999998</v>
          </cell>
          <cell r="AX1285">
            <v>475.25228199999998</v>
          </cell>
          <cell r="AY1285">
            <v>9188.1592066666672</v>
          </cell>
          <cell r="AZ1285">
            <v>90989756</v>
          </cell>
          <cell r="BA1285">
            <v>9188.18</v>
          </cell>
        </row>
        <row r="1286">
          <cell r="B1286">
            <v>90989696</v>
          </cell>
          <cell r="C1286" t="str">
            <v>Кв. 580</v>
          </cell>
          <cell r="D1286">
            <v>62.1</v>
          </cell>
          <cell r="E1286" t="str">
            <v>Гужов Андрей Васильевич</v>
          </cell>
          <cell r="F1286" t="str">
            <v>Кв. 580Гужов Андрей Васильевич</v>
          </cell>
          <cell r="G1286">
            <v>0</v>
          </cell>
          <cell r="H1286">
            <v>6</v>
          </cell>
          <cell r="I1286">
            <v>31</v>
          </cell>
          <cell r="J1286">
            <v>30</v>
          </cell>
          <cell r="K1286">
            <v>31</v>
          </cell>
          <cell r="L1286">
            <v>31</v>
          </cell>
          <cell r="M1286">
            <v>30</v>
          </cell>
          <cell r="N1286">
            <v>31</v>
          </cell>
          <cell r="O1286">
            <v>30</v>
          </cell>
          <cell r="P1286">
            <v>31</v>
          </cell>
          <cell r="Q1286">
            <v>31</v>
          </cell>
          <cell r="R1286">
            <v>29</v>
          </cell>
          <cell r="S1286">
            <v>31</v>
          </cell>
          <cell r="T1286">
            <v>30</v>
          </cell>
          <cell r="U1286">
            <v>31</v>
          </cell>
          <cell r="V1286">
            <v>30</v>
          </cell>
          <cell r="W1286">
            <v>31</v>
          </cell>
          <cell r="X1286">
            <v>31</v>
          </cell>
          <cell r="Y1286">
            <v>30</v>
          </cell>
          <cell r="Z1286">
            <v>31</v>
          </cell>
          <cell r="AA1286">
            <v>30</v>
          </cell>
          <cell r="AB1286">
            <v>31</v>
          </cell>
          <cell r="AC1286">
            <v>0</v>
          </cell>
          <cell r="AD1286">
            <v>109.40032799999999</v>
          </cell>
          <cell r="AE1286">
            <v>547.00163999999995</v>
          </cell>
          <cell r="AF1286">
            <v>547.00163999999995</v>
          </cell>
          <cell r="AG1286">
            <v>547.00163999999995</v>
          </cell>
          <cell r="AH1286">
            <v>547.00163999999995</v>
          </cell>
          <cell r="AI1286">
            <v>547.00163999999995</v>
          </cell>
          <cell r="AJ1286">
            <v>547.00163999999995</v>
          </cell>
          <cell r="AK1286">
            <v>547.00163999999995</v>
          </cell>
          <cell r="AL1286">
            <v>547.00163999999995</v>
          </cell>
          <cell r="AM1286">
            <v>547.00163999999995</v>
          </cell>
          <cell r="AN1286">
            <v>547.00163999999995</v>
          </cell>
          <cell r="AO1286">
            <v>547.00163999999995</v>
          </cell>
          <cell r="AP1286">
            <v>547.00163999999995</v>
          </cell>
          <cell r="AQ1286">
            <v>547.00163999999995</v>
          </cell>
          <cell r="AR1286">
            <v>547.00163999999995</v>
          </cell>
          <cell r="AS1286">
            <v>579.826458</v>
          </cell>
          <cell r="AT1286">
            <v>579.826458</v>
          </cell>
          <cell r="AU1286">
            <v>579.826458</v>
          </cell>
          <cell r="AV1286">
            <v>579.826458</v>
          </cell>
          <cell r="AW1286">
            <v>579.826458</v>
          </cell>
          <cell r="AX1286">
            <v>579.826458</v>
          </cell>
          <cell r="AY1286">
            <v>11246.382035999999</v>
          </cell>
          <cell r="AZ1286">
            <v>90989696</v>
          </cell>
          <cell r="BA1286">
            <v>11246.38</v>
          </cell>
        </row>
        <row r="1287">
          <cell r="B1287">
            <v>90989751</v>
          </cell>
          <cell r="C1287" t="str">
            <v>Кв. 582</v>
          </cell>
          <cell r="D1287">
            <v>21.6</v>
          </cell>
          <cell r="E1287" t="str">
            <v>Тимофеева Мария Викторовна</v>
          </cell>
          <cell r="F1287" t="str">
            <v>Кв. 582Тимофеева Мария Викторовна</v>
          </cell>
          <cell r="G1287">
            <v>0</v>
          </cell>
          <cell r="H1287">
            <v>4</v>
          </cell>
          <cell r="I1287">
            <v>31</v>
          </cell>
          <cell r="J1287">
            <v>30</v>
          </cell>
          <cell r="K1287">
            <v>31</v>
          </cell>
          <cell r="L1287">
            <v>31</v>
          </cell>
          <cell r="M1287">
            <v>30</v>
          </cell>
          <cell r="N1287">
            <v>31</v>
          </cell>
          <cell r="O1287">
            <v>30</v>
          </cell>
          <cell r="P1287">
            <v>31</v>
          </cell>
          <cell r="Q1287">
            <v>31</v>
          </cell>
          <cell r="R1287">
            <v>29</v>
          </cell>
          <cell r="S1287">
            <v>31</v>
          </cell>
          <cell r="T1287">
            <v>30</v>
          </cell>
          <cell r="U1287">
            <v>31</v>
          </cell>
          <cell r="V1287">
            <v>30</v>
          </cell>
          <cell r="W1287">
            <v>31</v>
          </cell>
          <cell r="X1287">
            <v>31</v>
          </cell>
          <cell r="Y1287">
            <v>30</v>
          </cell>
          <cell r="Z1287">
            <v>31</v>
          </cell>
          <cell r="AA1287">
            <v>30</v>
          </cell>
          <cell r="AB1287">
            <v>31</v>
          </cell>
          <cell r="AC1287">
            <v>0</v>
          </cell>
          <cell r="AD1287">
            <v>25.368192000000004</v>
          </cell>
          <cell r="AE1287">
            <v>190.26144000000002</v>
          </cell>
          <cell r="AF1287">
            <v>190.26144000000002</v>
          </cell>
          <cell r="AG1287">
            <v>190.26144000000002</v>
          </cell>
          <cell r="AH1287">
            <v>190.26144000000002</v>
          </cell>
          <cell r="AI1287">
            <v>190.26144000000002</v>
          </cell>
          <cell r="AJ1287">
            <v>190.26144000000002</v>
          </cell>
          <cell r="AK1287">
            <v>190.26144000000002</v>
          </cell>
          <cell r="AL1287">
            <v>190.26144000000002</v>
          </cell>
          <cell r="AM1287">
            <v>190.26144000000002</v>
          </cell>
          <cell r="AN1287">
            <v>190.26144000000002</v>
          </cell>
          <cell r="AO1287">
            <v>190.26144000000002</v>
          </cell>
          <cell r="AP1287">
            <v>190.26144000000002</v>
          </cell>
          <cell r="AQ1287">
            <v>190.26144000000002</v>
          </cell>
          <cell r="AR1287">
            <v>190.26144000000002</v>
          </cell>
          <cell r="AS1287">
            <v>201.67876800000002</v>
          </cell>
          <cell r="AT1287">
            <v>201.67876800000002</v>
          </cell>
          <cell r="AU1287">
            <v>201.67876800000002</v>
          </cell>
          <cell r="AV1287">
            <v>201.67876800000002</v>
          </cell>
          <cell r="AW1287">
            <v>201.67876800000002</v>
          </cell>
          <cell r="AX1287">
            <v>201.67876800000002</v>
          </cell>
          <cell r="AY1287">
            <v>3899.100960000002</v>
          </cell>
          <cell r="AZ1287">
            <v>90989751</v>
          </cell>
          <cell r="BA1287">
            <v>3899.09</v>
          </cell>
        </row>
        <row r="1288">
          <cell r="B1288">
            <v>90989747</v>
          </cell>
          <cell r="C1288" t="str">
            <v>Кв. 583</v>
          </cell>
          <cell r="D1288">
            <v>50.9</v>
          </cell>
          <cell r="E1288" t="str">
            <v>Осинкина Наталья Семеновна</v>
          </cell>
          <cell r="F1288" t="str">
            <v>Кв. 583Осинкина Наталья Семеновна</v>
          </cell>
          <cell r="G1288">
            <v>0</v>
          </cell>
          <cell r="H1288">
            <v>4</v>
          </cell>
          <cell r="I1288">
            <v>31</v>
          </cell>
          <cell r="J1288">
            <v>30</v>
          </cell>
          <cell r="K1288">
            <v>31</v>
          </cell>
          <cell r="L1288">
            <v>31</v>
          </cell>
          <cell r="M1288">
            <v>30</v>
          </cell>
          <cell r="N1288">
            <v>31</v>
          </cell>
          <cell r="O1288">
            <v>30</v>
          </cell>
          <cell r="P1288">
            <v>31</v>
          </cell>
          <cell r="Q1288">
            <v>31</v>
          </cell>
          <cell r="R1288">
            <v>29</v>
          </cell>
          <cell r="S1288">
            <v>31</v>
          </cell>
          <cell r="T1288">
            <v>30</v>
          </cell>
          <cell r="U1288">
            <v>31</v>
          </cell>
          <cell r="V1288">
            <v>30</v>
          </cell>
          <cell r="W1288">
            <v>31</v>
          </cell>
          <cell r="X1288">
            <v>31</v>
          </cell>
          <cell r="Y1288">
            <v>30</v>
          </cell>
          <cell r="Z1288">
            <v>31</v>
          </cell>
          <cell r="AA1288">
            <v>30</v>
          </cell>
          <cell r="AB1288">
            <v>31</v>
          </cell>
          <cell r="AC1288">
            <v>0</v>
          </cell>
          <cell r="AD1288">
            <v>59.779674666666665</v>
          </cell>
          <cell r="AE1288">
            <v>448.34755999999999</v>
          </cell>
          <cell r="AF1288">
            <v>448.34755999999999</v>
          </cell>
          <cell r="AG1288">
            <v>448.34755999999999</v>
          </cell>
          <cell r="AH1288">
            <v>448.34755999999999</v>
          </cell>
          <cell r="AI1288">
            <v>448.34755999999999</v>
          </cell>
          <cell r="AJ1288">
            <v>448.34755999999999</v>
          </cell>
          <cell r="AK1288">
            <v>448.34755999999999</v>
          </cell>
          <cell r="AL1288">
            <v>448.34755999999999</v>
          </cell>
          <cell r="AM1288">
            <v>448.34755999999999</v>
          </cell>
          <cell r="AN1288">
            <v>448.34755999999999</v>
          </cell>
          <cell r="AO1288">
            <v>448.34755999999999</v>
          </cell>
          <cell r="AP1288">
            <v>448.34755999999999</v>
          </cell>
          <cell r="AQ1288">
            <v>448.34755999999999</v>
          </cell>
          <cell r="AR1288">
            <v>448.34755999999999</v>
          </cell>
          <cell r="AS1288">
            <v>475.25228199999998</v>
          </cell>
          <cell r="AT1288">
            <v>475.25228199999998</v>
          </cell>
          <cell r="AU1288">
            <v>475.25228199999998</v>
          </cell>
          <cell r="AV1288">
            <v>475.25228199999998</v>
          </cell>
          <cell r="AW1288">
            <v>475.25228199999998</v>
          </cell>
          <cell r="AX1288">
            <v>475.25228199999998</v>
          </cell>
          <cell r="AY1288">
            <v>9188.1592066666672</v>
          </cell>
          <cell r="AZ1288">
            <v>90989747</v>
          </cell>
          <cell r="BA1288">
            <v>9188.18</v>
          </cell>
        </row>
        <row r="1289">
          <cell r="B1289">
            <v>90989715</v>
          </cell>
          <cell r="C1289" t="str">
            <v>Кв. 584</v>
          </cell>
          <cell r="D1289">
            <v>62.1</v>
          </cell>
          <cell r="E1289" t="str">
            <v>Бурая Анастасия Сергеевна</v>
          </cell>
          <cell r="F1289" t="str">
            <v>Кв. 584Бурая Анастасия Сергеевна</v>
          </cell>
          <cell r="G1289">
            <v>0</v>
          </cell>
          <cell r="H1289">
            <v>5</v>
          </cell>
          <cell r="I1289">
            <v>31</v>
          </cell>
          <cell r="J1289">
            <v>30</v>
          </cell>
          <cell r="K1289">
            <v>31</v>
          </cell>
          <cell r="L1289">
            <v>31</v>
          </cell>
          <cell r="M1289">
            <v>30</v>
          </cell>
          <cell r="N1289">
            <v>31</v>
          </cell>
          <cell r="O1289">
            <v>30</v>
          </cell>
          <cell r="P1289">
            <v>31</v>
          </cell>
          <cell r="Q1289">
            <v>31</v>
          </cell>
          <cell r="R1289">
            <v>29</v>
          </cell>
          <cell r="S1289">
            <v>31</v>
          </cell>
          <cell r="T1289">
            <v>30</v>
          </cell>
          <cell r="U1289">
            <v>31</v>
          </cell>
          <cell r="V1289">
            <v>30</v>
          </cell>
          <cell r="W1289">
            <v>31</v>
          </cell>
          <cell r="X1289">
            <v>31</v>
          </cell>
          <cell r="Y1289">
            <v>30</v>
          </cell>
          <cell r="Z1289">
            <v>31</v>
          </cell>
          <cell r="AA1289">
            <v>30</v>
          </cell>
          <cell r="AB1289">
            <v>31</v>
          </cell>
          <cell r="AC1289">
            <v>0</v>
          </cell>
          <cell r="AD1289">
            <v>91.166939999999983</v>
          </cell>
          <cell r="AE1289">
            <v>547.00163999999995</v>
          </cell>
          <cell r="AF1289">
            <v>547.00163999999995</v>
          </cell>
          <cell r="AG1289">
            <v>547.00163999999995</v>
          </cell>
          <cell r="AH1289">
            <v>547.00163999999995</v>
          </cell>
          <cell r="AI1289">
            <v>547.00163999999995</v>
          </cell>
          <cell r="AJ1289">
            <v>547.00163999999995</v>
          </cell>
          <cell r="AK1289">
            <v>547.00163999999995</v>
          </cell>
          <cell r="AL1289">
            <v>547.00163999999995</v>
          </cell>
          <cell r="AM1289">
            <v>547.00163999999995</v>
          </cell>
          <cell r="AN1289">
            <v>547.00163999999995</v>
          </cell>
          <cell r="AO1289">
            <v>547.00163999999995</v>
          </cell>
          <cell r="AP1289">
            <v>547.00163999999995</v>
          </cell>
          <cell r="AQ1289">
            <v>547.00163999999995</v>
          </cell>
          <cell r="AR1289">
            <v>547.00163999999995</v>
          </cell>
          <cell r="AS1289">
            <v>579.826458</v>
          </cell>
          <cell r="AT1289">
            <v>579.826458</v>
          </cell>
          <cell r="AU1289">
            <v>579.826458</v>
          </cell>
          <cell r="AV1289">
            <v>579.826458</v>
          </cell>
          <cell r="AW1289">
            <v>579.826458</v>
          </cell>
          <cell r="AX1289">
            <v>579.826458</v>
          </cell>
          <cell r="AY1289">
            <v>11228.148647999999</v>
          </cell>
          <cell r="AZ1289">
            <v>90989715</v>
          </cell>
          <cell r="BA1289">
            <v>11228.15</v>
          </cell>
        </row>
        <row r="1290">
          <cell r="B1290">
            <v>90989770</v>
          </cell>
          <cell r="C1290" t="str">
            <v>Кв. 589</v>
          </cell>
          <cell r="D1290">
            <v>54.1</v>
          </cell>
          <cell r="E1290" t="str">
            <v>Кузнецова Ольга Петровна</v>
          </cell>
          <cell r="F1290" t="str">
            <v>Кв. 589Кузнецова Ольга Петровна</v>
          </cell>
          <cell r="G1290">
            <v>0</v>
          </cell>
          <cell r="H1290">
            <v>3</v>
          </cell>
          <cell r="I1290">
            <v>31</v>
          </cell>
          <cell r="J1290">
            <v>30</v>
          </cell>
          <cell r="K1290">
            <v>31</v>
          </cell>
          <cell r="L1290">
            <v>31</v>
          </cell>
          <cell r="M1290">
            <v>30</v>
          </cell>
          <cell r="N1290">
            <v>31</v>
          </cell>
          <cell r="O1290">
            <v>30</v>
          </cell>
          <cell r="P1290">
            <v>31</v>
          </cell>
          <cell r="Q1290">
            <v>31</v>
          </cell>
          <cell r="R1290">
            <v>29</v>
          </cell>
          <cell r="S1290">
            <v>31</v>
          </cell>
          <cell r="T1290">
            <v>30</v>
          </cell>
          <cell r="U1290">
            <v>31</v>
          </cell>
          <cell r="V1290">
            <v>30</v>
          </cell>
          <cell r="W1290">
            <v>31</v>
          </cell>
          <cell r="X1290">
            <v>31</v>
          </cell>
          <cell r="Y1290">
            <v>30</v>
          </cell>
          <cell r="Z1290">
            <v>31</v>
          </cell>
          <cell r="AA1290">
            <v>30</v>
          </cell>
          <cell r="AB1290">
            <v>31</v>
          </cell>
          <cell r="AC1290">
            <v>0</v>
          </cell>
          <cell r="AD1290">
            <v>47.653444</v>
          </cell>
          <cell r="AE1290">
            <v>476.53444000000002</v>
          </cell>
          <cell r="AF1290">
            <v>476.53444000000002</v>
          </cell>
          <cell r="AG1290">
            <v>476.53444000000002</v>
          </cell>
          <cell r="AH1290">
            <v>476.53444000000002</v>
          </cell>
          <cell r="AI1290">
            <v>476.53444000000002</v>
          </cell>
          <cell r="AJ1290">
            <v>476.53444000000002</v>
          </cell>
          <cell r="AK1290">
            <v>476.53444000000002</v>
          </cell>
          <cell r="AL1290">
            <v>476.53444000000002</v>
          </cell>
          <cell r="AM1290">
            <v>476.53444000000002</v>
          </cell>
          <cell r="AN1290">
            <v>476.53444000000007</v>
          </cell>
          <cell r="AO1290">
            <v>476.53444000000002</v>
          </cell>
          <cell r="AP1290">
            <v>476.53444000000002</v>
          </cell>
          <cell r="AQ1290">
            <v>476.53444000000002</v>
          </cell>
          <cell r="AR1290">
            <v>476.53444000000002</v>
          </cell>
          <cell r="AS1290">
            <v>505.13061800000003</v>
          </cell>
          <cell r="AT1290">
            <v>505.13061800000003</v>
          </cell>
          <cell r="AU1290">
            <v>505.13061799999997</v>
          </cell>
          <cell r="AV1290">
            <v>505.13061800000003</v>
          </cell>
          <cell r="AW1290">
            <v>505.13061799999997</v>
          </cell>
          <cell r="AX1290">
            <v>505.13061800000003</v>
          </cell>
          <cell r="AY1290">
            <v>9749.919312</v>
          </cell>
          <cell r="AZ1290">
            <v>90989770</v>
          </cell>
          <cell r="BA1290">
            <v>9749.85</v>
          </cell>
        </row>
        <row r="1291">
          <cell r="B1291">
            <v>90989783</v>
          </cell>
          <cell r="C1291" t="str">
            <v>Кв. 592</v>
          </cell>
          <cell r="D1291">
            <v>62.1</v>
          </cell>
          <cell r="E1291" t="str">
            <v>Грищук Юрий Алексеевич</v>
          </cell>
          <cell r="F1291" t="str">
            <v>Кв. 592Грищук Юрий Алексеевич</v>
          </cell>
          <cell r="G1291">
            <v>0</v>
          </cell>
          <cell r="H1291">
            <v>2</v>
          </cell>
          <cell r="I1291">
            <v>31</v>
          </cell>
          <cell r="J1291">
            <v>30</v>
          </cell>
          <cell r="K1291">
            <v>31</v>
          </cell>
          <cell r="L1291">
            <v>31</v>
          </cell>
          <cell r="M1291">
            <v>30</v>
          </cell>
          <cell r="N1291">
            <v>31</v>
          </cell>
          <cell r="O1291">
            <v>30</v>
          </cell>
          <cell r="P1291">
            <v>31</v>
          </cell>
          <cell r="Q1291">
            <v>31</v>
          </cell>
          <cell r="R1291">
            <v>29</v>
          </cell>
          <cell r="S1291">
            <v>31</v>
          </cell>
          <cell r="T1291">
            <v>30</v>
          </cell>
          <cell r="U1291">
            <v>31</v>
          </cell>
          <cell r="V1291">
            <v>30</v>
          </cell>
          <cell r="W1291">
            <v>31</v>
          </cell>
          <cell r="X1291">
            <v>31</v>
          </cell>
          <cell r="Y1291">
            <v>30</v>
          </cell>
          <cell r="Z1291">
            <v>31</v>
          </cell>
          <cell r="AA1291">
            <v>30</v>
          </cell>
          <cell r="AB1291">
            <v>31</v>
          </cell>
          <cell r="AC1291">
            <v>0</v>
          </cell>
          <cell r="AD1291">
            <v>36.466775999999996</v>
          </cell>
          <cell r="AE1291">
            <v>547.00163999999995</v>
          </cell>
          <cell r="AF1291">
            <v>547.00163999999995</v>
          </cell>
          <cell r="AG1291">
            <v>547.00163999999995</v>
          </cell>
          <cell r="AH1291">
            <v>547.00163999999995</v>
          </cell>
          <cell r="AI1291">
            <v>547.00163999999995</v>
          </cell>
          <cell r="AJ1291">
            <v>547.00163999999995</v>
          </cell>
          <cell r="AK1291">
            <v>547.00163999999995</v>
          </cell>
          <cell r="AL1291">
            <v>547.00163999999995</v>
          </cell>
          <cell r="AM1291">
            <v>547.00163999999995</v>
          </cell>
          <cell r="AN1291">
            <v>547.00163999999995</v>
          </cell>
          <cell r="AO1291">
            <v>547.00163999999995</v>
          </cell>
          <cell r="AP1291">
            <v>547.00163999999995</v>
          </cell>
          <cell r="AQ1291">
            <v>547.00163999999995</v>
          </cell>
          <cell r="AR1291">
            <v>547.00163999999995</v>
          </cell>
          <cell r="AS1291">
            <v>579.826458</v>
          </cell>
          <cell r="AT1291">
            <v>579.826458</v>
          </cell>
          <cell r="AU1291">
            <v>579.826458</v>
          </cell>
          <cell r="AV1291">
            <v>579.826458</v>
          </cell>
          <cell r="AW1291">
            <v>579.826458</v>
          </cell>
          <cell r="AX1291">
            <v>579.826458</v>
          </cell>
          <cell r="AY1291">
            <v>11173.448483999999</v>
          </cell>
          <cell r="AZ1291">
            <v>90989783</v>
          </cell>
          <cell r="BA1291">
            <v>11173.45</v>
          </cell>
        </row>
        <row r="1292">
          <cell r="B1292">
            <v>90989768</v>
          </cell>
          <cell r="C1292" t="str">
            <v>Кв. 597</v>
          </cell>
          <cell r="D1292">
            <v>54.1</v>
          </cell>
          <cell r="E1292" t="str">
            <v>Федотова Ксения Леонидовна</v>
          </cell>
          <cell r="F1292" t="str">
            <v>Кв. 597Федотова Ксения Леонидовна</v>
          </cell>
          <cell r="G1292">
            <v>0</v>
          </cell>
          <cell r="H1292">
            <v>3</v>
          </cell>
          <cell r="I1292">
            <v>31</v>
          </cell>
          <cell r="J1292">
            <v>30</v>
          </cell>
          <cell r="K1292">
            <v>31</v>
          </cell>
          <cell r="L1292">
            <v>31</v>
          </cell>
          <cell r="M1292">
            <v>30</v>
          </cell>
          <cell r="N1292">
            <v>31</v>
          </cell>
          <cell r="O1292">
            <v>30</v>
          </cell>
          <cell r="P1292">
            <v>31</v>
          </cell>
          <cell r="Q1292">
            <v>31</v>
          </cell>
          <cell r="R1292">
            <v>29</v>
          </cell>
          <cell r="S1292">
            <v>31</v>
          </cell>
          <cell r="T1292">
            <v>30</v>
          </cell>
          <cell r="U1292">
            <v>31</v>
          </cell>
          <cell r="V1292">
            <v>30</v>
          </cell>
          <cell r="W1292">
            <v>31</v>
          </cell>
          <cell r="X1292">
            <v>31</v>
          </cell>
          <cell r="Y1292">
            <v>30</v>
          </cell>
          <cell r="Z1292">
            <v>31</v>
          </cell>
          <cell r="AA1292">
            <v>30</v>
          </cell>
          <cell r="AB1292">
            <v>31</v>
          </cell>
          <cell r="AC1292">
            <v>0</v>
          </cell>
          <cell r="AD1292">
            <v>47.653444</v>
          </cell>
          <cell r="AE1292">
            <v>476.53444000000002</v>
          </cell>
          <cell r="AF1292">
            <v>476.53444000000002</v>
          </cell>
          <cell r="AG1292">
            <v>476.53444000000002</v>
          </cell>
          <cell r="AH1292">
            <v>476.53444000000002</v>
          </cell>
          <cell r="AI1292">
            <v>476.53444000000002</v>
          </cell>
          <cell r="AJ1292">
            <v>476.53444000000002</v>
          </cell>
          <cell r="AK1292">
            <v>476.53444000000002</v>
          </cell>
          <cell r="AL1292">
            <v>476.53444000000002</v>
          </cell>
          <cell r="AM1292">
            <v>476.53444000000002</v>
          </cell>
          <cell r="AN1292">
            <v>476.53444000000007</v>
          </cell>
          <cell r="AO1292">
            <v>476.53444000000002</v>
          </cell>
          <cell r="AP1292">
            <v>476.53444000000002</v>
          </cell>
          <cell r="AQ1292">
            <v>476.53444000000002</v>
          </cell>
          <cell r="AR1292">
            <v>476.53444000000002</v>
          </cell>
          <cell r="AS1292">
            <v>505.13061800000003</v>
          </cell>
          <cell r="AT1292">
            <v>505.13061800000003</v>
          </cell>
          <cell r="AU1292">
            <v>505.13061799999997</v>
          </cell>
          <cell r="AV1292">
            <v>505.13061800000003</v>
          </cell>
          <cell r="AW1292">
            <v>505.13061799999997</v>
          </cell>
          <cell r="AX1292">
            <v>505.13061800000003</v>
          </cell>
          <cell r="AY1292">
            <v>9749.919312</v>
          </cell>
          <cell r="AZ1292">
            <v>90989768</v>
          </cell>
          <cell r="BA1292">
            <v>9749.85</v>
          </cell>
        </row>
        <row r="1293">
          <cell r="B1293">
            <v>90989694</v>
          </cell>
          <cell r="C1293" t="str">
            <v>Кв. 599</v>
          </cell>
          <cell r="D1293">
            <v>51</v>
          </cell>
          <cell r="E1293" t="str">
            <v>Карачурина Карина Дмитриевна</v>
          </cell>
          <cell r="F1293" t="str">
            <v>Кв. 599Карачурина Карина Дмитриевна</v>
          </cell>
          <cell r="G1293">
            <v>0</v>
          </cell>
          <cell r="H1293">
            <v>6</v>
          </cell>
          <cell r="I1293">
            <v>31</v>
          </cell>
          <cell r="J1293">
            <v>30</v>
          </cell>
          <cell r="K1293">
            <v>31</v>
          </cell>
          <cell r="L1293">
            <v>31</v>
          </cell>
          <cell r="M1293">
            <v>30</v>
          </cell>
          <cell r="N1293">
            <v>31</v>
          </cell>
          <cell r="O1293">
            <v>30</v>
          </cell>
          <cell r="P1293">
            <v>31</v>
          </cell>
          <cell r="Q1293">
            <v>31</v>
          </cell>
          <cell r="R1293">
            <v>29</v>
          </cell>
          <cell r="S1293">
            <v>31</v>
          </cell>
          <cell r="T1293">
            <v>30</v>
          </cell>
          <cell r="U1293">
            <v>31</v>
          </cell>
          <cell r="V1293">
            <v>30</v>
          </cell>
          <cell r="W1293">
            <v>31</v>
          </cell>
          <cell r="X1293">
            <v>31</v>
          </cell>
          <cell r="Y1293">
            <v>30</v>
          </cell>
          <cell r="Z1293">
            <v>31</v>
          </cell>
          <cell r="AA1293">
            <v>30</v>
          </cell>
          <cell r="AB1293">
            <v>31</v>
          </cell>
          <cell r="AC1293">
            <v>0</v>
          </cell>
          <cell r="AD1293">
            <v>89.845680000000002</v>
          </cell>
          <cell r="AE1293">
            <v>449.22840000000002</v>
          </cell>
          <cell r="AF1293">
            <v>449.22840000000002</v>
          </cell>
          <cell r="AG1293">
            <v>449.22840000000002</v>
          </cell>
          <cell r="AH1293">
            <v>449.22840000000002</v>
          </cell>
          <cell r="AI1293">
            <v>449.22840000000002</v>
          </cell>
          <cell r="AJ1293">
            <v>449.22840000000002</v>
          </cell>
          <cell r="AK1293">
            <v>449.22840000000002</v>
          </cell>
          <cell r="AL1293">
            <v>449.22840000000002</v>
          </cell>
          <cell r="AM1293">
            <v>449.22840000000002</v>
          </cell>
          <cell r="AN1293">
            <v>449.22840000000002</v>
          </cell>
          <cell r="AO1293">
            <v>449.22840000000002</v>
          </cell>
          <cell r="AP1293">
            <v>449.22840000000002</v>
          </cell>
          <cell r="AQ1293">
            <v>449.22840000000002</v>
          </cell>
          <cell r="AR1293">
            <v>449.22840000000002</v>
          </cell>
          <cell r="AS1293">
            <v>476.18598000000003</v>
          </cell>
          <cell r="AT1293">
            <v>476.18598000000003</v>
          </cell>
          <cell r="AU1293">
            <v>476.18598000000003</v>
          </cell>
          <cell r="AV1293">
            <v>476.18598000000003</v>
          </cell>
          <cell r="AW1293">
            <v>476.18598000000003</v>
          </cell>
          <cell r="AX1293">
            <v>476.18598000000003</v>
          </cell>
          <cell r="AY1293">
            <v>9236.1591600000011</v>
          </cell>
          <cell r="AZ1293">
            <v>90989694</v>
          </cell>
          <cell r="BA1293">
            <v>9236.2099999999991</v>
          </cell>
        </row>
        <row r="1294">
          <cell r="B1294">
            <v>90989792</v>
          </cell>
          <cell r="C1294" t="str">
            <v>Кв. 603</v>
          </cell>
          <cell r="D1294">
            <v>51</v>
          </cell>
          <cell r="E1294" t="str">
            <v>Панарин Андрей Владимирович</v>
          </cell>
          <cell r="F1294" t="str">
            <v>Кв. 603Панарин Андрей Владимирович</v>
          </cell>
          <cell r="G1294">
            <v>0</v>
          </cell>
          <cell r="H1294">
            <v>3</v>
          </cell>
          <cell r="I1294">
            <v>31</v>
          </cell>
          <cell r="J1294">
            <v>30</v>
          </cell>
          <cell r="K1294">
            <v>31</v>
          </cell>
          <cell r="L1294">
            <v>31</v>
          </cell>
          <cell r="M1294">
            <v>30</v>
          </cell>
          <cell r="N1294">
            <v>31</v>
          </cell>
          <cell r="O1294">
            <v>30</v>
          </cell>
          <cell r="P1294">
            <v>31</v>
          </cell>
          <cell r="Q1294">
            <v>31</v>
          </cell>
          <cell r="R1294">
            <v>29</v>
          </cell>
          <cell r="S1294">
            <v>31</v>
          </cell>
          <cell r="T1294">
            <v>30</v>
          </cell>
          <cell r="U1294">
            <v>31</v>
          </cell>
          <cell r="V1294">
            <v>30</v>
          </cell>
          <cell r="W1294">
            <v>31</v>
          </cell>
          <cell r="X1294">
            <v>31</v>
          </cell>
          <cell r="Y1294">
            <v>30</v>
          </cell>
          <cell r="Z1294">
            <v>31</v>
          </cell>
          <cell r="AA1294">
            <v>30</v>
          </cell>
          <cell r="AB1294">
            <v>31</v>
          </cell>
          <cell r="AC1294">
            <v>0</v>
          </cell>
          <cell r="AD1294">
            <v>44.922840000000001</v>
          </cell>
          <cell r="AE1294">
            <v>449.22840000000002</v>
          </cell>
          <cell r="AF1294">
            <v>449.22840000000002</v>
          </cell>
          <cell r="AG1294">
            <v>449.22840000000002</v>
          </cell>
          <cell r="AH1294">
            <v>449.22840000000002</v>
          </cell>
          <cell r="AI1294">
            <v>449.22840000000002</v>
          </cell>
          <cell r="AJ1294">
            <v>449.22840000000002</v>
          </cell>
          <cell r="AK1294">
            <v>449.22840000000002</v>
          </cell>
          <cell r="AL1294">
            <v>449.22840000000002</v>
          </cell>
          <cell r="AM1294">
            <v>449.22840000000002</v>
          </cell>
          <cell r="AN1294">
            <v>449.22840000000002</v>
          </cell>
          <cell r="AO1294">
            <v>449.22840000000002</v>
          </cell>
          <cell r="AP1294">
            <v>449.22840000000002</v>
          </cell>
          <cell r="AQ1294">
            <v>449.22840000000002</v>
          </cell>
          <cell r="AR1294">
            <v>449.22840000000002</v>
          </cell>
          <cell r="AS1294">
            <v>476.18598000000003</v>
          </cell>
          <cell r="AT1294">
            <v>476.18598000000003</v>
          </cell>
          <cell r="AU1294">
            <v>476.18598000000003</v>
          </cell>
          <cell r="AV1294">
            <v>476.18598000000003</v>
          </cell>
          <cell r="AW1294">
            <v>476.18598000000003</v>
          </cell>
          <cell r="AX1294">
            <v>476.18598000000003</v>
          </cell>
          <cell r="AY1294">
            <v>9191.23632</v>
          </cell>
          <cell r="AZ1294">
            <v>90989792</v>
          </cell>
          <cell r="BA1294">
            <v>9191.2800000000007</v>
          </cell>
        </row>
        <row r="1295">
          <cell r="B1295">
            <v>90989793</v>
          </cell>
          <cell r="C1295" t="str">
            <v>Кв. 607</v>
          </cell>
          <cell r="D1295">
            <v>51</v>
          </cell>
          <cell r="E1295" t="str">
            <v>Погосян Ерджаник Гамлетовна</v>
          </cell>
          <cell r="F1295" t="str">
            <v>Кв. 607Погосян Ерджаник Гамлетовна</v>
          </cell>
          <cell r="G1295">
            <v>0</v>
          </cell>
          <cell r="H1295">
            <v>3</v>
          </cell>
          <cell r="I1295">
            <v>31</v>
          </cell>
          <cell r="J1295">
            <v>30</v>
          </cell>
          <cell r="K1295">
            <v>31</v>
          </cell>
          <cell r="L1295">
            <v>31</v>
          </cell>
          <cell r="M1295">
            <v>30</v>
          </cell>
          <cell r="N1295">
            <v>31</v>
          </cell>
          <cell r="O1295">
            <v>30</v>
          </cell>
          <cell r="P1295">
            <v>31</v>
          </cell>
          <cell r="Q1295">
            <v>31</v>
          </cell>
          <cell r="R1295">
            <v>29</v>
          </cell>
          <cell r="S1295">
            <v>31</v>
          </cell>
          <cell r="T1295">
            <v>30</v>
          </cell>
          <cell r="U1295">
            <v>31</v>
          </cell>
          <cell r="V1295">
            <v>30</v>
          </cell>
          <cell r="W1295">
            <v>31</v>
          </cell>
          <cell r="X1295">
            <v>31</v>
          </cell>
          <cell r="Y1295">
            <v>30</v>
          </cell>
          <cell r="Z1295">
            <v>31</v>
          </cell>
          <cell r="AA1295">
            <v>30</v>
          </cell>
          <cell r="AB1295">
            <v>31</v>
          </cell>
          <cell r="AC1295">
            <v>0</v>
          </cell>
          <cell r="AD1295">
            <v>44.922840000000001</v>
          </cell>
          <cell r="AE1295">
            <v>449.22840000000002</v>
          </cell>
          <cell r="AF1295">
            <v>449.22840000000002</v>
          </cell>
          <cell r="AG1295">
            <v>449.22840000000002</v>
          </cell>
          <cell r="AH1295">
            <v>449.22840000000002</v>
          </cell>
          <cell r="AI1295">
            <v>449.22840000000002</v>
          </cell>
          <cell r="AJ1295">
            <v>449.22840000000002</v>
          </cell>
          <cell r="AK1295">
            <v>449.22840000000002</v>
          </cell>
          <cell r="AL1295">
            <v>449.22840000000002</v>
          </cell>
          <cell r="AM1295">
            <v>449.22840000000002</v>
          </cell>
          <cell r="AN1295">
            <v>449.22840000000002</v>
          </cell>
          <cell r="AO1295">
            <v>449.22840000000002</v>
          </cell>
          <cell r="AP1295">
            <v>449.22840000000002</v>
          </cell>
          <cell r="AQ1295">
            <v>449.22840000000002</v>
          </cell>
          <cell r="AR1295">
            <v>449.22840000000002</v>
          </cell>
          <cell r="AS1295">
            <v>476.18598000000003</v>
          </cell>
          <cell r="AT1295">
            <v>476.18598000000003</v>
          </cell>
          <cell r="AU1295">
            <v>476.18598000000003</v>
          </cell>
          <cell r="AV1295">
            <v>476.18598000000003</v>
          </cell>
          <cell r="AW1295">
            <v>476.18598000000003</v>
          </cell>
          <cell r="AX1295">
            <v>476.18598000000003</v>
          </cell>
          <cell r="AY1295">
            <v>9191.23632</v>
          </cell>
          <cell r="AZ1295">
            <v>90989793</v>
          </cell>
          <cell r="BA1295">
            <v>9191.2800000000007</v>
          </cell>
        </row>
        <row r="1296">
          <cell r="B1296">
            <v>90989769</v>
          </cell>
          <cell r="C1296" t="str">
            <v>Кв. 640</v>
          </cell>
          <cell r="D1296">
            <v>52.1</v>
          </cell>
          <cell r="E1296" t="str">
            <v>Коршенюк Оксана</v>
          </cell>
          <cell r="F1296" t="str">
            <v>Кв. 640Коршенюк Оксана</v>
          </cell>
          <cell r="G1296">
            <v>0</v>
          </cell>
          <cell r="H1296">
            <v>3</v>
          </cell>
          <cell r="I1296">
            <v>31</v>
          </cell>
          <cell r="J1296">
            <v>30</v>
          </cell>
          <cell r="K1296">
            <v>31</v>
          </cell>
          <cell r="L1296">
            <v>31</v>
          </cell>
          <cell r="M1296">
            <v>30</v>
          </cell>
          <cell r="N1296">
            <v>31</v>
          </cell>
          <cell r="O1296">
            <v>30</v>
          </cell>
          <cell r="P1296">
            <v>31</v>
          </cell>
          <cell r="Q1296">
            <v>31</v>
          </cell>
          <cell r="R1296">
            <v>29</v>
          </cell>
          <cell r="S1296">
            <v>31</v>
          </cell>
          <cell r="T1296">
            <v>30</v>
          </cell>
          <cell r="U1296">
            <v>31</v>
          </cell>
          <cell r="V1296">
            <v>30</v>
          </cell>
          <cell r="W1296">
            <v>31</v>
          </cell>
          <cell r="X1296">
            <v>31</v>
          </cell>
          <cell r="Y1296">
            <v>30</v>
          </cell>
          <cell r="Z1296">
            <v>31</v>
          </cell>
          <cell r="AA1296">
            <v>30</v>
          </cell>
          <cell r="AB1296">
            <v>31</v>
          </cell>
          <cell r="AC1296">
            <v>0</v>
          </cell>
          <cell r="AD1296">
            <v>45.891764000000002</v>
          </cell>
          <cell r="AE1296">
            <v>458.91764000000001</v>
          </cell>
          <cell r="AF1296">
            <v>458.91764000000001</v>
          </cell>
          <cell r="AG1296">
            <v>458.91764000000001</v>
          </cell>
          <cell r="AH1296">
            <v>458.91764000000001</v>
          </cell>
          <cell r="AI1296">
            <v>458.91764000000001</v>
          </cell>
          <cell r="AJ1296">
            <v>458.91764000000001</v>
          </cell>
          <cell r="AK1296">
            <v>458.91764000000001</v>
          </cell>
          <cell r="AL1296">
            <v>458.91764000000001</v>
          </cell>
          <cell r="AM1296">
            <v>458.91764000000001</v>
          </cell>
          <cell r="AN1296">
            <v>458.91764000000001</v>
          </cell>
          <cell r="AO1296">
            <v>458.91764000000001</v>
          </cell>
          <cell r="AP1296">
            <v>458.91764000000001</v>
          </cell>
          <cell r="AQ1296">
            <v>458.91764000000001</v>
          </cell>
          <cell r="AR1296">
            <v>458.91764000000001</v>
          </cell>
          <cell r="AS1296">
            <v>486.456658</v>
          </cell>
          <cell r="AT1296">
            <v>486.456658</v>
          </cell>
          <cell r="AU1296">
            <v>486.45665799999995</v>
          </cell>
          <cell r="AV1296">
            <v>486.456658</v>
          </cell>
          <cell r="AW1296">
            <v>486.45665799999995</v>
          </cell>
          <cell r="AX1296">
            <v>486.456658</v>
          </cell>
          <cell r="AY1296">
            <v>9389.4786719999975</v>
          </cell>
          <cell r="AZ1296">
            <v>90989769</v>
          </cell>
          <cell r="BA1296">
            <v>9389.5300000000007</v>
          </cell>
        </row>
        <row r="1297">
          <cell r="B1297">
            <v>90989766</v>
          </cell>
          <cell r="C1297" t="str">
            <v>Кв. 647</v>
          </cell>
          <cell r="D1297">
            <v>56.3</v>
          </cell>
          <cell r="E1297" t="str">
            <v>Олейников Владимир Владимирович</v>
          </cell>
          <cell r="F1297" t="str">
            <v>Кв. 647Олейников Владимир Владимирович</v>
          </cell>
          <cell r="G1297">
            <v>0</v>
          </cell>
          <cell r="H1297">
            <v>3</v>
          </cell>
          <cell r="I1297">
            <v>31</v>
          </cell>
          <cell r="J1297">
            <v>30</v>
          </cell>
          <cell r="K1297">
            <v>31</v>
          </cell>
          <cell r="L1297">
            <v>31</v>
          </cell>
          <cell r="M1297">
            <v>30</v>
          </cell>
          <cell r="N1297">
            <v>31</v>
          </cell>
          <cell r="O1297">
            <v>30</v>
          </cell>
          <cell r="P1297">
            <v>31</v>
          </cell>
          <cell r="Q1297">
            <v>31</v>
          </cell>
          <cell r="R1297">
            <v>29</v>
          </cell>
          <cell r="S1297">
            <v>31</v>
          </cell>
          <cell r="T1297">
            <v>30</v>
          </cell>
          <cell r="U1297">
            <v>31</v>
          </cell>
          <cell r="V1297">
            <v>30</v>
          </cell>
          <cell r="W1297">
            <v>31</v>
          </cell>
          <cell r="X1297">
            <v>31</v>
          </cell>
          <cell r="Y1297">
            <v>30</v>
          </cell>
          <cell r="Z1297">
            <v>31</v>
          </cell>
          <cell r="AA1297">
            <v>30</v>
          </cell>
          <cell r="AB1297">
            <v>31</v>
          </cell>
          <cell r="AC1297">
            <v>0</v>
          </cell>
          <cell r="AD1297">
            <v>49.591292000000003</v>
          </cell>
          <cell r="AE1297">
            <v>495.91291999999999</v>
          </cell>
          <cell r="AF1297">
            <v>495.91292000000004</v>
          </cell>
          <cell r="AG1297">
            <v>495.91291999999999</v>
          </cell>
          <cell r="AH1297">
            <v>495.91291999999999</v>
          </cell>
          <cell r="AI1297">
            <v>495.91292000000004</v>
          </cell>
          <cell r="AJ1297">
            <v>495.91291999999999</v>
          </cell>
          <cell r="AK1297">
            <v>495.91292000000004</v>
          </cell>
          <cell r="AL1297">
            <v>495.91291999999999</v>
          </cell>
          <cell r="AM1297">
            <v>495.91291999999999</v>
          </cell>
          <cell r="AN1297">
            <v>495.91291999999999</v>
          </cell>
          <cell r="AO1297">
            <v>495.91291999999999</v>
          </cell>
          <cell r="AP1297">
            <v>495.91292000000004</v>
          </cell>
          <cell r="AQ1297">
            <v>495.91291999999999</v>
          </cell>
          <cell r="AR1297">
            <v>495.91292000000004</v>
          </cell>
          <cell r="AS1297">
            <v>525.67197399999998</v>
          </cell>
          <cell r="AT1297">
            <v>525.67197399999998</v>
          </cell>
          <cell r="AU1297">
            <v>525.67197399999998</v>
          </cell>
          <cell r="AV1297">
            <v>525.67197399999998</v>
          </cell>
          <cell r="AW1297">
            <v>525.67197399999998</v>
          </cell>
          <cell r="AX1297">
            <v>525.67197399999998</v>
          </cell>
          <cell r="AY1297">
            <v>10146.404016000002</v>
          </cell>
          <cell r="AZ1297">
            <v>90989766</v>
          </cell>
          <cell r="BA1297">
            <v>10146.35</v>
          </cell>
        </row>
        <row r="1298">
          <cell r="B1298">
            <v>90989579</v>
          </cell>
          <cell r="C1298" t="str">
            <v>Кв. 649</v>
          </cell>
          <cell r="D1298">
            <v>34.700000000000003</v>
          </cell>
          <cell r="E1298" t="str">
            <v>Ермачков Евгений Юрьевич</v>
          </cell>
          <cell r="F1298" t="str">
            <v>Кв. 649Ермачков Евгений Юрьевич</v>
          </cell>
          <cell r="G1298">
            <v>0</v>
          </cell>
          <cell r="H1298">
            <v>13</v>
          </cell>
          <cell r="I1298">
            <v>31</v>
          </cell>
          <cell r="J1298">
            <v>30</v>
          </cell>
          <cell r="K1298">
            <v>31</v>
          </cell>
          <cell r="L1298">
            <v>31</v>
          </cell>
          <cell r="M1298">
            <v>30</v>
          </cell>
          <cell r="N1298">
            <v>31</v>
          </cell>
          <cell r="O1298">
            <v>30</v>
          </cell>
          <cell r="P1298">
            <v>31</v>
          </cell>
          <cell r="Q1298">
            <v>31</v>
          </cell>
          <cell r="R1298">
            <v>29</v>
          </cell>
          <cell r="S1298">
            <v>31</v>
          </cell>
          <cell r="T1298">
            <v>30</v>
          </cell>
          <cell r="U1298">
            <v>31</v>
          </cell>
          <cell r="V1298">
            <v>30</v>
          </cell>
          <cell r="W1298">
            <v>31</v>
          </cell>
          <cell r="X1298">
            <v>31</v>
          </cell>
          <cell r="Y1298">
            <v>30</v>
          </cell>
          <cell r="Z1298">
            <v>31</v>
          </cell>
          <cell r="AA1298">
            <v>30</v>
          </cell>
          <cell r="AB1298">
            <v>31</v>
          </cell>
          <cell r="AC1298">
            <v>0</v>
          </cell>
          <cell r="AD1298">
            <v>132.44897466666666</v>
          </cell>
          <cell r="AE1298">
            <v>305.65147999999999</v>
          </cell>
          <cell r="AF1298">
            <v>305.65147999999999</v>
          </cell>
          <cell r="AG1298">
            <v>305.65147999999999</v>
          </cell>
          <cell r="AH1298">
            <v>305.65147999999999</v>
          </cell>
          <cell r="AI1298">
            <v>305.65147999999999</v>
          </cell>
          <cell r="AJ1298">
            <v>305.65147999999999</v>
          </cell>
          <cell r="AK1298">
            <v>305.65147999999999</v>
          </cell>
          <cell r="AL1298">
            <v>305.65147999999999</v>
          </cell>
          <cell r="AM1298">
            <v>305.65147999999999</v>
          </cell>
          <cell r="AN1298">
            <v>305.65147999999999</v>
          </cell>
          <cell r="AO1298">
            <v>305.65147999999999</v>
          </cell>
          <cell r="AP1298">
            <v>305.65147999999999</v>
          </cell>
          <cell r="AQ1298">
            <v>305.65147999999999</v>
          </cell>
          <cell r="AR1298">
            <v>305.65147999999999</v>
          </cell>
          <cell r="AS1298">
            <v>323.99320599999999</v>
          </cell>
          <cell r="AT1298">
            <v>323.99320599999999</v>
          </cell>
          <cell r="AU1298">
            <v>323.99320599999999</v>
          </cell>
          <cell r="AV1298">
            <v>323.99320599999999</v>
          </cell>
          <cell r="AW1298">
            <v>323.99320599999999</v>
          </cell>
          <cell r="AX1298">
            <v>323.99320599999999</v>
          </cell>
          <cell r="AY1298">
            <v>6355.5289306666673</v>
          </cell>
          <cell r="AZ1298">
            <v>90989579</v>
          </cell>
          <cell r="BA1298">
            <v>6355.49</v>
          </cell>
        </row>
        <row r="1299">
          <cell r="B1299">
            <v>90989670</v>
          </cell>
          <cell r="C1299" t="str">
            <v>Кв. 650</v>
          </cell>
          <cell r="D1299">
            <v>77.8</v>
          </cell>
          <cell r="E1299" t="str">
            <v>Филиппова Оксана Александровна</v>
          </cell>
          <cell r="F1299" t="str">
            <v>Кв. 650Филиппова Оксана Александровна</v>
          </cell>
          <cell r="G1299">
            <v>0</v>
          </cell>
          <cell r="H1299">
            <v>10</v>
          </cell>
          <cell r="I1299">
            <v>31</v>
          </cell>
          <cell r="J1299">
            <v>30</v>
          </cell>
          <cell r="K1299">
            <v>31</v>
          </cell>
          <cell r="L1299">
            <v>31</v>
          </cell>
          <cell r="M1299">
            <v>30</v>
          </cell>
          <cell r="N1299">
            <v>31</v>
          </cell>
          <cell r="O1299">
            <v>30</v>
          </cell>
          <cell r="P1299">
            <v>31</v>
          </cell>
          <cell r="Q1299">
            <v>31</v>
          </cell>
          <cell r="R1299">
            <v>29</v>
          </cell>
          <cell r="S1299">
            <v>31</v>
          </cell>
          <cell r="T1299">
            <v>30</v>
          </cell>
          <cell r="U1299">
            <v>31</v>
          </cell>
          <cell r="V1299">
            <v>30</v>
          </cell>
          <cell r="W1299">
            <v>31</v>
          </cell>
          <cell r="X1299">
            <v>31</v>
          </cell>
          <cell r="Y1299">
            <v>30</v>
          </cell>
          <cell r="Z1299">
            <v>31</v>
          </cell>
          <cell r="AA1299">
            <v>30</v>
          </cell>
          <cell r="AB1299">
            <v>31</v>
          </cell>
          <cell r="AC1299">
            <v>0</v>
          </cell>
          <cell r="AD1299">
            <v>228.43117333333336</v>
          </cell>
          <cell r="AE1299">
            <v>685.29352000000006</v>
          </cell>
          <cell r="AF1299">
            <v>685.29352000000006</v>
          </cell>
          <cell r="AG1299">
            <v>685.29352000000006</v>
          </cell>
          <cell r="AH1299">
            <v>685.29352000000006</v>
          </cell>
          <cell r="AI1299">
            <v>685.29352000000006</v>
          </cell>
          <cell r="AJ1299">
            <v>685.29352000000006</v>
          </cell>
          <cell r="AK1299">
            <v>685.29352000000006</v>
          </cell>
          <cell r="AL1299">
            <v>685.29352000000006</v>
          </cell>
          <cell r="AM1299">
            <v>685.29352000000006</v>
          </cell>
          <cell r="AN1299">
            <v>685.29352000000006</v>
          </cell>
          <cell r="AO1299">
            <v>685.29352000000006</v>
          </cell>
          <cell r="AP1299">
            <v>685.29352000000006</v>
          </cell>
          <cell r="AQ1299">
            <v>685.29352000000006</v>
          </cell>
          <cell r="AR1299">
            <v>685.29352000000006</v>
          </cell>
          <cell r="AS1299">
            <v>726.41704400000003</v>
          </cell>
          <cell r="AT1299">
            <v>726.41704400000003</v>
          </cell>
          <cell r="AU1299">
            <v>726.41704400000003</v>
          </cell>
          <cell r="AV1299">
            <v>726.41704400000003</v>
          </cell>
          <cell r="AW1299">
            <v>726.41704400000003</v>
          </cell>
          <cell r="AX1299">
            <v>726.41704400000003</v>
          </cell>
          <cell r="AY1299">
            <v>14181.042717333332</v>
          </cell>
          <cell r="AZ1299">
            <v>90989670</v>
          </cell>
          <cell r="BA1299">
            <v>14181.01</v>
          </cell>
        </row>
        <row r="1300">
          <cell r="B1300">
            <v>90989661</v>
          </cell>
          <cell r="C1300" t="str">
            <v>Кв. 653</v>
          </cell>
          <cell r="D1300">
            <v>56.3</v>
          </cell>
          <cell r="E1300" t="str">
            <v>Калачева Олеся Михайловна</v>
          </cell>
          <cell r="F1300" t="str">
            <v>Кв. 653Калачева Олеся Михайловна</v>
          </cell>
          <cell r="G1300">
            <v>0</v>
          </cell>
          <cell r="H1300">
            <v>9</v>
          </cell>
          <cell r="I1300">
            <v>31</v>
          </cell>
          <cell r="J1300">
            <v>30</v>
          </cell>
          <cell r="K1300">
            <v>31</v>
          </cell>
          <cell r="L1300">
            <v>31</v>
          </cell>
          <cell r="M1300">
            <v>30</v>
          </cell>
          <cell r="N1300">
            <v>31</v>
          </cell>
          <cell r="O1300">
            <v>30</v>
          </cell>
          <cell r="P1300">
            <v>31</v>
          </cell>
          <cell r="Q1300">
            <v>31</v>
          </cell>
          <cell r="R1300">
            <v>29</v>
          </cell>
          <cell r="S1300">
            <v>31</v>
          </cell>
          <cell r="T1300">
            <v>30</v>
          </cell>
          <cell r="U1300">
            <v>31</v>
          </cell>
          <cell r="V1300">
            <v>30</v>
          </cell>
          <cell r="W1300">
            <v>31</v>
          </cell>
          <cell r="X1300">
            <v>31</v>
          </cell>
          <cell r="Y1300">
            <v>30</v>
          </cell>
          <cell r="Z1300">
            <v>31</v>
          </cell>
          <cell r="AA1300">
            <v>30</v>
          </cell>
          <cell r="AB1300">
            <v>31</v>
          </cell>
          <cell r="AC1300">
            <v>0</v>
          </cell>
          <cell r="AD1300">
            <v>148.773876</v>
          </cell>
          <cell r="AE1300">
            <v>495.91291999999999</v>
          </cell>
          <cell r="AF1300">
            <v>495.91292000000004</v>
          </cell>
          <cell r="AG1300">
            <v>495.91291999999999</v>
          </cell>
          <cell r="AH1300">
            <v>495.91291999999999</v>
          </cell>
          <cell r="AI1300">
            <v>495.91292000000004</v>
          </cell>
          <cell r="AJ1300">
            <v>495.91291999999999</v>
          </cell>
          <cell r="AK1300">
            <v>495.91292000000004</v>
          </cell>
          <cell r="AL1300">
            <v>495.91291999999999</v>
          </cell>
          <cell r="AM1300">
            <v>495.91291999999999</v>
          </cell>
          <cell r="AN1300">
            <v>495.91291999999999</v>
          </cell>
          <cell r="AO1300">
            <v>495.91291999999999</v>
          </cell>
          <cell r="AP1300">
            <v>495.91292000000004</v>
          </cell>
          <cell r="AQ1300">
            <v>495.91291999999999</v>
          </cell>
          <cell r="AR1300">
            <v>495.91292000000004</v>
          </cell>
          <cell r="AS1300">
            <v>525.67197399999998</v>
          </cell>
          <cell r="AT1300">
            <v>525.67197399999998</v>
          </cell>
          <cell r="AU1300">
            <v>525.67197399999998</v>
          </cell>
          <cell r="AV1300">
            <v>525.67197399999998</v>
          </cell>
          <cell r="AW1300">
            <v>525.67197399999998</v>
          </cell>
          <cell r="AX1300">
            <v>525.67197399999998</v>
          </cell>
          <cell r="AY1300">
            <v>10245.586600000002</v>
          </cell>
          <cell r="AZ1300">
            <v>90989661</v>
          </cell>
          <cell r="BA1300">
            <v>10245.530000000001</v>
          </cell>
        </row>
        <row r="1301">
          <cell r="B1301">
            <v>90989656</v>
          </cell>
          <cell r="C1301" t="str">
            <v>Кв. 657</v>
          </cell>
          <cell r="D1301">
            <v>76.5</v>
          </cell>
          <cell r="E1301" t="str">
            <v>Петрунин Артем Юрьевич</v>
          </cell>
          <cell r="F1301" t="str">
            <v>Кв. 657Петрунин Артем Юрьевич</v>
          </cell>
          <cell r="G1301">
            <v>0</v>
          </cell>
          <cell r="H1301">
            <v>9</v>
          </cell>
          <cell r="I1301">
            <v>31</v>
          </cell>
          <cell r="J1301">
            <v>30</v>
          </cell>
          <cell r="K1301">
            <v>31</v>
          </cell>
          <cell r="L1301">
            <v>31</v>
          </cell>
          <cell r="M1301">
            <v>30</v>
          </cell>
          <cell r="N1301">
            <v>31</v>
          </cell>
          <cell r="O1301">
            <v>30</v>
          </cell>
          <cell r="P1301">
            <v>31</v>
          </cell>
          <cell r="Q1301">
            <v>31</v>
          </cell>
          <cell r="R1301">
            <v>29</v>
          </cell>
          <cell r="S1301">
            <v>31</v>
          </cell>
          <cell r="T1301">
            <v>30</v>
          </cell>
          <cell r="U1301">
            <v>31</v>
          </cell>
          <cell r="V1301">
            <v>30</v>
          </cell>
          <cell r="W1301">
            <v>31</v>
          </cell>
          <cell r="X1301">
            <v>31</v>
          </cell>
          <cell r="Y1301">
            <v>30</v>
          </cell>
          <cell r="Z1301">
            <v>31</v>
          </cell>
          <cell r="AA1301">
            <v>30</v>
          </cell>
          <cell r="AB1301">
            <v>31</v>
          </cell>
          <cell r="AC1301">
            <v>0</v>
          </cell>
          <cell r="AD1301">
            <v>202.15278000000001</v>
          </cell>
          <cell r="AE1301">
            <v>673.84260000000006</v>
          </cell>
          <cell r="AF1301">
            <v>673.84260000000006</v>
          </cell>
          <cell r="AG1301">
            <v>673.84260000000006</v>
          </cell>
          <cell r="AH1301">
            <v>673.84260000000006</v>
          </cell>
          <cell r="AI1301">
            <v>673.84260000000006</v>
          </cell>
          <cell r="AJ1301">
            <v>673.84260000000006</v>
          </cell>
          <cell r="AK1301">
            <v>673.84260000000006</v>
          </cell>
          <cell r="AL1301">
            <v>673.84260000000006</v>
          </cell>
          <cell r="AM1301">
            <v>673.84260000000006</v>
          </cell>
          <cell r="AN1301">
            <v>673.84260000000006</v>
          </cell>
          <cell r="AO1301">
            <v>673.84260000000006</v>
          </cell>
          <cell r="AP1301">
            <v>673.84260000000006</v>
          </cell>
          <cell r="AQ1301">
            <v>673.84260000000006</v>
          </cell>
          <cell r="AR1301">
            <v>673.84260000000006</v>
          </cell>
          <cell r="AS1301">
            <v>714.27897000000007</v>
          </cell>
          <cell r="AT1301">
            <v>714.27897000000007</v>
          </cell>
          <cell r="AU1301">
            <v>714.27897000000007</v>
          </cell>
          <cell r="AV1301">
            <v>714.27897000000007</v>
          </cell>
          <cell r="AW1301">
            <v>714.27897000000007</v>
          </cell>
          <cell r="AX1301">
            <v>714.27897000000007</v>
          </cell>
          <cell r="AY1301">
            <v>13921.622999999996</v>
          </cell>
          <cell r="AZ1301">
            <v>90989656</v>
          </cell>
          <cell r="BA1301">
            <v>13921.59</v>
          </cell>
        </row>
        <row r="1302">
          <cell r="B1302">
            <v>90989660</v>
          </cell>
          <cell r="C1302" t="str">
            <v>Кв. 659</v>
          </cell>
          <cell r="D1302">
            <v>56.3</v>
          </cell>
          <cell r="E1302" t="str">
            <v>Карцева Кристина Борисовна</v>
          </cell>
          <cell r="F1302" t="str">
            <v>Кв. 659Карцева Кристина Борисовна</v>
          </cell>
          <cell r="G1302">
            <v>0</v>
          </cell>
          <cell r="H1302">
            <v>10</v>
          </cell>
          <cell r="I1302">
            <v>31</v>
          </cell>
          <cell r="J1302">
            <v>30</v>
          </cell>
          <cell r="K1302">
            <v>31</v>
          </cell>
          <cell r="L1302">
            <v>31</v>
          </cell>
          <cell r="M1302">
            <v>30</v>
          </cell>
          <cell r="N1302">
            <v>31</v>
          </cell>
          <cell r="O1302">
            <v>30</v>
          </cell>
          <cell r="P1302">
            <v>31</v>
          </cell>
          <cell r="Q1302">
            <v>31</v>
          </cell>
          <cell r="R1302">
            <v>29</v>
          </cell>
          <cell r="S1302">
            <v>31</v>
          </cell>
          <cell r="T1302">
            <v>30</v>
          </cell>
          <cell r="U1302">
            <v>31</v>
          </cell>
          <cell r="V1302">
            <v>30</v>
          </cell>
          <cell r="W1302">
            <v>31</v>
          </cell>
          <cell r="X1302">
            <v>31</v>
          </cell>
          <cell r="Y1302">
            <v>30</v>
          </cell>
          <cell r="Z1302">
            <v>31</v>
          </cell>
          <cell r="AA1302">
            <v>30</v>
          </cell>
          <cell r="AB1302">
            <v>31</v>
          </cell>
          <cell r="AC1302">
            <v>0</v>
          </cell>
          <cell r="AD1302">
            <v>165.30430666666666</v>
          </cell>
          <cell r="AE1302">
            <v>495.91291999999999</v>
          </cell>
          <cell r="AF1302">
            <v>495.91292000000004</v>
          </cell>
          <cell r="AG1302">
            <v>495.91291999999999</v>
          </cell>
          <cell r="AH1302">
            <v>495.91291999999999</v>
          </cell>
          <cell r="AI1302">
            <v>495.91292000000004</v>
          </cell>
          <cell r="AJ1302">
            <v>495.91291999999999</v>
          </cell>
          <cell r="AK1302">
            <v>495.91292000000004</v>
          </cell>
          <cell r="AL1302">
            <v>495.91291999999999</v>
          </cell>
          <cell r="AM1302">
            <v>495.91291999999999</v>
          </cell>
          <cell r="AN1302">
            <v>495.91291999999999</v>
          </cell>
          <cell r="AO1302">
            <v>495.91291999999999</v>
          </cell>
          <cell r="AP1302">
            <v>495.91292000000004</v>
          </cell>
          <cell r="AQ1302">
            <v>495.91291999999999</v>
          </cell>
          <cell r="AR1302">
            <v>495.91292000000004</v>
          </cell>
          <cell r="AS1302">
            <v>525.67197399999998</v>
          </cell>
          <cell r="AT1302">
            <v>525.67197399999998</v>
          </cell>
          <cell r="AU1302">
            <v>525.67197399999998</v>
          </cell>
          <cell r="AV1302">
            <v>525.67197399999998</v>
          </cell>
          <cell r="AW1302">
            <v>525.67197399999998</v>
          </cell>
          <cell r="AX1302">
            <v>525.67197399999998</v>
          </cell>
          <cell r="AY1302">
            <v>10262.117030666668</v>
          </cell>
          <cell r="AZ1302">
            <v>90989660</v>
          </cell>
          <cell r="BA1302">
            <v>10262.06</v>
          </cell>
        </row>
        <row r="1303">
          <cell r="B1303">
            <v>90989779</v>
          </cell>
          <cell r="C1303" t="str">
            <v>Кв. 660</v>
          </cell>
          <cell r="D1303">
            <v>31.9</v>
          </cell>
          <cell r="E1303" t="str">
            <v>Студенцов Виталий Анатольевич</v>
          </cell>
          <cell r="F1303" t="str">
            <v>Кв. 660Студенцов Виталий Анатольевич</v>
          </cell>
          <cell r="G1303">
            <v>0</v>
          </cell>
          <cell r="H1303">
            <v>2</v>
          </cell>
          <cell r="I1303">
            <v>31</v>
          </cell>
          <cell r="J1303">
            <v>30</v>
          </cell>
          <cell r="K1303">
            <v>31</v>
          </cell>
          <cell r="L1303">
            <v>31</v>
          </cell>
          <cell r="M1303">
            <v>30</v>
          </cell>
          <cell r="N1303">
            <v>31</v>
          </cell>
          <cell r="O1303">
            <v>30</v>
          </cell>
          <cell r="P1303">
            <v>31</v>
          </cell>
          <cell r="Q1303">
            <v>31</v>
          </cell>
          <cell r="R1303">
            <v>29</v>
          </cell>
          <cell r="S1303">
            <v>31</v>
          </cell>
          <cell r="T1303">
            <v>30</v>
          </cell>
          <cell r="U1303">
            <v>31</v>
          </cell>
          <cell r="V1303">
            <v>30</v>
          </cell>
          <cell r="W1303">
            <v>31</v>
          </cell>
          <cell r="X1303">
            <v>31</v>
          </cell>
          <cell r="Y1303">
            <v>30</v>
          </cell>
          <cell r="Z1303">
            <v>31</v>
          </cell>
          <cell r="AA1303">
            <v>30</v>
          </cell>
          <cell r="AB1303">
            <v>31</v>
          </cell>
          <cell r="AC1303">
            <v>0</v>
          </cell>
          <cell r="AD1303">
            <v>18.732530666666666</v>
          </cell>
          <cell r="AE1303">
            <v>280.98795999999999</v>
          </cell>
          <cell r="AF1303">
            <v>280.98795999999999</v>
          </cell>
          <cell r="AG1303">
            <v>280.98795999999999</v>
          </cell>
          <cell r="AH1303">
            <v>280.98795999999999</v>
          </cell>
          <cell r="AI1303">
            <v>280.98795999999999</v>
          </cell>
          <cell r="AJ1303">
            <v>280.98795999999999</v>
          </cell>
          <cell r="AK1303">
            <v>280.98795999999999</v>
          </cell>
          <cell r="AL1303">
            <v>280.98795999999999</v>
          </cell>
          <cell r="AM1303">
            <v>280.98795999999999</v>
          </cell>
          <cell r="AN1303">
            <v>280.98795999999999</v>
          </cell>
          <cell r="AO1303">
            <v>280.98795999999999</v>
          </cell>
          <cell r="AP1303">
            <v>280.98795999999999</v>
          </cell>
          <cell r="AQ1303">
            <v>280.98795999999999</v>
          </cell>
          <cell r="AR1303">
            <v>280.98795999999999</v>
          </cell>
          <cell r="AS1303">
            <v>297.84966200000002</v>
          </cell>
          <cell r="AT1303">
            <v>297.84966200000002</v>
          </cell>
          <cell r="AU1303">
            <v>297.84966200000002</v>
          </cell>
          <cell r="AV1303">
            <v>297.84966200000002</v>
          </cell>
          <cell r="AW1303">
            <v>297.84966200000002</v>
          </cell>
          <cell r="AX1303">
            <v>297.84966200000002</v>
          </cell>
          <cell r="AY1303">
            <v>5739.6619426666639</v>
          </cell>
          <cell r="AZ1303">
            <v>90989779</v>
          </cell>
          <cell r="BA1303">
            <v>5739.69</v>
          </cell>
        </row>
        <row r="1304">
          <cell r="B1304">
            <v>90989679</v>
          </cell>
          <cell r="C1304" t="str">
            <v>Кв. 661</v>
          </cell>
          <cell r="D1304">
            <v>34.700000000000003</v>
          </cell>
          <cell r="E1304" t="str">
            <v>Щедрухина Оксана Владимировна</v>
          </cell>
          <cell r="F1304" t="str">
            <v>Кв. 661Щедрухина Оксана Владимировна</v>
          </cell>
          <cell r="G1304">
            <v>0</v>
          </cell>
          <cell r="H1304">
            <v>10</v>
          </cell>
          <cell r="I1304">
            <v>31</v>
          </cell>
          <cell r="J1304">
            <v>30</v>
          </cell>
          <cell r="K1304">
            <v>31</v>
          </cell>
          <cell r="L1304">
            <v>31</v>
          </cell>
          <cell r="M1304">
            <v>30</v>
          </cell>
          <cell r="N1304">
            <v>31</v>
          </cell>
          <cell r="O1304">
            <v>30</v>
          </cell>
          <cell r="P1304">
            <v>31</v>
          </cell>
          <cell r="Q1304">
            <v>31</v>
          </cell>
          <cell r="R1304">
            <v>29</v>
          </cell>
          <cell r="S1304">
            <v>31</v>
          </cell>
          <cell r="T1304">
            <v>30</v>
          </cell>
          <cell r="U1304">
            <v>31</v>
          </cell>
          <cell r="V1304">
            <v>30</v>
          </cell>
          <cell r="W1304">
            <v>31</v>
          </cell>
          <cell r="X1304">
            <v>31</v>
          </cell>
          <cell r="Y1304">
            <v>30</v>
          </cell>
          <cell r="Z1304">
            <v>31</v>
          </cell>
          <cell r="AA1304">
            <v>30</v>
          </cell>
          <cell r="AB1304">
            <v>31</v>
          </cell>
          <cell r="AC1304">
            <v>0</v>
          </cell>
          <cell r="AD1304">
            <v>101.88382666666666</v>
          </cell>
          <cell r="AE1304">
            <v>305.65147999999999</v>
          </cell>
          <cell r="AF1304">
            <v>305.65147999999999</v>
          </cell>
          <cell r="AG1304">
            <v>305.65147999999999</v>
          </cell>
          <cell r="AH1304">
            <v>305.65147999999999</v>
          </cell>
          <cell r="AI1304">
            <v>305.65147999999999</v>
          </cell>
          <cell r="AJ1304">
            <v>305.65147999999999</v>
          </cell>
          <cell r="AK1304">
            <v>305.65147999999999</v>
          </cell>
          <cell r="AL1304">
            <v>305.65147999999999</v>
          </cell>
          <cell r="AM1304">
            <v>305.65147999999999</v>
          </cell>
          <cell r="AN1304">
            <v>305.65147999999999</v>
          </cell>
          <cell r="AO1304">
            <v>305.65147999999999</v>
          </cell>
          <cell r="AP1304">
            <v>305.65147999999999</v>
          </cell>
          <cell r="AQ1304">
            <v>305.65147999999999</v>
          </cell>
          <cell r="AR1304">
            <v>305.65147999999999</v>
          </cell>
          <cell r="AS1304">
            <v>323.99320599999999</v>
          </cell>
          <cell r="AT1304">
            <v>323.99320599999999</v>
          </cell>
          <cell r="AU1304">
            <v>323.99320599999999</v>
          </cell>
          <cell r="AV1304">
            <v>323.99320599999999</v>
          </cell>
          <cell r="AW1304">
            <v>323.99320599999999</v>
          </cell>
          <cell r="AX1304">
            <v>323.99320599999999</v>
          </cell>
          <cell r="AY1304">
            <v>6324.9637826666676</v>
          </cell>
          <cell r="AZ1304">
            <v>90989679</v>
          </cell>
          <cell r="BA1304">
            <v>6324.92</v>
          </cell>
        </row>
        <row r="1305">
          <cell r="B1305">
            <v>90989699</v>
          </cell>
          <cell r="C1305" t="str">
            <v>Кв. 662</v>
          </cell>
          <cell r="D1305">
            <v>77.8</v>
          </cell>
          <cell r="E1305" t="str">
            <v>Александрин Игорь Вячеславович</v>
          </cell>
          <cell r="F1305" t="str">
            <v>Кв. 662Александрин Игорь Вячеславович</v>
          </cell>
          <cell r="G1305">
            <v>0</v>
          </cell>
          <cell r="H1305">
            <v>6</v>
          </cell>
          <cell r="I1305">
            <v>31</v>
          </cell>
          <cell r="J1305">
            <v>30</v>
          </cell>
          <cell r="K1305">
            <v>31</v>
          </cell>
          <cell r="L1305">
            <v>31</v>
          </cell>
          <cell r="M1305">
            <v>30</v>
          </cell>
          <cell r="N1305">
            <v>31</v>
          </cell>
          <cell r="O1305">
            <v>30</v>
          </cell>
          <cell r="P1305">
            <v>31</v>
          </cell>
          <cell r="Q1305">
            <v>31</v>
          </cell>
          <cell r="R1305">
            <v>29</v>
          </cell>
          <cell r="S1305">
            <v>31</v>
          </cell>
          <cell r="T1305">
            <v>30</v>
          </cell>
          <cell r="U1305">
            <v>31</v>
          </cell>
          <cell r="V1305">
            <v>30</v>
          </cell>
          <cell r="W1305">
            <v>31</v>
          </cell>
          <cell r="X1305">
            <v>31</v>
          </cell>
          <cell r="Y1305">
            <v>30</v>
          </cell>
          <cell r="Z1305">
            <v>31</v>
          </cell>
          <cell r="AA1305">
            <v>30</v>
          </cell>
          <cell r="AB1305">
            <v>31</v>
          </cell>
          <cell r="AC1305">
            <v>0</v>
          </cell>
          <cell r="AD1305">
            <v>137.05870400000001</v>
          </cell>
          <cell r="AE1305">
            <v>685.29352000000006</v>
          </cell>
          <cell r="AF1305">
            <v>685.29352000000006</v>
          </cell>
          <cell r="AG1305">
            <v>685.29352000000006</v>
          </cell>
          <cell r="AH1305">
            <v>685.29352000000006</v>
          </cell>
          <cell r="AI1305">
            <v>685.29352000000006</v>
          </cell>
          <cell r="AJ1305">
            <v>685.29352000000006</v>
          </cell>
          <cell r="AK1305">
            <v>685.29352000000006</v>
          </cell>
          <cell r="AL1305">
            <v>685.29352000000006</v>
          </cell>
          <cell r="AM1305">
            <v>685.29352000000006</v>
          </cell>
          <cell r="AN1305">
            <v>685.29352000000006</v>
          </cell>
          <cell r="AO1305">
            <v>685.29352000000006</v>
          </cell>
          <cell r="AP1305">
            <v>685.29352000000006</v>
          </cell>
          <cell r="AQ1305">
            <v>685.29352000000006</v>
          </cell>
          <cell r="AR1305">
            <v>685.29352000000006</v>
          </cell>
          <cell r="AS1305">
            <v>726.41704400000003</v>
          </cell>
          <cell r="AT1305">
            <v>726.41704400000003</v>
          </cell>
          <cell r="AU1305">
            <v>726.41704400000003</v>
          </cell>
          <cell r="AV1305">
            <v>726.41704400000003</v>
          </cell>
          <cell r="AW1305">
            <v>726.41704400000003</v>
          </cell>
          <cell r="AX1305">
            <v>726.41704400000003</v>
          </cell>
          <cell r="AY1305">
            <v>14089.670247999999</v>
          </cell>
          <cell r="AZ1305">
            <v>90989699</v>
          </cell>
          <cell r="BA1305">
            <v>14089.64</v>
          </cell>
        </row>
        <row r="1306">
          <cell r="B1306">
            <v>90989584</v>
          </cell>
          <cell r="C1306" t="str">
            <v>Кв. 663</v>
          </cell>
          <cell r="D1306">
            <v>76.5</v>
          </cell>
          <cell r="E1306" t="str">
            <v>Дубовицкий Александр Сергеевич</v>
          </cell>
          <cell r="F1306" t="str">
            <v>Кв. 663Дубовицкий Александр Сергеевич</v>
          </cell>
          <cell r="G1306">
            <v>0</v>
          </cell>
          <cell r="H1306">
            <v>13</v>
          </cell>
          <cell r="I1306">
            <v>31</v>
          </cell>
          <cell r="J1306">
            <v>30</v>
          </cell>
          <cell r="K1306">
            <v>31</v>
          </cell>
          <cell r="L1306">
            <v>31</v>
          </cell>
          <cell r="M1306">
            <v>30</v>
          </cell>
          <cell r="N1306">
            <v>31</v>
          </cell>
          <cell r="O1306">
            <v>30</v>
          </cell>
          <cell r="P1306">
            <v>31</v>
          </cell>
          <cell r="Q1306">
            <v>31</v>
          </cell>
          <cell r="R1306">
            <v>29</v>
          </cell>
          <cell r="S1306">
            <v>31</v>
          </cell>
          <cell r="T1306">
            <v>30</v>
          </cell>
          <cell r="U1306">
            <v>31</v>
          </cell>
          <cell r="V1306">
            <v>30</v>
          </cell>
          <cell r="W1306">
            <v>31</v>
          </cell>
          <cell r="X1306">
            <v>31</v>
          </cell>
          <cell r="Y1306">
            <v>30</v>
          </cell>
          <cell r="Z1306">
            <v>31</v>
          </cell>
          <cell r="AA1306">
            <v>30</v>
          </cell>
          <cell r="AB1306">
            <v>31</v>
          </cell>
          <cell r="AC1306">
            <v>0</v>
          </cell>
          <cell r="AD1306">
            <v>291.99846000000002</v>
          </cell>
          <cell r="AE1306">
            <v>673.84260000000006</v>
          </cell>
          <cell r="AF1306">
            <v>673.84260000000006</v>
          </cell>
          <cell r="AG1306">
            <v>673.84260000000006</v>
          </cell>
          <cell r="AH1306">
            <v>673.84260000000006</v>
          </cell>
          <cell r="AI1306">
            <v>673.84260000000006</v>
          </cell>
          <cell r="AJ1306">
            <v>673.84260000000006</v>
          </cell>
          <cell r="AK1306">
            <v>673.84260000000006</v>
          </cell>
          <cell r="AL1306">
            <v>673.84260000000006</v>
          </cell>
          <cell r="AM1306">
            <v>673.84260000000006</v>
          </cell>
          <cell r="AN1306">
            <v>673.84260000000006</v>
          </cell>
          <cell r="AO1306">
            <v>673.84260000000006</v>
          </cell>
          <cell r="AP1306">
            <v>673.84260000000006</v>
          </cell>
          <cell r="AQ1306">
            <v>673.84260000000006</v>
          </cell>
          <cell r="AR1306">
            <v>673.84260000000006</v>
          </cell>
          <cell r="AS1306">
            <v>714.27897000000007</v>
          </cell>
          <cell r="AT1306">
            <v>714.27897000000007</v>
          </cell>
          <cell r="AU1306">
            <v>714.27897000000007</v>
          </cell>
          <cell r="AV1306">
            <v>714.27897000000007</v>
          </cell>
          <cell r="AW1306">
            <v>714.27897000000007</v>
          </cell>
          <cell r="AX1306">
            <v>714.27897000000007</v>
          </cell>
          <cell r="AY1306">
            <v>14011.468679999996</v>
          </cell>
          <cell r="AZ1306">
            <v>90989584</v>
          </cell>
          <cell r="BA1306">
            <v>14011.44</v>
          </cell>
        </row>
        <row r="1307">
          <cell r="B1307">
            <v>90989589</v>
          </cell>
          <cell r="C1307" t="str">
            <v>Кв. 665</v>
          </cell>
          <cell r="D1307">
            <v>56.3</v>
          </cell>
          <cell r="E1307" t="str">
            <v>Алексеенкова Марина Ивановна</v>
          </cell>
          <cell r="F1307" t="str">
            <v>Кв. 665Алексеенкова Марина Ивановна</v>
          </cell>
          <cell r="G1307">
            <v>0</v>
          </cell>
          <cell r="H1307">
            <v>13</v>
          </cell>
          <cell r="I1307">
            <v>31</v>
          </cell>
          <cell r="J1307">
            <v>30</v>
          </cell>
          <cell r="K1307">
            <v>31</v>
          </cell>
          <cell r="L1307">
            <v>31</v>
          </cell>
          <cell r="M1307">
            <v>30</v>
          </cell>
          <cell r="N1307">
            <v>31</v>
          </cell>
          <cell r="O1307">
            <v>30</v>
          </cell>
          <cell r="P1307">
            <v>31</v>
          </cell>
          <cell r="Q1307">
            <v>31</v>
          </cell>
          <cell r="R1307">
            <v>29</v>
          </cell>
          <cell r="S1307">
            <v>31</v>
          </cell>
          <cell r="T1307">
            <v>30</v>
          </cell>
          <cell r="U1307">
            <v>31</v>
          </cell>
          <cell r="V1307">
            <v>30</v>
          </cell>
          <cell r="W1307">
            <v>31</v>
          </cell>
          <cell r="X1307">
            <v>31</v>
          </cell>
          <cell r="Y1307">
            <v>30</v>
          </cell>
          <cell r="Z1307">
            <v>31</v>
          </cell>
          <cell r="AA1307">
            <v>30</v>
          </cell>
          <cell r="AB1307">
            <v>31</v>
          </cell>
          <cell r="AC1307">
            <v>0</v>
          </cell>
          <cell r="AD1307">
            <v>214.89559866666667</v>
          </cell>
          <cell r="AE1307">
            <v>495.91291999999999</v>
          </cell>
          <cell r="AF1307">
            <v>495.91292000000004</v>
          </cell>
          <cell r="AG1307">
            <v>495.91291999999999</v>
          </cell>
          <cell r="AH1307">
            <v>495.91291999999999</v>
          </cell>
          <cell r="AI1307">
            <v>495.91292000000004</v>
          </cell>
          <cell r="AJ1307">
            <v>495.91291999999999</v>
          </cell>
          <cell r="AK1307">
            <v>495.91292000000004</v>
          </cell>
          <cell r="AL1307">
            <v>495.91291999999999</v>
          </cell>
          <cell r="AM1307">
            <v>495.91291999999999</v>
          </cell>
          <cell r="AN1307">
            <v>495.91291999999999</v>
          </cell>
          <cell r="AO1307">
            <v>495.91291999999999</v>
          </cell>
          <cell r="AP1307">
            <v>495.91292000000004</v>
          </cell>
          <cell r="AQ1307">
            <v>495.91291999999999</v>
          </cell>
          <cell r="AR1307">
            <v>495.91292000000004</v>
          </cell>
          <cell r="AS1307">
            <v>525.67197399999998</v>
          </cell>
          <cell r="AT1307">
            <v>525.67197399999998</v>
          </cell>
          <cell r="AU1307">
            <v>525.67197399999998</v>
          </cell>
          <cell r="AV1307">
            <v>525.67197399999998</v>
          </cell>
          <cell r="AW1307">
            <v>525.67197399999998</v>
          </cell>
          <cell r="AX1307">
            <v>525.67197399999998</v>
          </cell>
          <cell r="AY1307">
            <v>10311.708322666669</v>
          </cell>
          <cell r="AZ1307">
            <v>90989589</v>
          </cell>
          <cell r="BA1307">
            <v>10311.66</v>
          </cell>
        </row>
        <row r="1308">
          <cell r="B1308">
            <v>90989653</v>
          </cell>
          <cell r="C1308" t="str">
            <v>Кв. 666</v>
          </cell>
          <cell r="D1308">
            <v>31.9</v>
          </cell>
          <cell r="E1308" t="str">
            <v>Гулиев Вусал Илтифат оглы</v>
          </cell>
          <cell r="F1308" t="str">
            <v>Кв. 666Гулиев Вусал Илтифат оглы</v>
          </cell>
          <cell r="G1308">
            <v>0</v>
          </cell>
          <cell r="H1308">
            <v>10</v>
          </cell>
          <cell r="I1308">
            <v>31</v>
          </cell>
          <cell r="J1308">
            <v>30</v>
          </cell>
          <cell r="K1308">
            <v>31</v>
          </cell>
          <cell r="L1308">
            <v>31</v>
          </cell>
          <cell r="M1308">
            <v>30</v>
          </cell>
          <cell r="N1308">
            <v>31</v>
          </cell>
          <cell r="O1308">
            <v>30</v>
          </cell>
          <cell r="P1308">
            <v>31</v>
          </cell>
          <cell r="Q1308">
            <v>31</v>
          </cell>
          <cell r="R1308">
            <v>29</v>
          </cell>
          <cell r="S1308">
            <v>31</v>
          </cell>
          <cell r="T1308">
            <v>30</v>
          </cell>
          <cell r="U1308">
            <v>31</v>
          </cell>
          <cell r="V1308">
            <v>30</v>
          </cell>
          <cell r="W1308">
            <v>31</v>
          </cell>
          <cell r="X1308">
            <v>31</v>
          </cell>
          <cell r="Y1308">
            <v>30</v>
          </cell>
          <cell r="Z1308">
            <v>31</v>
          </cell>
          <cell r="AA1308">
            <v>30</v>
          </cell>
          <cell r="AB1308">
            <v>31</v>
          </cell>
          <cell r="AC1308">
            <v>0</v>
          </cell>
          <cell r="AD1308">
            <v>93.662653333333324</v>
          </cell>
          <cell r="AE1308">
            <v>280.98795999999999</v>
          </cell>
          <cell r="AF1308">
            <v>280.98795999999999</v>
          </cell>
          <cell r="AG1308">
            <v>280.98795999999999</v>
          </cell>
          <cell r="AH1308">
            <v>280.98795999999999</v>
          </cell>
          <cell r="AI1308">
            <v>280.98795999999999</v>
          </cell>
          <cell r="AJ1308">
            <v>280.98795999999999</v>
          </cell>
          <cell r="AK1308">
            <v>280.98795999999999</v>
          </cell>
          <cell r="AL1308">
            <v>280.98795999999999</v>
          </cell>
          <cell r="AM1308">
            <v>280.98795999999999</v>
          </cell>
          <cell r="AN1308">
            <v>280.98795999999999</v>
          </cell>
          <cell r="AO1308">
            <v>280.98795999999999</v>
          </cell>
          <cell r="AP1308">
            <v>280.98795999999999</v>
          </cell>
          <cell r="AQ1308">
            <v>280.98795999999999</v>
          </cell>
          <cell r="AR1308">
            <v>280.98795999999999</v>
          </cell>
          <cell r="AS1308">
            <v>297.84966200000002</v>
          </cell>
          <cell r="AT1308">
            <v>297.84966200000002</v>
          </cell>
          <cell r="AU1308">
            <v>297.84966200000002</v>
          </cell>
          <cell r="AV1308">
            <v>297.84966200000002</v>
          </cell>
          <cell r="AW1308">
            <v>297.84966200000002</v>
          </cell>
          <cell r="AX1308">
            <v>297.84966200000002</v>
          </cell>
          <cell r="AY1308">
            <v>5814.5920653333305</v>
          </cell>
          <cell r="AZ1308">
            <v>90989653</v>
          </cell>
          <cell r="BA1308">
            <v>5814.62</v>
          </cell>
        </row>
        <row r="1309">
          <cell r="B1309">
            <v>90989658</v>
          </cell>
          <cell r="C1309" t="str">
            <v>Кв. 667</v>
          </cell>
          <cell r="D1309">
            <v>34.700000000000003</v>
          </cell>
          <cell r="E1309" t="str">
            <v>Зотова Елена Владимировна</v>
          </cell>
          <cell r="F1309" t="str">
            <v>Кв. 667Зотова Елена Владимировна</v>
          </cell>
          <cell r="G1309">
            <v>0</v>
          </cell>
          <cell r="H1309">
            <v>10</v>
          </cell>
          <cell r="I1309">
            <v>31</v>
          </cell>
          <cell r="J1309">
            <v>30</v>
          </cell>
          <cell r="K1309">
            <v>31</v>
          </cell>
          <cell r="L1309">
            <v>31</v>
          </cell>
          <cell r="M1309">
            <v>30</v>
          </cell>
          <cell r="N1309">
            <v>31</v>
          </cell>
          <cell r="O1309">
            <v>30</v>
          </cell>
          <cell r="P1309">
            <v>31</v>
          </cell>
          <cell r="Q1309">
            <v>31</v>
          </cell>
          <cell r="R1309">
            <v>29</v>
          </cell>
          <cell r="S1309">
            <v>31</v>
          </cell>
          <cell r="T1309">
            <v>30</v>
          </cell>
          <cell r="U1309">
            <v>31</v>
          </cell>
          <cell r="V1309">
            <v>30</v>
          </cell>
          <cell r="W1309">
            <v>31</v>
          </cell>
          <cell r="X1309">
            <v>31</v>
          </cell>
          <cell r="Y1309">
            <v>30</v>
          </cell>
          <cell r="Z1309">
            <v>31</v>
          </cell>
          <cell r="AA1309">
            <v>30</v>
          </cell>
          <cell r="AB1309">
            <v>31</v>
          </cell>
          <cell r="AC1309">
            <v>0</v>
          </cell>
          <cell r="AD1309">
            <v>101.88382666666666</v>
          </cell>
          <cell r="AE1309">
            <v>305.65147999999999</v>
          </cell>
          <cell r="AF1309">
            <v>305.65147999999999</v>
          </cell>
          <cell r="AG1309">
            <v>305.65147999999999</v>
          </cell>
          <cell r="AH1309">
            <v>305.65147999999999</v>
          </cell>
          <cell r="AI1309">
            <v>305.65147999999999</v>
          </cell>
          <cell r="AJ1309">
            <v>305.65147999999999</v>
          </cell>
          <cell r="AK1309">
            <v>305.65147999999999</v>
          </cell>
          <cell r="AL1309">
            <v>305.65147999999999</v>
          </cell>
          <cell r="AM1309">
            <v>305.65147999999999</v>
          </cell>
          <cell r="AN1309">
            <v>305.65147999999999</v>
          </cell>
          <cell r="AO1309">
            <v>305.65147999999999</v>
          </cell>
          <cell r="AP1309">
            <v>305.65147999999999</v>
          </cell>
          <cell r="AQ1309">
            <v>305.65147999999999</v>
          </cell>
          <cell r="AR1309">
            <v>305.65147999999999</v>
          </cell>
          <cell r="AS1309">
            <v>323.99320599999999</v>
          </cell>
          <cell r="AT1309">
            <v>323.99320599999999</v>
          </cell>
          <cell r="AU1309">
            <v>323.99320599999999</v>
          </cell>
          <cell r="AV1309">
            <v>323.99320599999999</v>
          </cell>
          <cell r="AW1309">
            <v>323.99320599999999</v>
          </cell>
          <cell r="AX1309">
            <v>323.99320599999999</v>
          </cell>
          <cell r="AY1309">
            <v>6324.9637826666676</v>
          </cell>
          <cell r="AZ1309">
            <v>90989658</v>
          </cell>
          <cell r="BA1309">
            <v>6324.92</v>
          </cell>
        </row>
        <row r="1310">
          <cell r="B1310">
            <v>90989755</v>
          </cell>
          <cell r="C1310" t="str">
            <v>Кв. 668</v>
          </cell>
          <cell r="D1310">
            <v>77.8</v>
          </cell>
          <cell r="E1310" t="str">
            <v>Позолотин Евгений Вячеславович</v>
          </cell>
          <cell r="F1310" t="str">
            <v>Кв. 668Позолотин Евгений Вячеславович</v>
          </cell>
          <cell r="G1310">
            <v>0</v>
          </cell>
          <cell r="H1310">
            <v>4</v>
          </cell>
          <cell r="I1310">
            <v>31</v>
          </cell>
          <cell r="J1310">
            <v>30</v>
          </cell>
          <cell r="K1310">
            <v>31</v>
          </cell>
          <cell r="L1310">
            <v>31</v>
          </cell>
          <cell r="M1310">
            <v>30</v>
          </cell>
          <cell r="N1310">
            <v>31</v>
          </cell>
          <cell r="O1310">
            <v>30</v>
          </cell>
          <cell r="P1310">
            <v>31</v>
          </cell>
          <cell r="Q1310">
            <v>31</v>
          </cell>
          <cell r="R1310">
            <v>29</v>
          </cell>
          <cell r="S1310">
            <v>31</v>
          </cell>
          <cell r="T1310">
            <v>30</v>
          </cell>
          <cell r="U1310">
            <v>31</v>
          </cell>
          <cell r="V1310">
            <v>30</v>
          </cell>
          <cell r="W1310">
            <v>31</v>
          </cell>
          <cell r="X1310">
            <v>31</v>
          </cell>
          <cell r="Y1310">
            <v>30</v>
          </cell>
          <cell r="Z1310">
            <v>31</v>
          </cell>
          <cell r="AA1310">
            <v>30</v>
          </cell>
          <cell r="AB1310">
            <v>31</v>
          </cell>
          <cell r="AC1310">
            <v>0</v>
          </cell>
          <cell r="AD1310">
            <v>91.372469333333342</v>
          </cell>
          <cell r="AE1310">
            <v>685.29352000000006</v>
          </cell>
          <cell r="AF1310">
            <v>685.29352000000006</v>
          </cell>
          <cell r="AG1310">
            <v>685.29352000000006</v>
          </cell>
          <cell r="AH1310">
            <v>685.29352000000006</v>
          </cell>
          <cell r="AI1310">
            <v>685.29352000000006</v>
          </cell>
          <cell r="AJ1310">
            <v>685.29352000000006</v>
          </cell>
          <cell r="AK1310">
            <v>685.29352000000006</v>
          </cell>
          <cell r="AL1310">
            <v>685.29352000000006</v>
          </cell>
          <cell r="AM1310">
            <v>685.29352000000006</v>
          </cell>
          <cell r="AN1310">
            <v>685.29352000000006</v>
          </cell>
          <cell r="AO1310">
            <v>685.29352000000006</v>
          </cell>
          <cell r="AP1310">
            <v>685.29352000000006</v>
          </cell>
          <cell r="AQ1310">
            <v>685.29352000000006</v>
          </cell>
          <cell r="AR1310">
            <v>685.29352000000006</v>
          </cell>
          <cell r="AS1310">
            <v>726.41704400000003</v>
          </cell>
          <cell r="AT1310">
            <v>726.41704400000003</v>
          </cell>
          <cell r="AU1310">
            <v>726.41704400000003</v>
          </cell>
          <cell r="AV1310">
            <v>726.41704400000003</v>
          </cell>
          <cell r="AW1310">
            <v>726.41704400000003</v>
          </cell>
          <cell r="AX1310">
            <v>726.41704400000003</v>
          </cell>
          <cell r="AY1310">
            <v>14043.984013333331</v>
          </cell>
          <cell r="AZ1310">
            <v>90989755</v>
          </cell>
          <cell r="BA1310">
            <v>14043.95</v>
          </cell>
        </row>
        <row r="1311">
          <cell r="B1311">
            <v>90989780</v>
          </cell>
          <cell r="C1311" t="str">
            <v>Кв. 669</v>
          </cell>
          <cell r="D1311">
            <v>76.5</v>
          </cell>
          <cell r="E1311" t="str">
            <v>Сафонов Дмитрий Николаевич</v>
          </cell>
          <cell r="F1311" t="str">
            <v>Кв. 669Сафонов Дмитрий Николаевич</v>
          </cell>
          <cell r="G1311">
            <v>0</v>
          </cell>
          <cell r="H1311">
            <v>2</v>
          </cell>
          <cell r="I1311">
            <v>31</v>
          </cell>
          <cell r="J1311">
            <v>30</v>
          </cell>
          <cell r="K1311">
            <v>31</v>
          </cell>
          <cell r="L1311">
            <v>31</v>
          </cell>
          <cell r="M1311">
            <v>30</v>
          </cell>
          <cell r="N1311">
            <v>31</v>
          </cell>
          <cell r="O1311">
            <v>30</v>
          </cell>
          <cell r="P1311">
            <v>31</v>
          </cell>
          <cell r="Q1311">
            <v>31</v>
          </cell>
          <cell r="R1311">
            <v>29</v>
          </cell>
          <cell r="S1311">
            <v>31</v>
          </cell>
          <cell r="T1311">
            <v>30</v>
          </cell>
          <cell r="U1311">
            <v>31</v>
          </cell>
          <cell r="V1311">
            <v>30</v>
          </cell>
          <cell r="W1311">
            <v>31</v>
          </cell>
          <cell r="X1311">
            <v>31</v>
          </cell>
          <cell r="Y1311">
            <v>30</v>
          </cell>
          <cell r="Z1311">
            <v>31</v>
          </cell>
          <cell r="AA1311">
            <v>30</v>
          </cell>
          <cell r="AB1311">
            <v>31</v>
          </cell>
          <cell r="AC1311">
            <v>0</v>
          </cell>
          <cell r="AD1311">
            <v>44.922840000000001</v>
          </cell>
          <cell r="AE1311">
            <v>673.84260000000006</v>
          </cell>
          <cell r="AF1311">
            <v>673.84260000000006</v>
          </cell>
          <cell r="AG1311">
            <v>673.84260000000006</v>
          </cell>
          <cell r="AH1311">
            <v>673.84260000000006</v>
          </cell>
          <cell r="AI1311">
            <v>673.84260000000006</v>
          </cell>
          <cell r="AJ1311">
            <v>673.84260000000006</v>
          </cell>
          <cell r="AK1311">
            <v>673.84260000000006</v>
          </cell>
          <cell r="AL1311">
            <v>673.84260000000006</v>
          </cell>
          <cell r="AM1311">
            <v>673.84260000000006</v>
          </cell>
          <cell r="AN1311">
            <v>673.84260000000006</v>
          </cell>
          <cell r="AO1311">
            <v>673.84260000000006</v>
          </cell>
          <cell r="AP1311">
            <v>673.84260000000006</v>
          </cell>
          <cell r="AQ1311">
            <v>673.84260000000006</v>
          </cell>
          <cell r="AR1311">
            <v>673.84260000000006</v>
          </cell>
          <cell r="AS1311">
            <v>714.27897000000007</v>
          </cell>
          <cell r="AT1311">
            <v>714.27897000000007</v>
          </cell>
          <cell r="AU1311">
            <v>714.27897000000007</v>
          </cell>
          <cell r="AV1311">
            <v>714.27897000000007</v>
          </cell>
          <cell r="AW1311">
            <v>714.27897000000007</v>
          </cell>
          <cell r="AX1311">
            <v>714.27897000000007</v>
          </cell>
          <cell r="AY1311">
            <v>13764.393059999997</v>
          </cell>
          <cell r="AZ1311">
            <v>90989780</v>
          </cell>
          <cell r="BA1311">
            <v>13764.36</v>
          </cell>
        </row>
        <row r="1312">
          <cell r="B1312">
            <v>90989750</v>
          </cell>
          <cell r="C1312" t="str">
            <v>Кв. 670</v>
          </cell>
          <cell r="D1312">
            <v>52.1</v>
          </cell>
          <cell r="E1312" t="str">
            <v>Шелар Кира Борисовна</v>
          </cell>
          <cell r="F1312" t="str">
            <v>Кв. 670Шелар Кира Борисовна</v>
          </cell>
          <cell r="G1312">
            <v>0</v>
          </cell>
          <cell r="H1312">
            <v>4</v>
          </cell>
          <cell r="I1312">
            <v>31</v>
          </cell>
          <cell r="J1312">
            <v>30</v>
          </cell>
          <cell r="K1312">
            <v>31</v>
          </cell>
          <cell r="L1312">
            <v>31</v>
          </cell>
          <cell r="M1312">
            <v>30</v>
          </cell>
          <cell r="N1312">
            <v>31</v>
          </cell>
          <cell r="O1312">
            <v>30</v>
          </cell>
          <cell r="P1312">
            <v>31</v>
          </cell>
          <cell r="Q1312">
            <v>31</v>
          </cell>
          <cell r="R1312">
            <v>29</v>
          </cell>
          <cell r="S1312">
            <v>31</v>
          </cell>
          <cell r="T1312">
            <v>30</v>
          </cell>
          <cell r="U1312">
            <v>31</v>
          </cell>
          <cell r="V1312">
            <v>30</v>
          </cell>
          <cell r="W1312">
            <v>31</v>
          </cell>
          <cell r="X1312">
            <v>31</v>
          </cell>
          <cell r="Y1312">
            <v>30</v>
          </cell>
          <cell r="Z1312">
            <v>31</v>
          </cell>
          <cell r="AA1312">
            <v>30</v>
          </cell>
          <cell r="AB1312">
            <v>31</v>
          </cell>
          <cell r="AC1312">
            <v>0</v>
          </cell>
          <cell r="AD1312">
            <v>61.189018666666669</v>
          </cell>
          <cell r="AE1312">
            <v>458.91764000000001</v>
          </cell>
          <cell r="AF1312">
            <v>458.91764000000001</v>
          </cell>
          <cell r="AG1312">
            <v>458.91764000000001</v>
          </cell>
          <cell r="AH1312">
            <v>458.91764000000001</v>
          </cell>
          <cell r="AI1312">
            <v>458.91764000000001</v>
          </cell>
          <cell r="AJ1312">
            <v>458.91764000000001</v>
          </cell>
          <cell r="AK1312">
            <v>458.91764000000001</v>
          </cell>
          <cell r="AL1312">
            <v>458.91764000000001</v>
          </cell>
          <cell r="AM1312">
            <v>458.91764000000001</v>
          </cell>
          <cell r="AN1312">
            <v>458.91764000000001</v>
          </cell>
          <cell r="AO1312">
            <v>458.91764000000001</v>
          </cell>
          <cell r="AP1312">
            <v>458.91764000000001</v>
          </cell>
          <cell r="AQ1312">
            <v>458.91764000000001</v>
          </cell>
          <cell r="AR1312">
            <v>458.91764000000001</v>
          </cell>
          <cell r="AS1312">
            <v>486.456658</v>
          </cell>
          <cell r="AT1312">
            <v>486.456658</v>
          </cell>
          <cell r="AU1312">
            <v>486.45665799999995</v>
          </cell>
          <cell r="AV1312">
            <v>486.456658</v>
          </cell>
          <cell r="AW1312">
            <v>486.45665799999995</v>
          </cell>
          <cell r="AX1312">
            <v>486.456658</v>
          </cell>
          <cell r="AY1312">
            <v>9404.7759266666635</v>
          </cell>
          <cell r="AZ1312">
            <v>90989750</v>
          </cell>
          <cell r="BA1312">
            <v>9404.83</v>
          </cell>
        </row>
        <row r="1313">
          <cell r="B1313">
            <v>90989787</v>
          </cell>
          <cell r="C1313" t="str">
            <v>Кв. 671</v>
          </cell>
          <cell r="D1313">
            <v>56.3</v>
          </cell>
          <cell r="E1313" t="str">
            <v>Ерофеева Анастасия Константиновна</v>
          </cell>
          <cell r="F1313" t="str">
            <v>Кв. 671Ерофеева Анастасия Константиновна</v>
          </cell>
          <cell r="G1313">
            <v>0</v>
          </cell>
          <cell r="H1313">
            <v>2</v>
          </cell>
          <cell r="I1313">
            <v>31</v>
          </cell>
          <cell r="J1313">
            <v>30</v>
          </cell>
          <cell r="K1313">
            <v>31</v>
          </cell>
          <cell r="L1313">
            <v>31</v>
          </cell>
          <cell r="M1313">
            <v>30</v>
          </cell>
          <cell r="N1313">
            <v>31</v>
          </cell>
          <cell r="O1313">
            <v>30</v>
          </cell>
          <cell r="P1313">
            <v>31</v>
          </cell>
          <cell r="Q1313">
            <v>31</v>
          </cell>
          <cell r="R1313">
            <v>29</v>
          </cell>
          <cell r="S1313">
            <v>31</v>
          </cell>
          <cell r="T1313">
            <v>30</v>
          </cell>
          <cell r="U1313">
            <v>31</v>
          </cell>
          <cell r="V1313">
            <v>30</v>
          </cell>
          <cell r="W1313">
            <v>31</v>
          </cell>
          <cell r="X1313">
            <v>31</v>
          </cell>
          <cell r="Y1313">
            <v>30</v>
          </cell>
          <cell r="Z1313">
            <v>31</v>
          </cell>
          <cell r="AA1313">
            <v>30</v>
          </cell>
          <cell r="AB1313">
            <v>31</v>
          </cell>
          <cell r="AC1313">
            <v>0</v>
          </cell>
          <cell r="AD1313">
            <v>33.060861333333335</v>
          </cell>
          <cell r="AE1313">
            <v>495.91291999999999</v>
          </cell>
          <cell r="AF1313">
            <v>495.91292000000004</v>
          </cell>
          <cell r="AG1313">
            <v>495.91291999999999</v>
          </cell>
          <cell r="AH1313">
            <v>495.91291999999999</v>
          </cell>
          <cell r="AI1313">
            <v>495.91292000000004</v>
          </cell>
          <cell r="AJ1313">
            <v>495.91291999999999</v>
          </cell>
          <cell r="AK1313">
            <v>495.91292000000004</v>
          </cell>
          <cell r="AL1313">
            <v>495.91291999999999</v>
          </cell>
          <cell r="AM1313">
            <v>495.91291999999999</v>
          </cell>
          <cell r="AN1313">
            <v>495.91291999999999</v>
          </cell>
          <cell r="AO1313">
            <v>495.91291999999999</v>
          </cell>
          <cell r="AP1313">
            <v>495.91292000000004</v>
          </cell>
          <cell r="AQ1313">
            <v>495.91291999999999</v>
          </cell>
          <cell r="AR1313">
            <v>495.91292000000004</v>
          </cell>
          <cell r="AS1313">
            <v>525.67197399999998</v>
          </cell>
          <cell r="AT1313">
            <v>525.67197399999998</v>
          </cell>
          <cell r="AU1313">
            <v>525.67197399999998</v>
          </cell>
          <cell r="AV1313">
            <v>525.67197399999998</v>
          </cell>
          <cell r="AW1313">
            <v>525.67197399999998</v>
          </cell>
          <cell r="AX1313">
            <v>525.67197399999998</v>
          </cell>
          <cell r="AY1313">
            <v>10129.873585333335</v>
          </cell>
          <cell r="AZ1313">
            <v>90989787</v>
          </cell>
          <cell r="BA1313">
            <v>10129.82</v>
          </cell>
        </row>
        <row r="1314">
          <cell r="B1314">
            <v>90989619</v>
          </cell>
          <cell r="C1314" t="str">
            <v>Кв. 672</v>
          </cell>
          <cell r="D1314">
            <v>31.9</v>
          </cell>
          <cell r="E1314" t="str">
            <v>Самошина Светлана Юрьевна</v>
          </cell>
          <cell r="F1314" t="str">
            <v>Кв. 672Самошина Светлана Юрьевна</v>
          </cell>
          <cell r="G1314">
            <v>0</v>
          </cell>
          <cell r="H1314">
            <v>11</v>
          </cell>
          <cell r="I1314">
            <v>31</v>
          </cell>
          <cell r="J1314">
            <v>30</v>
          </cell>
          <cell r="K1314">
            <v>31</v>
          </cell>
          <cell r="L1314">
            <v>31</v>
          </cell>
          <cell r="M1314">
            <v>30</v>
          </cell>
          <cell r="N1314">
            <v>31</v>
          </cell>
          <cell r="O1314">
            <v>30</v>
          </cell>
          <cell r="P1314">
            <v>31</v>
          </cell>
          <cell r="Q1314">
            <v>31</v>
          </cell>
          <cell r="R1314">
            <v>29</v>
          </cell>
          <cell r="S1314">
            <v>31</v>
          </cell>
          <cell r="T1314">
            <v>30</v>
          </cell>
          <cell r="U1314">
            <v>31</v>
          </cell>
          <cell r="V1314">
            <v>30</v>
          </cell>
          <cell r="W1314">
            <v>31</v>
          </cell>
          <cell r="X1314">
            <v>31</v>
          </cell>
          <cell r="Y1314">
            <v>30</v>
          </cell>
          <cell r="Z1314">
            <v>31</v>
          </cell>
          <cell r="AA1314">
            <v>30</v>
          </cell>
          <cell r="AB1314">
            <v>31</v>
          </cell>
          <cell r="AC1314">
            <v>0</v>
          </cell>
          <cell r="AD1314">
            <v>103.02891866666666</v>
          </cell>
          <cell r="AE1314">
            <v>280.98795999999999</v>
          </cell>
          <cell r="AF1314">
            <v>280.98795999999999</v>
          </cell>
          <cell r="AG1314">
            <v>280.98795999999999</v>
          </cell>
          <cell r="AH1314">
            <v>280.98795999999999</v>
          </cell>
          <cell r="AI1314">
            <v>280.98795999999999</v>
          </cell>
          <cell r="AJ1314">
            <v>280.98795999999999</v>
          </cell>
          <cell r="AK1314">
            <v>280.98795999999999</v>
          </cell>
          <cell r="AL1314">
            <v>280.98795999999999</v>
          </cell>
          <cell r="AM1314">
            <v>280.98795999999999</v>
          </cell>
          <cell r="AN1314">
            <v>280.98795999999999</v>
          </cell>
          <cell r="AO1314">
            <v>280.98795999999999</v>
          </cell>
          <cell r="AP1314">
            <v>280.98795999999999</v>
          </cell>
          <cell r="AQ1314">
            <v>280.98795999999999</v>
          </cell>
          <cell r="AR1314">
            <v>280.98795999999999</v>
          </cell>
          <cell r="AS1314">
            <v>297.84966200000002</v>
          </cell>
          <cell r="AT1314">
            <v>297.84966200000002</v>
          </cell>
          <cell r="AU1314">
            <v>297.84966200000002</v>
          </cell>
          <cell r="AV1314">
            <v>297.84966200000002</v>
          </cell>
          <cell r="AW1314">
            <v>297.84966200000002</v>
          </cell>
          <cell r="AX1314">
            <v>297.84966200000002</v>
          </cell>
          <cell r="AY1314">
            <v>5823.9583306666636</v>
          </cell>
          <cell r="AZ1314">
            <v>90989619</v>
          </cell>
          <cell r="BA1314">
            <v>5823.99</v>
          </cell>
        </row>
        <row r="1315">
          <cell r="B1315">
            <v>90989651</v>
          </cell>
          <cell r="C1315" t="str">
            <v>Кв. 674</v>
          </cell>
          <cell r="D1315">
            <v>77.8</v>
          </cell>
          <cell r="E1315" t="str">
            <v>Девяткина Ольга Юрьевна</v>
          </cell>
          <cell r="F1315" t="str">
            <v>Кв. 674Девяткина Ольга Юрьевна</v>
          </cell>
          <cell r="G1315">
            <v>0</v>
          </cell>
          <cell r="H1315">
            <v>10</v>
          </cell>
          <cell r="I1315">
            <v>31</v>
          </cell>
          <cell r="J1315">
            <v>30</v>
          </cell>
          <cell r="K1315">
            <v>31</v>
          </cell>
          <cell r="L1315">
            <v>31</v>
          </cell>
          <cell r="M1315">
            <v>30</v>
          </cell>
          <cell r="N1315">
            <v>31</v>
          </cell>
          <cell r="O1315">
            <v>30</v>
          </cell>
          <cell r="P1315">
            <v>31</v>
          </cell>
          <cell r="Q1315">
            <v>31</v>
          </cell>
          <cell r="R1315">
            <v>29</v>
          </cell>
          <cell r="S1315">
            <v>31</v>
          </cell>
          <cell r="T1315">
            <v>30</v>
          </cell>
          <cell r="U1315">
            <v>31</v>
          </cell>
          <cell r="V1315">
            <v>30</v>
          </cell>
          <cell r="W1315">
            <v>31</v>
          </cell>
          <cell r="X1315">
            <v>31</v>
          </cell>
          <cell r="Y1315">
            <v>30</v>
          </cell>
          <cell r="Z1315">
            <v>31</v>
          </cell>
          <cell r="AA1315">
            <v>30</v>
          </cell>
          <cell r="AB1315">
            <v>31</v>
          </cell>
          <cell r="AC1315">
            <v>0</v>
          </cell>
          <cell r="AD1315">
            <v>228.43117333333336</v>
          </cell>
          <cell r="AE1315">
            <v>685.29352000000006</v>
          </cell>
          <cell r="AF1315">
            <v>685.29352000000006</v>
          </cell>
          <cell r="AG1315">
            <v>685.29352000000006</v>
          </cell>
          <cell r="AH1315">
            <v>685.29352000000006</v>
          </cell>
          <cell r="AI1315">
            <v>685.29352000000006</v>
          </cell>
          <cell r="AJ1315">
            <v>685.29352000000006</v>
          </cell>
          <cell r="AK1315">
            <v>685.29352000000006</v>
          </cell>
          <cell r="AL1315">
            <v>685.29352000000006</v>
          </cell>
          <cell r="AM1315">
            <v>685.29352000000006</v>
          </cell>
          <cell r="AN1315">
            <v>685.29352000000006</v>
          </cell>
          <cell r="AO1315">
            <v>685.29352000000006</v>
          </cell>
          <cell r="AP1315">
            <v>685.29352000000006</v>
          </cell>
          <cell r="AQ1315">
            <v>685.29352000000006</v>
          </cell>
          <cell r="AR1315">
            <v>685.29352000000006</v>
          </cell>
          <cell r="AS1315">
            <v>726.41704400000003</v>
          </cell>
          <cell r="AT1315">
            <v>726.41704400000003</v>
          </cell>
          <cell r="AU1315">
            <v>726.41704400000003</v>
          </cell>
          <cell r="AV1315">
            <v>726.41704400000003</v>
          </cell>
          <cell r="AW1315">
            <v>726.41704400000003</v>
          </cell>
          <cell r="AX1315">
            <v>726.41704400000003</v>
          </cell>
          <cell r="AY1315">
            <v>14181.042717333332</v>
          </cell>
          <cell r="AZ1315">
            <v>90989651</v>
          </cell>
          <cell r="BA1315">
            <v>14181.01</v>
          </cell>
        </row>
        <row r="1316">
          <cell r="B1316">
            <v>90989781</v>
          </cell>
          <cell r="C1316" t="str">
            <v>Кв. 675</v>
          </cell>
          <cell r="D1316">
            <v>76.5</v>
          </cell>
          <cell r="E1316" t="str">
            <v>Петров Виталий Владимирович</v>
          </cell>
          <cell r="F1316" t="str">
            <v>Кв. 675Петров Виталий Владимирович</v>
          </cell>
          <cell r="G1316">
            <v>0</v>
          </cell>
          <cell r="H1316">
            <v>2</v>
          </cell>
          <cell r="I1316">
            <v>31</v>
          </cell>
          <cell r="J1316">
            <v>30</v>
          </cell>
          <cell r="K1316">
            <v>31</v>
          </cell>
          <cell r="L1316">
            <v>31</v>
          </cell>
          <cell r="M1316">
            <v>30</v>
          </cell>
          <cell r="N1316">
            <v>31</v>
          </cell>
          <cell r="O1316">
            <v>30</v>
          </cell>
          <cell r="P1316">
            <v>31</v>
          </cell>
          <cell r="Q1316">
            <v>31</v>
          </cell>
          <cell r="R1316">
            <v>29</v>
          </cell>
          <cell r="S1316">
            <v>31</v>
          </cell>
          <cell r="T1316">
            <v>30</v>
          </cell>
          <cell r="U1316">
            <v>31</v>
          </cell>
          <cell r="V1316">
            <v>30</v>
          </cell>
          <cell r="W1316">
            <v>31</v>
          </cell>
          <cell r="X1316">
            <v>31</v>
          </cell>
          <cell r="Y1316">
            <v>30</v>
          </cell>
          <cell r="Z1316">
            <v>31</v>
          </cell>
          <cell r="AA1316">
            <v>30</v>
          </cell>
          <cell r="AB1316">
            <v>31</v>
          </cell>
          <cell r="AC1316">
            <v>0</v>
          </cell>
          <cell r="AD1316">
            <v>44.922840000000001</v>
          </cell>
          <cell r="AE1316">
            <v>673.84260000000006</v>
          </cell>
          <cell r="AF1316">
            <v>673.84260000000006</v>
          </cell>
          <cell r="AG1316">
            <v>673.84260000000006</v>
          </cell>
          <cell r="AH1316">
            <v>673.84260000000006</v>
          </cell>
          <cell r="AI1316">
            <v>673.84260000000006</v>
          </cell>
          <cell r="AJ1316">
            <v>673.84260000000006</v>
          </cell>
          <cell r="AK1316">
            <v>673.84260000000006</v>
          </cell>
          <cell r="AL1316">
            <v>673.84260000000006</v>
          </cell>
          <cell r="AM1316">
            <v>673.84260000000006</v>
          </cell>
          <cell r="AN1316">
            <v>673.84260000000006</v>
          </cell>
          <cell r="AO1316">
            <v>673.84260000000006</v>
          </cell>
          <cell r="AP1316">
            <v>673.84260000000006</v>
          </cell>
          <cell r="AQ1316">
            <v>673.84260000000006</v>
          </cell>
          <cell r="AR1316">
            <v>673.84260000000006</v>
          </cell>
          <cell r="AS1316">
            <v>714.27897000000007</v>
          </cell>
          <cell r="AT1316">
            <v>714.27897000000007</v>
          </cell>
          <cell r="AU1316">
            <v>714.27897000000007</v>
          </cell>
          <cell r="AV1316">
            <v>714.27897000000007</v>
          </cell>
          <cell r="AW1316">
            <v>714.27897000000007</v>
          </cell>
          <cell r="AX1316">
            <v>714.27897000000007</v>
          </cell>
          <cell r="AY1316">
            <v>13764.393059999997</v>
          </cell>
          <cell r="AZ1316">
            <v>90989781</v>
          </cell>
          <cell r="BA1316">
            <v>13764.36</v>
          </cell>
        </row>
        <row r="1317">
          <cell r="B1317">
            <v>90989607</v>
          </cell>
          <cell r="C1317" t="str">
            <v>Кв. 676</v>
          </cell>
          <cell r="D1317">
            <v>52.1</v>
          </cell>
          <cell r="E1317" t="str">
            <v>Кудряшова Татьяна Игоревна</v>
          </cell>
          <cell r="F1317" t="str">
            <v>Кв. 676Кудряшова Татьяна Игоревна</v>
          </cell>
          <cell r="G1317">
            <v>0</v>
          </cell>
          <cell r="H1317">
            <v>12</v>
          </cell>
          <cell r="I1317">
            <v>31</v>
          </cell>
          <cell r="J1317">
            <v>30</v>
          </cell>
          <cell r="K1317">
            <v>31</v>
          </cell>
          <cell r="L1317">
            <v>31</v>
          </cell>
          <cell r="M1317">
            <v>30</v>
          </cell>
          <cell r="N1317">
            <v>31</v>
          </cell>
          <cell r="O1317">
            <v>30</v>
          </cell>
          <cell r="P1317">
            <v>31</v>
          </cell>
          <cell r="Q1317">
            <v>31</v>
          </cell>
          <cell r="R1317">
            <v>29</v>
          </cell>
          <cell r="S1317">
            <v>31</v>
          </cell>
          <cell r="T1317">
            <v>30</v>
          </cell>
          <cell r="U1317">
            <v>31</v>
          </cell>
          <cell r="V1317">
            <v>30</v>
          </cell>
          <cell r="W1317">
            <v>31</v>
          </cell>
          <cell r="X1317">
            <v>31</v>
          </cell>
          <cell r="Y1317">
            <v>30</v>
          </cell>
          <cell r="Z1317">
            <v>31</v>
          </cell>
          <cell r="AA1317">
            <v>30</v>
          </cell>
          <cell r="AB1317">
            <v>31</v>
          </cell>
          <cell r="AC1317">
            <v>0</v>
          </cell>
          <cell r="AD1317">
            <v>183.56705600000001</v>
          </cell>
          <cell r="AE1317">
            <v>458.91764000000001</v>
          </cell>
          <cell r="AF1317">
            <v>458.91764000000001</v>
          </cell>
          <cell r="AG1317">
            <v>458.91764000000001</v>
          </cell>
          <cell r="AH1317">
            <v>458.91764000000001</v>
          </cell>
          <cell r="AI1317">
            <v>458.91764000000001</v>
          </cell>
          <cell r="AJ1317">
            <v>458.91764000000001</v>
          </cell>
          <cell r="AK1317">
            <v>458.91764000000001</v>
          </cell>
          <cell r="AL1317">
            <v>458.91764000000001</v>
          </cell>
          <cell r="AM1317">
            <v>458.91764000000001</v>
          </cell>
          <cell r="AN1317">
            <v>458.91764000000001</v>
          </cell>
          <cell r="AO1317">
            <v>458.91764000000001</v>
          </cell>
          <cell r="AP1317">
            <v>458.91764000000001</v>
          </cell>
          <cell r="AQ1317">
            <v>458.91764000000001</v>
          </cell>
          <cell r="AR1317">
            <v>458.91764000000001</v>
          </cell>
          <cell r="AS1317">
            <v>486.456658</v>
          </cell>
          <cell r="AT1317">
            <v>486.456658</v>
          </cell>
          <cell r="AU1317">
            <v>486.45665799999995</v>
          </cell>
          <cell r="AV1317">
            <v>486.456658</v>
          </cell>
          <cell r="AW1317">
            <v>486.45665799999995</v>
          </cell>
          <cell r="AX1317">
            <v>486.456658</v>
          </cell>
          <cell r="AY1317">
            <v>9527.1539639999974</v>
          </cell>
          <cell r="AZ1317">
            <v>90989607</v>
          </cell>
          <cell r="BA1317">
            <v>9527.2099999999991</v>
          </cell>
        </row>
        <row r="1318">
          <cell r="B1318">
            <v>90989606</v>
          </cell>
          <cell r="C1318" t="str">
            <v>Кв. 677</v>
          </cell>
          <cell r="D1318">
            <v>56.3</v>
          </cell>
          <cell r="E1318" t="str">
            <v>Кондратенко Оксана Вячеславовна</v>
          </cell>
          <cell r="F1318" t="str">
            <v>Кв. 677Кондратенко Оксана Вячеславовна</v>
          </cell>
          <cell r="G1318">
            <v>0</v>
          </cell>
          <cell r="H1318">
            <v>12</v>
          </cell>
          <cell r="I1318">
            <v>31</v>
          </cell>
          <cell r="J1318">
            <v>30</v>
          </cell>
          <cell r="K1318">
            <v>31</v>
          </cell>
          <cell r="L1318">
            <v>31</v>
          </cell>
          <cell r="M1318">
            <v>30</v>
          </cell>
          <cell r="N1318">
            <v>31</v>
          </cell>
          <cell r="O1318">
            <v>30</v>
          </cell>
          <cell r="P1318">
            <v>31</v>
          </cell>
          <cell r="Q1318">
            <v>31</v>
          </cell>
          <cell r="R1318">
            <v>29</v>
          </cell>
          <cell r="S1318">
            <v>31</v>
          </cell>
          <cell r="T1318">
            <v>30</v>
          </cell>
          <cell r="U1318">
            <v>31</v>
          </cell>
          <cell r="V1318">
            <v>30</v>
          </cell>
          <cell r="W1318">
            <v>31</v>
          </cell>
          <cell r="X1318">
            <v>31</v>
          </cell>
          <cell r="Y1318">
            <v>30</v>
          </cell>
          <cell r="Z1318">
            <v>31</v>
          </cell>
          <cell r="AA1318">
            <v>30</v>
          </cell>
          <cell r="AB1318">
            <v>31</v>
          </cell>
          <cell r="AC1318">
            <v>0</v>
          </cell>
          <cell r="AD1318">
            <v>198.36516800000001</v>
          </cell>
          <cell r="AE1318">
            <v>495.91291999999999</v>
          </cell>
          <cell r="AF1318">
            <v>495.91292000000004</v>
          </cell>
          <cell r="AG1318">
            <v>495.91291999999999</v>
          </cell>
          <cell r="AH1318">
            <v>495.91291999999999</v>
          </cell>
          <cell r="AI1318">
            <v>495.91292000000004</v>
          </cell>
          <cell r="AJ1318">
            <v>495.91291999999999</v>
          </cell>
          <cell r="AK1318">
            <v>495.91292000000004</v>
          </cell>
          <cell r="AL1318">
            <v>495.91291999999999</v>
          </cell>
          <cell r="AM1318">
            <v>495.91291999999999</v>
          </cell>
          <cell r="AN1318">
            <v>495.91291999999999</v>
          </cell>
          <cell r="AO1318">
            <v>495.91291999999999</v>
          </cell>
          <cell r="AP1318">
            <v>495.91292000000004</v>
          </cell>
          <cell r="AQ1318">
            <v>495.91291999999999</v>
          </cell>
          <cell r="AR1318">
            <v>495.91292000000004</v>
          </cell>
          <cell r="AS1318">
            <v>525.67197399999998</v>
          </cell>
          <cell r="AT1318">
            <v>525.67197399999998</v>
          </cell>
          <cell r="AU1318">
            <v>525.67197399999998</v>
          </cell>
          <cell r="AV1318">
            <v>525.67197399999998</v>
          </cell>
          <cell r="AW1318">
            <v>525.67197399999998</v>
          </cell>
          <cell r="AX1318">
            <v>525.67197399999998</v>
          </cell>
          <cell r="AY1318">
            <v>10295.177892000003</v>
          </cell>
          <cell r="AZ1318">
            <v>90989606</v>
          </cell>
          <cell r="BA1318">
            <v>10295.129999999999</v>
          </cell>
        </row>
        <row r="1319">
          <cell r="B1319">
            <v>90989627</v>
          </cell>
          <cell r="C1319" t="str">
            <v>Кв. 678</v>
          </cell>
          <cell r="D1319">
            <v>31.9</v>
          </cell>
          <cell r="E1319" t="str">
            <v>Швыркова Елена Александровна</v>
          </cell>
          <cell r="F1319" t="str">
            <v>Кв. 678Швыркова Елена Александровна</v>
          </cell>
          <cell r="G1319">
            <v>0</v>
          </cell>
          <cell r="H1319">
            <v>11</v>
          </cell>
          <cell r="I1319">
            <v>31</v>
          </cell>
          <cell r="J1319">
            <v>30</v>
          </cell>
          <cell r="K1319">
            <v>31</v>
          </cell>
          <cell r="L1319">
            <v>31</v>
          </cell>
          <cell r="M1319">
            <v>30</v>
          </cell>
          <cell r="N1319">
            <v>31</v>
          </cell>
          <cell r="O1319">
            <v>30</v>
          </cell>
          <cell r="P1319">
            <v>31</v>
          </cell>
          <cell r="Q1319">
            <v>31</v>
          </cell>
          <cell r="R1319">
            <v>29</v>
          </cell>
          <cell r="S1319">
            <v>31</v>
          </cell>
          <cell r="T1319">
            <v>30</v>
          </cell>
          <cell r="U1319">
            <v>31</v>
          </cell>
          <cell r="V1319">
            <v>30</v>
          </cell>
          <cell r="W1319">
            <v>31</v>
          </cell>
          <cell r="X1319">
            <v>31</v>
          </cell>
          <cell r="Y1319">
            <v>30</v>
          </cell>
          <cell r="Z1319">
            <v>31</v>
          </cell>
          <cell r="AA1319">
            <v>30</v>
          </cell>
          <cell r="AB1319">
            <v>31</v>
          </cell>
          <cell r="AC1319">
            <v>0</v>
          </cell>
          <cell r="AD1319">
            <v>103.02891866666666</v>
          </cell>
          <cell r="AE1319">
            <v>280.98795999999999</v>
          </cell>
          <cell r="AF1319">
            <v>280.98795999999999</v>
          </cell>
          <cell r="AG1319">
            <v>280.98795999999999</v>
          </cell>
          <cell r="AH1319">
            <v>280.98795999999999</v>
          </cell>
          <cell r="AI1319">
            <v>280.98795999999999</v>
          </cell>
          <cell r="AJ1319">
            <v>280.98795999999999</v>
          </cell>
          <cell r="AK1319">
            <v>280.98795999999999</v>
          </cell>
          <cell r="AL1319">
            <v>280.98795999999999</v>
          </cell>
          <cell r="AM1319">
            <v>280.98795999999999</v>
          </cell>
          <cell r="AN1319">
            <v>280.98795999999999</v>
          </cell>
          <cell r="AO1319">
            <v>280.98795999999999</v>
          </cell>
          <cell r="AP1319">
            <v>280.98795999999999</v>
          </cell>
          <cell r="AQ1319">
            <v>280.98795999999999</v>
          </cell>
          <cell r="AR1319">
            <v>280.98795999999999</v>
          </cell>
          <cell r="AS1319">
            <v>297.84966200000002</v>
          </cell>
          <cell r="AT1319">
            <v>297.84966200000002</v>
          </cell>
          <cell r="AU1319">
            <v>297.84966200000002</v>
          </cell>
          <cell r="AV1319">
            <v>297.84966200000002</v>
          </cell>
          <cell r="AW1319">
            <v>297.84966200000002</v>
          </cell>
          <cell r="AX1319">
            <v>297.84966200000002</v>
          </cell>
          <cell r="AY1319">
            <v>5823.9583306666636</v>
          </cell>
          <cell r="AZ1319">
            <v>90989627</v>
          </cell>
          <cell r="BA1319">
            <v>5823.99</v>
          </cell>
        </row>
        <row r="1320">
          <cell r="B1320">
            <v>90989621</v>
          </cell>
          <cell r="C1320" t="str">
            <v>Кв. 682</v>
          </cell>
          <cell r="D1320">
            <v>52.1</v>
          </cell>
          <cell r="E1320" t="str">
            <v>Жавыркин Вадим Витальевич</v>
          </cell>
          <cell r="F1320" t="str">
            <v>Кв. 682Жавыркин Вадим Витальевич</v>
          </cell>
          <cell r="G1320">
            <v>0</v>
          </cell>
          <cell r="H1320">
            <v>11</v>
          </cell>
          <cell r="I1320">
            <v>31</v>
          </cell>
          <cell r="J1320">
            <v>30</v>
          </cell>
          <cell r="K1320">
            <v>31</v>
          </cell>
          <cell r="L1320">
            <v>31</v>
          </cell>
          <cell r="M1320">
            <v>30</v>
          </cell>
          <cell r="N1320">
            <v>31</v>
          </cell>
          <cell r="O1320">
            <v>30</v>
          </cell>
          <cell r="P1320">
            <v>31</v>
          </cell>
          <cell r="Q1320">
            <v>31</v>
          </cell>
          <cell r="R1320">
            <v>29</v>
          </cell>
          <cell r="S1320">
            <v>31</v>
          </cell>
          <cell r="T1320">
            <v>30</v>
          </cell>
          <cell r="U1320">
            <v>31</v>
          </cell>
          <cell r="V1320">
            <v>30</v>
          </cell>
          <cell r="W1320">
            <v>31</v>
          </cell>
          <cell r="X1320">
            <v>31</v>
          </cell>
          <cell r="Y1320">
            <v>30</v>
          </cell>
          <cell r="Z1320">
            <v>31</v>
          </cell>
          <cell r="AA1320">
            <v>30</v>
          </cell>
          <cell r="AB1320">
            <v>31</v>
          </cell>
          <cell r="AC1320">
            <v>0</v>
          </cell>
          <cell r="AD1320">
            <v>168.26980133333333</v>
          </cell>
          <cell r="AE1320">
            <v>458.91764000000001</v>
          </cell>
          <cell r="AF1320">
            <v>458.91764000000001</v>
          </cell>
          <cell r="AG1320">
            <v>458.91764000000001</v>
          </cell>
          <cell r="AH1320">
            <v>458.91764000000001</v>
          </cell>
          <cell r="AI1320">
            <v>458.91764000000001</v>
          </cell>
          <cell r="AJ1320">
            <v>458.91764000000001</v>
          </cell>
          <cell r="AK1320">
            <v>458.91764000000001</v>
          </cell>
          <cell r="AL1320">
            <v>458.91764000000001</v>
          </cell>
          <cell r="AM1320">
            <v>458.91764000000001</v>
          </cell>
          <cell r="AN1320">
            <v>458.91764000000001</v>
          </cell>
          <cell r="AO1320">
            <v>458.91764000000001</v>
          </cell>
          <cell r="AP1320">
            <v>458.91764000000001</v>
          </cell>
          <cell r="AQ1320">
            <v>458.91764000000001</v>
          </cell>
          <cell r="AR1320">
            <v>458.91764000000001</v>
          </cell>
          <cell r="AS1320">
            <v>486.456658</v>
          </cell>
          <cell r="AT1320">
            <v>486.456658</v>
          </cell>
          <cell r="AU1320">
            <v>486.45665799999995</v>
          </cell>
          <cell r="AV1320">
            <v>486.456658</v>
          </cell>
          <cell r="AW1320">
            <v>486.45665799999995</v>
          </cell>
          <cell r="AX1320">
            <v>486.456658</v>
          </cell>
          <cell r="AY1320">
            <v>9511.8567093333295</v>
          </cell>
          <cell r="AZ1320">
            <v>90989621</v>
          </cell>
          <cell r="BA1320">
            <v>9511.91</v>
          </cell>
        </row>
        <row r="1321">
          <cell r="B1321">
            <v>90989731</v>
          </cell>
          <cell r="C1321" t="str">
            <v>Кв. 683</v>
          </cell>
          <cell r="D1321">
            <v>56.3</v>
          </cell>
          <cell r="E1321" t="str">
            <v>Пузикова Галина Николаевна</v>
          </cell>
          <cell r="F1321" t="str">
            <v>Кв. 683Пузикова Галина Николаевна</v>
          </cell>
          <cell r="G1321">
            <v>0</v>
          </cell>
          <cell r="H1321">
            <v>5</v>
          </cell>
          <cell r="I1321">
            <v>31</v>
          </cell>
          <cell r="J1321">
            <v>30</v>
          </cell>
          <cell r="K1321">
            <v>31</v>
          </cell>
          <cell r="L1321">
            <v>31</v>
          </cell>
          <cell r="M1321">
            <v>30</v>
          </cell>
          <cell r="N1321">
            <v>31</v>
          </cell>
          <cell r="O1321">
            <v>30</v>
          </cell>
          <cell r="P1321">
            <v>31</v>
          </cell>
          <cell r="Q1321">
            <v>31</v>
          </cell>
          <cell r="R1321">
            <v>29</v>
          </cell>
          <cell r="S1321">
            <v>31</v>
          </cell>
          <cell r="T1321">
            <v>30</v>
          </cell>
          <cell r="U1321">
            <v>31</v>
          </cell>
          <cell r="V1321">
            <v>30</v>
          </cell>
          <cell r="W1321">
            <v>31</v>
          </cell>
          <cell r="X1321">
            <v>31</v>
          </cell>
          <cell r="Y1321">
            <v>30</v>
          </cell>
          <cell r="Z1321">
            <v>31</v>
          </cell>
          <cell r="AA1321">
            <v>30</v>
          </cell>
          <cell r="AB1321">
            <v>31</v>
          </cell>
          <cell r="AC1321">
            <v>0</v>
          </cell>
          <cell r="AD1321">
            <v>82.652153333333331</v>
          </cell>
          <cell r="AE1321">
            <v>495.91291999999999</v>
          </cell>
          <cell r="AF1321">
            <v>495.91292000000004</v>
          </cell>
          <cell r="AG1321">
            <v>495.91291999999999</v>
          </cell>
          <cell r="AH1321">
            <v>495.91291999999999</v>
          </cell>
          <cell r="AI1321">
            <v>495.91292000000004</v>
          </cell>
          <cell r="AJ1321">
            <v>495.91291999999999</v>
          </cell>
          <cell r="AK1321">
            <v>495.91292000000004</v>
          </cell>
          <cell r="AL1321">
            <v>495.91291999999999</v>
          </cell>
          <cell r="AM1321">
            <v>495.91291999999999</v>
          </cell>
          <cell r="AN1321">
            <v>495.91291999999999</v>
          </cell>
          <cell r="AO1321">
            <v>495.91291999999999</v>
          </cell>
          <cell r="AP1321">
            <v>495.91292000000004</v>
          </cell>
          <cell r="AQ1321">
            <v>495.91291999999999</v>
          </cell>
          <cell r="AR1321">
            <v>495.91292000000004</v>
          </cell>
          <cell r="AS1321">
            <v>525.67197399999998</v>
          </cell>
          <cell r="AT1321">
            <v>525.67197399999998</v>
          </cell>
          <cell r="AU1321">
            <v>525.67197399999998</v>
          </cell>
          <cell r="AV1321">
            <v>525.67197399999998</v>
          </cell>
          <cell r="AW1321">
            <v>525.67197399999998</v>
          </cell>
          <cell r="AX1321">
            <v>525.67197399999998</v>
          </cell>
          <cell r="AY1321">
            <v>10179.464877333336</v>
          </cell>
          <cell r="AZ1321">
            <v>90989731</v>
          </cell>
          <cell r="BA1321">
            <v>10179.41</v>
          </cell>
        </row>
        <row r="1322">
          <cell r="B1322">
            <v>90989620</v>
          </cell>
          <cell r="C1322" t="str">
            <v>Кв. 685</v>
          </cell>
          <cell r="D1322">
            <v>34.799999999999997</v>
          </cell>
          <cell r="E1322" t="str">
            <v>Кононенко Дмитрий Андреевич</v>
          </cell>
          <cell r="F1322" t="str">
            <v>Кв. 685Кононенко Дмитрий Андреевич</v>
          </cell>
          <cell r="G1322">
            <v>0</v>
          </cell>
          <cell r="H1322">
            <v>11</v>
          </cell>
          <cell r="I1322">
            <v>31</v>
          </cell>
          <cell r="J1322">
            <v>30</v>
          </cell>
          <cell r="K1322">
            <v>31</v>
          </cell>
          <cell r="L1322">
            <v>31</v>
          </cell>
          <cell r="M1322">
            <v>30</v>
          </cell>
          <cell r="N1322">
            <v>31</v>
          </cell>
          <cell r="O1322">
            <v>30</v>
          </cell>
          <cell r="P1322">
            <v>31</v>
          </cell>
          <cell r="Q1322">
            <v>31</v>
          </cell>
          <cell r="R1322">
            <v>29</v>
          </cell>
          <cell r="S1322">
            <v>31</v>
          </cell>
          <cell r="T1322">
            <v>30</v>
          </cell>
          <cell r="U1322">
            <v>31</v>
          </cell>
          <cell r="V1322">
            <v>30</v>
          </cell>
          <cell r="W1322">
            <v>31</v>
          </cell>
          <cell r="X1322">
            <v>31</v>
          </cell>
          <cell r="Y1322">
            <v>30</v>
          </cell>
          <cell r="Z1322">
            <v>31</v>
          </cell>
          <cell r="AA1322">
            <v>30</v>
          </cell>
          <cell r="AB1322">
            <v>31</v>
          </cell>
          <cell r="AC1322">
            <v>0</v>
          </cell>
          <cell r="AD1322">
            <v>112.395184</v>
          </cell>
          <cell r="AE1322">
            <v>306.53231999999997</v>
          </cell>
          <cell r="AF1322">
            <v>306.53231999999997</v>
          </cell>
          <cell r="AG1322">
            <v>306.53231999999997</v>
          </cell>
          <cell r="AH1322">
            <v>306.53231999999997</v>
          </cell>
          <cell r="AI1322">
            <v>306.53231999999997</v>
          </cell>
          <cell r="AJ1322">
            <v>306.53231999999997</v>
          </cell>
          <cell r="AK1322">
            <v>306.53231999999997</v>
          </cell>
          <cell r="AL1322">
            <v>306.53231999999997</v>
          </cell>
          <cell r="AM1322">
            <v>306.53231999999997</v>
          </cell>
          <cell r="AN1322">
            <v>306.53231999999997</v>
          </cell>
          <cell r="AO1322">
            <v>306.53231999999997</v>
          </cell>
          <cell r="AP1322">
            <v>306.53231999999997</v>
          </cell>
          <cell r="AQ1322">
            <v>306.53231999999997</v>
          </cell>
          <cell r="AR1322">
            <v>306.53231999999997</v>
          </cell>
          <cell r="AS1322">
            <v>324.92690399999998</v>
          </cell>
          <cell r="AT1322">
            <v>324.92690399999998</v>
          </cell>
          <cell r="AU1322">
            <v>324.92690399999998</v>
          </cell>
          <cell r="AV1322">
            <v>324.92690399999998</v>
          </cell>
          <cell r="AW1322">
            <v>324.92690399999998</v>
          </cell>
          <cell r="AX1322">
            <v>324.92690399999998</v>
          </cell>
          <cell r="AY1322">
            <v>6353.4090879999985</v>
          </cell>
          <cell r="AZ1322">
            <v>90989620</v>
          </cell>
          <cell r="BA1322">
            <v>6353.4</v>
          </cell>
        </row>
        <row r="1323">
          <cell r="B1323">
            <v>90989671</v>
          </cell>
          <cell r="C1323" t="str">
            <v>Кв. 686</v>
          </cell>
          <cell r="D1323">
            <v>78.400000000000006</v>
          </cell>
          <cell r="E1323" t="str">
            <v>Халикбердиев Джафар Алиевич</v>
          </cell>
          <cell r="F1323" t="str">
            <v>Кв. 686Халикбердиев Джафар Алиевич</v>
          </cell>
          <cell r="G1323">
            <v>0</v>
          </cell>
          <cell r="H1323">
            <v>10</v>
          </cell>
          <cell r="I1323">
            <v>31</v>
          </cell>
          <cell r="J1323">
            <v>30</v>
          </cell>
          <cell r="K1323">
            <v>31</v>
          </cell>
          <cell r="L1323">
            <v>31</v>
          </cell>
          <cell r="M1323">
            <v>30</v>
          </cell>
          <cell r="N1323">
            <v>31</v>
          </cell>
          <cell r="O1323">
            <v>30</v>
          </cell>
          <cell r="P1323">
            <v>31</v>
          </cell>
          <cell r="Q1323">
            <v>31</v>
          </cell>
          <cell r="R1323">
            <v>29</v>
          </cell>
          <cell r="S1323">
            <v>31</v>
          </cell>
          <cell r="T1323">
            <v>30</v>
          </cell>
          <cell r="U1323">
            <v>31</v>
          </cell>
          <cell r="V1323">
            <v>30</v>
          </cell>
          <cell r="W1323">
            <v>31</v>
          </cell>
          <cell r="X1323">
            <v>31</v>
          </cell>
          <cell r="Y1323">
            <v>30</v>
          </cell>
          <cell r="Z1323">
            <v>31</v>
          </cell>
          <cell r="AA1323">
            <v>30</v>
          </cell>
          <cell r="AB1323">
            <v>31</v>
          </cell>
          <cell r="AC1323">
            <v>0</v>
          </cell>
          <cell r="AD1323">
            <v>230.19285333333335</v>
          </cell>
          <cell r="AE1323">
            <v>690.57856000000004</v>
          </cell>
          <cell r="AF1323">
            <v>690.57856000000004</v>
          </cell>
          <cell r="AG1323">
            <v>690.57856000000004</v>
          </cell>
          <cell r="AH1323">
            <v>690.57856000000004</v>
          </cell>
          <cell r="AI1323">
            <v>690.57856000000004</v>
          </cell>
          <cell r="AJ1323">
            <v>690.57856000000004</v>
          </cell>
          <cell r="AK1323">
            <v>690.57856000000004</v>
          </cell>
          <cell r="AL1323">
            <v>690.57856000000004</v>
          </cell>
          <cell r="AM1323">
            <v>690.57856000000004</v>
          </cell>
          <cell r="AN1323">
            <v>690.57856000000004</v>
          </cell>
          <cell r="AO1323">
            <v>690.57856000000004</v>
          </cell>
          <cell r="AP1323">
            <v>690.57856000000004</v>
          </cell>
          <cell r="AQ1323">
            <v>690.57856000000004</v>
          </cell>
          <cell r="AR1323">
            <v>690.57856000000004</v>
          </cell>
          <cell r="AS1323">
            <v>732.01923199999999</v>
          </cell>
          <cell r="AT1323">
            <v>732.01923199999999</v>
          </cell>
          <cell r="AU1323">
            <v>732.01923199999999</v>
          </cell>
          <cell r="AV1323">
            <v>732.01923199999999</v>
          </cell>
          <cell r="AW1323">
            <v>732.01923199999999</v>
          </cell>
          <cell r="AX1323">
            <v>732.01923199999999</v>
          </cell>
          <cell r="AY1323">
            <v>14290.408085333336</v>
          </cell>
          <cell r="AZ1323">
            <v>90989671</v>
          </cell>
          <cell r="BA1323">
            <v>14290.43</v>
          </cell>
        </row>
        <row r="1324">
          <cell r="B1324">
            <v>90989613</v>
          </cell>
          <cell r="C1324" t="str">
            <v>Кв. 688</v>
          </cell>
          <cell r="D1324">
            <v>52.6</v>
          </cell>
          <cell r="E1324" t="str">
            <v>Аристова Ольга Сергеевна</v>
          </cell>
          <cell r="F1324" t="str">
            <v>Кв. 688Аристова Ольга Сергеевна</v>
          </cell>
          <cell r="G1324">
            <v>0</v>
          </cell>
          <cell r="H1324">
            <v>12</v>
          </cell>
          <cell r="I1324">
            <v>31</v>
          </cell>
          <cell r="J1324">
            <v>30</v>
          </cell>
          <cell r="K1324">
            <v>31</v>
          </cell>
          <cell r="L1324">
            <v>31</v>
          </cell>
          <cell r="M1324">
            <v>30</v>
          </cell>
          <cell r="N1324">
            <v>31</v>
          </cell>
          <cell r="O1324">
            <v>30</v>
          </cell>
          <cell r="P1324">
            <v>31</v>
          </cell>
          <cell r="Q1324">
            <v>31</v>
          </cell>
          <cell r="R1324">
            <v>29</v>
          </cell>
          <cell r="S1324">
            <v>31</v>
          </cell>
          <cell r="T1324">
            <v>30</v>
          </cell>
          <cell r="U1324">
            <v>31</v>
          </cell>
          <cell r="V1324">
            <v>30</v>
          </cell>
          <cell r="W1324">
            <v>31</v>
          </cell>
          <cell r="X1324">
            <v>31</v>
          </cell>
          <cell r="Y1324">
            <v>30</v>
          </cell>
          <cell r="Z1324">
            <v>31</v>
          </cell>
          <cell r="AA1324">
            <v>30</v>
          </cell>
          <cell r="AB1324">
            <v>31</v>
          </cell>
          <cell r="AC1324">
            <v>0</v>
          </cell>
          <cell r="AD1324">
            <v>185.32873599999999</v>
          </cell>
          <cell r="AE1324">
            <v>463.32184000000001</v>
          </cell>
          <cell r="AF1324">
            <v>463.32184000000001</v>
          </cell>
          <cell r="AG1324">
            <v>463.32184000000001</v>
          </cell>
          <cell r="AH1324">
            <v>463.32184000000001</v>
          </cell>
          <cell r="AI1324">
            <v>463.32184000000001</v>
          </cell>
          <cell r="AJ1324">
            <v>463.32184000000001</v>
          </cell>
          <cell r="AK1324">
            <v>463.32184000000001</v>
          </cell>
          <cell r="AL1324">
            <v>463.32184000000001</v>
          </cell>
          <cell r="AM1324">
            <v>463.32184000000001</v>
          </cell>
          <cell r="AN1324">
            <v>463.32184000000001</v>
          </cell>
          <cell r="AO1324">
            <v>463.32184000000001</v>
          </cell>
          <cell r="AP1324">
            <v>463.32184000000001</v>
          </cell>
          <cell r="AQ1324">
            <v>463.32184000000001</v>
          </cell>
          <cell r="AR1324">
            <v>463.32184000000001</v>
          </cell>
          <cell r="AS1324">
            <v>491.12514799999997</v>
          </cell>
          <cell r="AT1324">
            <v>491.12514799999997</v>
          </cell>
          <cell r="AU1324">
            <v>491.12514799999997</v>
          </cell>
          <cell r="AV1324">
            <v>491.12514799999997</v>
          </cell>
          <cell r="AW1324">
            <v>491.12514799999997</v>
          </cell>
          <cell r="AX1324">
            <v>491.12514799999997</v>
          </cell>
          <cell r="AY1324">
            <v>9618.5853839999963</v>
          </cell>
          <cell r="AZ1324">
            <v>90989613</v>
          </cell>
          <cell r="BA1324">
            <v>9618.59</v>
          </cell>
        </row>
        <row r="1325">
          <cell r="B1325">
            <v>90989586</v>
          </cell>
          <cell r="C1325" t="str">
            <v>Кв. 690</v>
          </cell>
          <cell r="D1325">
            <v>32.1</v>
          </cell>
          <cell r="E1325" t="str">
            <v>Блинова Ольга Александровна</v>
          </cell>
          <cell r="F1325" t="str">
            <v>Кв. 690Блинова Ольга Александровна</v>
          </cell>
          <cell r="G1325">
            <v>0</v>
          </cell>
          <cell r="H1325">
            <v>13</v>
          </cell>
          <cell r="I1325">
            <v>31</v>
          </cell>
          <cell r="J1325">
            <v>30</v>
          </cell>
          <cell r="K1325">
            <v>31</v>
          </cell>
          <cell r="L1325">
            <v>31</v>
          </cell>
          <cell r="M1325">
            <v>30</v>
          </cell>
          <cell r="N1325">
            <v>31</v>
          </cell>
          <cell r="O1325">
            <v>30</v>
          </cell>
          <cell r="P1325">
            <v>31</v>
          </cell>
          <cell r="Q1325">
            <v>31</v>
          </cell>
          <cell r="R1325">
            <v>29</v>
          </cell>
          <cell r="S1325">
            <v>31</v>
          </cell>
          <cell r="T1325">
            <v>30</v>
          </cell>
          <cell r="U1325">
            <v>31</v>
          </cell>
          <cell r="V1325">
            <v>30</v>
          </cell>
          <cell r="W1325">
            <v>31</v>
          </cell>
          <cell r="X1325">
            <v>31</v>
          </cell>
          <cell r="Y1325">
            <v>30</v>
          </cell>
          <cell r="Z1325">
            <v>31</v>
          </cell>
          <cell r="AA1325">
            <v>30</v>
          </cell>
          <cell r="AB1325">
            <v>31</v>
          </cell>
          <cell r="AC1325">
            <v>0</v>
          </cell>
          <cell r="AD1325">
            <v>122.52484400000002</v>
          </cell>
          <cell r="AE1325">
            <v>282.74964</v>
          </cell>
          <cell r="AF1325">
            <v>282.74964</v>
          </cell>
          <cell r="AG1325">
            <v>282.74964</v>
          </cell>
          <cell r="AH1325">
            <v>282.74964</v>
          </cell>
          <cell r="AI1325">
            <v>282.74964</v>
          </cell>
          <cell r="AJ1325">
            <v>282.74964</v>
          </cell>
          <cell r="AK1325">
            <v>282.74964</v>
          </cell>
          <cell r="AL1325">
            <v>282.74964</v>
          </cell>
          <cell r="AM1325">
            <v>282.74964</v>
          </cell>
          <cell r="AN1325">
            <v>282.74964</v>
          </cell>
          <cell r="AO1325">
            <v>282.74964</v>
          </cell>
          <cell r="AP1325">
            <v>282.74964</v>
          </cell>
          <cell r="AQ1325">
            <v>282.74964</v>
          </cell>
          <cell r="AR1325">
            <v>282.74964</v>
          </cell>
          <cell r="AS1325">
            <v>299.71705800000001</v>
          </cell>
          <cell r="AT1325">
            <v>299.71705800000001</v>
          </cell>
          <cell r="AU1325">
            <v>299.71705800000001</v>
          </cell>
          <cell r="AV1325">
            <v>299.71705800000001</v>
          </cell>
          <cell r="AW1325">
            <v>299.71705800000001</v>
          </cell>
          <cell r="AX1325">
            <v>299.71705800000001</v>
          </cell>
          <cell r="AY1325">
            <v>5879.3221520000006</v>
          </cell>
          <cell r="AZ1325">
            <v>90989586</v>
          </cell>
          <cell r="BA1325">
            <v>5879.34</v>
          </cell>
        </row>
        <row r="1326">
          <cell r="B1326">
            <v>90989646</v>
          </cell>
          <cell r="C1326" t="str">
            <v>Кв. 692</v>
          </cell>
          <cell r="D1326">
            <v>78.400000000000006</v>
          </cell>
          <cell r="E1326" t="str">
            <v>Айвазян Оганнес Варданович</v>
          </cell>
          <cell r="F1326" t="str">
            <v>Кв. 692Айвазян Оганнес Варданович</v>
          </cell>
          <cell r="G1326">
            <v>0</v>
          </cell>
          <cell r="H1326">
            <v>10</v>
          </cell>
          <cell r="I1326">
            <v>31</v>
          </cell>
          <cell r="J1326">
            <v>30</v>
          </cell>
          <cell r="K1326">
            <v>31</v>
          </cell>
          <cell r="L1326">
            <v>31</v>
          </cell>
          <cell r="M1326">
            <v>30</v>
          </cell>
          <cell r="N1326">
            <v>31</v>
          </cell>
          <cell r="O1326">
            <v>30</v>
          </cell>
          <cell r="P1326">
            <v>31</v>
          </cell>
          <cell r="Q1326">
            <v>31</v>
          </cell>
          <cell r="R1326">
            <v>29</v>
          </cell>
          <cell r="S1326">
            <v>31</v>
          </cell>
          <cell r="T1326">
            <v>30</v>
          </cell>
          <cell r="U1326">
            <v>31</v>
          </cell>
          <cell r="V1326">
            <v>30</v>
          </cell>
          <cell r="W1326">
            <v>31</v>
          </cell>
          <cell r="X1326">
            <v>31</v>
          </cell>
          <cell r="Y1326">
            <v>30</v>
          </cell>
          <cell r="Z1326">
            <v>31</v>
          </cell>
          <cell r="AA1326">
            <v>30</v>
          </cell>
          <cell r="AB1326">
            <v>31</v>
          </cell>
          <cell r="AC1326">
            <v>0</v>
          </cell>
          <cell r="AD1326">
            <v>230.19285333333335</v>
          </cell>
          <cell r="AE1326">
            <v>690.57856000000004</v>
          </cell>
          <cell r="AF1326">
            <v>690.57856000000004</v>
          </cell>
          <cell r="AG1326">
            <v>690.57856000000004</v>
          </cell>
          <cell r="AH1326">
            <v>690.57856000000004</v>
          </cell>
          <cell r="AI1326">
            <v>690.57856000000004</v>
          </cell>
          <cell r="AJ1326">
            <v>690.57856000000004</v>
          </cell>
          <cell r="AK1326">
            <v>690.57856000000004</v>
          </cell>
          <cell r="AL1326">
            <v>690.57856000000004</v>
          </cell>
          <cell r="AM1326">
            <v>690.57856000000004</v>
          </cell>
          <cell r="AN1326">
            <v>690.57856000000004</v>
          </cell>
          <cell r="AO1326">
            <v>690.57856000000004</v>
          </cell>
          <cell r="AP1326">
            <v>690.57856000000004</v>
          </cell>
          <cell r="AQ1326">
            <v>690.57856000000004</v>
          </cell>
          <cell r="AR1326">
            <v>690.57856000000004</v>
          </cell>
          <cell r="AS1326">
            <v>732.01923199999999</v>
          </cell>
          <cell r="AT1326">
            <v>732.01923199999999</v>
          </cell>
          <cell r="AU1326">
            <v>732.01923199999999</v>
          </cell>
          <cell r="AV1326">
            <v>732.01923199999999</v>
          </cell>
          <cell r="AW1326">
            <v>732.01923199999999</v>
          </cell>
          <cell r="AX1326">
            <v>732.01923199999999</v>
          </cell>
          <cell r="AY1326">
            <v>14290.408085333336</v>
          </cell>
          <cell r="AZ1326">
            <v>90989646</v>
          </cell>
          <cell r="BA1326">
            <v>14290.43</v>
          </cell>
        </row>
        <row r="1327">
          <cell r="B1327">
            <v>90990147</v>
          </cell>
          <cell r="C1327" t="str">
            <v>Кв. 694</v>
          </cell>
          <cell r="D1327">
            <v>52.6</v>
          </cell>
          <cell r="E1327" t="str">
            <v>Быстров Максим Валерьевич</v>
          </cell>
          <cell r="F1327" t="str">
            <v>Кв. 694Быстров Максим Валерьевич</v>
          </cell>
          <cell r="G1327">
            <v>0</v>
          </cell>
          <cell r="H1327">
            <v>10</v>
          </cell>
          <cell r="I1327">
            <v>31</v>
          </cell>
          <cell r="J1327">
            <v>30</v>
          </cell>
          <cell r="K1327">
            <v>31</v>
          </cell>
          <cell r="L1327">
            <v>31</v>
          </cell>
          <cell r="M1327">
            <v>30</v>
          </cell>
          <cell r="N1327">
            <v>31</v>
          </cell>
          <cell r="O1327">
            <v>30</v>
          </cell>
          <cell r="P1327">
            <v>31</v>
          </cell>
          <cell r="Q1327">
            <v>31</v>
          </cell>
          <cell r="R1327">
            <v>29</v>
          </cell>
          <cell r="S1327">
            <v>31</v>
          </cell>
          <cell r="T1327">
            <v>30</v>
          </cell>
          <cell r="U1327">
            <v>31</v>
          </cell>
          <cell r="V1327">
            <v>30</v>
          </cell>
          <cell r="W1327">
            <v>31</v>
          </cell>
          <cell r="X1327">
            <v>31</v>
          </cell>
          <cell r="Y1327">
            <v>30</v>
          </cell>
          <cell r="Z1327">
            <v>31</v>
          </cell>
          <cell r="AA1327">
            <v>30</v>
          </cell>
          <cell r="AB1327">
            <v>31</v>
          </cell>
          <cell r="AC1327">
            <v>0</v>
          </cell>
          <cell r="AD1327">
            <v>154.44061333333335</v>
          </cell>
          <cell r="AE1327">
            <v>463.32184000000001</v>
          </cell>
          <cell r="AF1327">
            <v>463.32184000000001</v>
          </cell>
          <cell r="AG1327">
            <v>463.32184000000001</v>
          </cell>
          <cell r="AH1327">
            <v>463.32184000000001</v>
          </cell>
          <cell r="AI1327">
            <v>463.32184000000001</v>
          </cell>
          <cell r="AJ1327">
            <v>463.32184000000001</v>
          </cell>
          <cell r="AK1327">
            <v>463.32184000000001</v>
          </cell>
          <cell r="AL1327">
            <v>463.32184000000001</v>
          </cell>
          <cell r="AM1327">
            <v>463.32184000000001</v>
          </cell>
          <cell r="AN1327">
            <v>463.32184000000001</v>
          </cell>
          <cell r="AO1327">
            <v>463.32184000000001</v>
          </cell>
          <cell r="AP1327">
            <v>463.32184000000001</v>
          </cell>
          <cell r="AQ1327">
            <v>463.32184000000001</v>
          </cell>
          <cell r="AR1327">
            <v>463.32184000000001</v>
          </cell>
          <cell r="AS1327">
            <v>491.12514799999997</v>
          </cell>
          <cell r="AT1327">
            <v>491.12514799999997</v>
          </cell>
          <cell r="AU1327">
            <v>491.12514799999997</v>
          </cell>
          <cell r="AV1327">
            <v>491.12514799999997</v>
          </cell>
          <cell r="AW1327">
            <v>491.12514799999997</v>
          </cell>
          <cell r="AX1327">
            <v>491.12514799999997</v>
          </cell>
          <cell r="AY1327">
            <v>9587.6972613333292</v>
          </cell>
          <cell r="AZ1327">
            <v>90990147</v>
          </cell>
          <cell r="BA1327">
            <v>9587.7000000000007</v>
          </cell>
        </row>
        <row r="1328">
          <cell r="B1328">
            <v>90989577</v>
          </cell>
          <cell r="C1328" t="str">
            <v>Кв. 695</v>
          </cell>
          <cell r="D1328">
            <v>56.6</v>
          </cell>
          <cell r="E1328" t="str">
            <v>Жуков Павел Анатольевич</v>
          </cell>
          <cell r="F1328" t="str">
            <v>Кв. 695Жуков Павел Анатольевич</v>
          </cell>
          <cell r="G1328">
            <v>0</v>
          </cell>
          <cell r="H1328">
            <v>13</v>
          </cell>
          <cell r="I1328">
            <v>31</v>
          </cell>
          <cell r="J1328">
            <v>30</v>
          </cell>
          <cell r="K1328">
            <v>31</v>
          </cell>
          <cell r="L1328">
            <v>31</v>
          </cell>
          <cell r="M1328">
            <v>30</v>
          </cell>
          <cell r="N1328">
            <v>31</v>
          </cell>
          <cell r="O1328">
            <v>30</v>
          </cell>
          <cell r="P1328">
            <v>31</v>
          </cell>
          <cell r="Q1328">
            <v>31</v>
          </cell>
          <cell r="R1328">
            <v>29</v>
          </cell>
          <cell r="S1328">
            <v>31</v>
          </cell>
          <cell r="T1328">
            <v>30</v>
          </cell>
          <cell r="U1328">
            <v>31</v>
          </cell>
          <cell r="V1328">
            <v>30</v>
          </cell>
          <cell r="W1328">
            <v>31</v>
          </cell>
          <cell r="X1328">
            <v>31</v>
          </cell>
          <cell r="Y1328">
            <v>30</v>
          </cell>
          <cell r="Z1328">
            <v>31</v>
          </cell>
          <cell r="AA1328">
            <v>30</v>
          </cell>
          <cell r="AB1328">
            <v>31</v>
          </cell>
          <cell r="AC1328">
            <v>0</v>
          </cell>
          <cell r="AD1328">
            <v>216.04069066666665</v>
          </cell>
          <cell r="AE1328">
            <v>498.55544000000003</v>
          </cell>
          <cell r="AF1328">
            <v>498.55543999999998</v>
          </cell>
          <cell r="AG1328">
            <v>498.55544000000003</v>
          </cell>
          <cell r="AH1328">
            <v>498.55544000000003</v>
          </cell>
          <cell r="AI1328">
            <v>498.55543999999998</v>
          </cell>
          <cell r="AJ1328">
            <v>498.55544000000003</v>
          </cell>
          <cell r="AK1328">
            <v>498.55543999999998</v>
          </cell>
          <cell r="AL1328">
            <v>498.55544000000003</v>
          </cell>
          <cell r="AM1328">
            <v>498.55544000000003</v>
          </cell>
          <cell r="AN1328">
            <v>498.55543999999998</v>
          </cell>
          <cell r="AO1328">
            <v>498.55544000000003</v>
          </cell>
          <cell r="AP1328">
            <v>498.55543999999998</v>
          </cell>
          <cell r="AQ1328">
            <v>498.55544000000003</v>
          </cell>
          <cell r="AR1328">
            <v>498.55543999999998</v>
          </cell>
          <cell r="AS1328">
            <v>528.47306800000001</v>
          </cell>
          <cell r="AT1328">
            <v>528.47306800000001</v>
          </cell>
          <cell r="AU1328">
            <v>528.47306800000001</v>
          </cell>
          <cell r="AV1328">
            <v>528.47306800000001</v>
          </cell>
          <cell r="AW1328">
            <v>528.47306800000001</v>
          </cell>
          <cell r="AX1328">
            <v>528.47306800000001</v>
          </cell>
          <cell r="AY1328">
            <v>10366.655258666664</v>
          </cell>
          <cell r="AZ1328">
            <v>90989577</v>
          </cell>
          <cell r="BA1328">
            <v>10366.700000000001</v>
          </cell>
        </row>
        <row r="1329">
          <cell r="B1329">
            <v>90989673</v>
          </cell>
          <cell r="C1329" t="str">
            <v>Кв. 696</v>
          </cell>
          <cell r="D1329">
            <v>32.1</v>
          </cell>
          <cell r="E1329" t="str">
            <v>Хворова Валентина Андреевна</v>
          </cell>
          <cell r="F1329" t="str">
            <v>Кв. 696Хворова Валентина Андреевна</v>
          </cell>
          <cell r="G1329">
            <v>0</v>
          </cell>
          <cell r="H1329">
            <v>10</v>
          </cell>
          <cell r="I1329">
            <v>31</v>
          </cell>
          <cell r="J1329">
            <v>30</v>
          </cell>
          <cell r="K1329">
            <v>31</v>
          </cell>
          <cell r="L1329">
            <v>31</v>
          </cell>
          <cell r="M1329">
            <v>30</v>
          </cell>
          <cell r="N1329">
            <v>31</v>
          </cell>
          <cell r="O1329">
            <v>30</v>
          </cell>
          <cell r="P1329">
            <v>31</v>
          </cell>
          <cell r="Q1329">
            <v>31</v>
          </cell>
          <cell r="R1329">
            <v>29</v>
          </cell>
          <cell r="S1329">
            <v>31</v>
          </cell>
          <cell r="T1329">
            <v>30</v>
          </cell>
          <cell r="U1329">
            <v>31</v>
          </cell>
          <cell r="V1329">
            <v>30</v>
          </cell>
          <cell r="W1329">
            <v>31</v>
          </cell>
          <cell r="X1329">
            <v>31</v>
          </cell>
          <cell r="Y1329">
            <v>30</v>
          </cell>
          <cell r="Z1329">
            <v>31</v>
          </cell>
          <cell r="AA1329">
            <v>30</v>
          </cell>
          <cell r="AB1329">
            <v>31</v>
          </cell>
          <cell r="AC1329">
            <v>0</v>
          </cell>
          <cell r="AD1329">
            <v>94.249880000000005</v>
          </cell>
          <cell r="AE1329">
            <v>282.74964</v>
          </cell>
          <cell r="AF1329">
            <v>282.74964</v>
          </cell>
          <cell r="AG1329">
            <v>282.74964</v>
          </cell>
          <cell r="AH1329">
            <v>282.74964</v>
          </cell>
          <cell r="AI1329">
            <v>282.74964</v>
          </cell>
          <cell r="AJ1329">
            <v>282.74964</v>
          </cell>
          <cell r="AK1329">
            <v>282.74964</v>
          </cell>
          <cell r="AL1329">
            <v>282.74964</v>
          </cell>
          <cell r="AM1329">
            <v>282.74964</v>
          </cell>
          <cell r="AN1329">
            <v>282.74964</v>
          </cell>
          <cell r="AO1329">
            <v>282.74964</v>
          </cell>
          <cell r="AP1329">
            <v>282.74964</v>
          </cell>
          <cell r="AQ1329">
            <v>282.74964</v>
          </cell>
          <cell r="AR1329">
            <v>282.74964</v>
          </cell>
          <cell r="AS1329">
            <v>299.71705800000001</v>
          </cell>
          <cell r="AT1329">
            <v>299.71705800000001</v>
          </cell>
          <cell r="AU1329">
            <v>299.71705800000001</v>
          </cell>
          <cell r="AV1329">
            <v>299.71705800000001</v>
          </cell>
          <cell r="AW1329">
            <v>299.71705800000001</v>
          </cell>
          <cell r="AX1329">
            <v>299.71705800000001</v>
          </cell>
          <cell r="AY1329">
            <v>5851.0471880000014</v>
          </cell>
          <cell r="AZ1329">
            <v>90989673</v>
          </cell>
          <cell r="BA1329">
            <v>5851.07</v>
          </cell>
        </row>
        <row r="1330">
          <cell r="B1330">
            <v>90989622</v>
          </cell>
          <cell r="C1330" t="str">
            <v>Кв. 697</v>
          </cell>
          <cell r="D1330">
            <v>34.799999999999997</v>
          </cell>
          <cell r="E1330" t="str">
            <v>Щукина Ольга Вячеславовна</v>
          </cell>
          <cell r="F1330" t="str">
            <v>Кв. 697Щукина Ольга Вячеславовна</v>
          </cell>
          <cell r="G1330">
            <v>0</v>
          </cell>
          <cell r="H1330">
            <v>11</v>
          </cell>
          <cell r="I1330">
            <v>31</v>
          </cell>
          <cell r="J1330">
            <v>30</v>
          </cell>
          <cell r="K1330">
            <v>31</v>
          </cell>
          <cell r="L1330">
            <v>31</v>
          </cell>
          <cell r="M1330">
            <v>30</v>
          </cell>
          <cell r="N1330">
            <v>31</v>
          </cell>
          <cell r="O1330">
            <v>30</v>
          </cell>
          <cell r="P1330">
            <v>31</v>
          </cell>
          <cell r="Q1330">
            <v>31</v>
          </cell>
          <cell r="R1330">
            <v>29</v>
          </cell>
          <cell r="S1330">
            <v>31</v>
          </cell>
          <cell r="T1330">
            <v>30</v>
          </cell>
          <cell r="U1330">
            <v>31</v>
          </cell>
          <cell r="V1330">
            <v>30</v>
          </cell>
          <cell r="W1330">
            <v>31</v>
          </cell>
          <cell r="X1330">
            <v>31</v>
          </cell>
          <cell r="Y1330">
            <v>30</v>
          </cell>
          <cell r="Z1330">
            <v>31</v>
          </cell>
          <cell r="AA1330">
            <v>30</v>
          </cell>
          <cell r="AB1330">
            <v>31</v>
          </cell>
          <cell r="AC1330">
            <v>0</v>
          </cell>
          <cell r="AD1330">
            <v>112.395184</v>
          </cell>
          <cell r="AE1330">
            <v>306.53231999999997</v>
          </cell>
          <cell r="AF1330">
            <v>306.53231999999997</v>
          </cell>
          <cell r="AG1330">
            <v>306.53231999999997</v>
          </cell>
          <cell r="AH1330">
            <v>306.53231999999997</v>
          </cell>
          <cell r="AI1330">
            <v>306.53231999999997</v>
          </cell>
          <cell r="AJ1330">
            <v>306.53231999999997</v>
          </cell>
          <cell r="AK1330">
            <v>306.53231999999997</v>
          </cell>
          <cell r="AL1330">
            <v>306.53231999999997</v>
          </cell>
          <cell r="AM1330">
            <v>306.53231999999997</v>
          </cell>
          <cell r="AN1330">
            <v>306.53231999999997</v>
          </cell>
          <cell r="AO1330">
            <v>306.53231999999997</v>
          </cell>
          <cell r="AP1330">
            <v>306.53231999999997</v>
          </cell>
          <cell r="AQ1330">
            <v>306.53231999999997</v>
          </cell>
          <cell r="AR1330">
            <v>306.53231999999997</v>
          </cell>
          <cell r="AS1330">
            <v>324.92690399999998</v>
          </cell>
          <cell r="AT1330">
            <v>324.92690399999998</v>
          </cell>
          <cell r="AU1330">
            <v>324.92690399999998</v>
          </cell>
          <cell r="AV1330">
            <v>324.92690399999998</v>
          </cell>
          <cell r="AW1330">
            <v>324.92690399999998</v>
          </cell>
          <cell r="AX1330">
            <v>324.92690399999998</v>
          </cell>
          <cell r="AY1330">
            <v>6353.4090879999985</v>
          </cell>
          <cell r="AZ1330">
            <v>90989622</v>
          </cell>
          <cell r="BA1330">
            <v>6353.4</v>
          </cell>
        </row>
        <row r="1331">
          <cell r="B1331">
            <v>90989628</v>
          </cell>
          <cell r="C1331" t="str">
            <v>Кв. 698</v>
          </cell>
          <cell r="D1331">
            <v>78.400000000000006</v>
          </cell>
          <cell r="E1331" t="str">
            <v>Царбаева Алсу Хамитовна</v>
          </cell>
          <cell r="F1331" t="str">
            <v>Кв. 698Царбаева Алсу Хамитовна</v>
          </cell>
          <cell r="G1331">
            <v>0</v>
          </cell>
          <cell r="H1331">
            <v>11</v>
          </cell>
          <cell r="I1331">
            <v>31</v>
          </cell>
          <cell r="J1331">
            <v>30</v>
          </cell>
          <cell r="K1331">
            <v>31</v>
          </cell>
          <cell r="L1331">
            <v>31</v>
          </cell>
          <cell r="M1331">
            <v>30</v>
          </cell>
          <cell r="N1331">
            <v>31</v>
          </cell>
          <cell r="O1331">
            <v>30</v>
          </cell>
          <cell r="P1331">
            <v>31</v>
          </cell>
          <cell r="Q1331">
            <v>31</v>
          </cell>
          <cell r="R1331">
            <v>29</v>
          </cell>
          <cell r="S1331">
            <v>31</v>
          </cell>
          <cell r="T1331">
            <v>30</v>
          </cell>
          <cell r="U1331">
            <v>31</v>
          </cell>
          <cell r="V1331">
            <v>30</v>
          </cell>
          <cell r="W1331">
            <v>31</v>
          </cell>
          <cell r="X1331">
            <v>31</v>
          </cell>
          <cell r="Y1331">
            <v>30</v>
          </cell>
          <cell r="Z1331">
            <v>31</v>
          </cell>
          <cell r="AA1331">
            <v>30</v>
          </cell>
          <cell r="AB1331">
            <v>31</v>
          </cell>
          <cell r="AC1331">
            <v>0</v>
          </cell>
          <cell r="AD1331">
            <v>253.2121386666667</v>
          </cell>
          <cell r="AE1331">
            <v>690.57856000000004</v>
          </cell>
          <cell r="AF1331">
            <v>690.57856000000004</v>
          </cell>
          <cell r="AG1331">
            <v>690.57856000000004</v>
          </cell>
          <cell r="AH1331">
            <v>690.57856000000004</v>
          </cell>
          <cell r="AI1331">
            <v>690.57856000000004</v>
          </cell>
          <cell r="AJ1331">
            <v>690.57856000000004</v>
          </cell>
          <cell r="AK1331">
            <v>690.57856000000004</v>
          </cell>
          <cell r="AL1331">
            <v>690.57856000000004</v>
          </cell>
          <cell r="AM1331">
            <v>690.57856000000004</v>
          </cell>
          <cell r="AN1331">
            <v>690.57856000000004</v>
          </cell>
          <cell r="AO1331">
            <v>690.57856000000004</v>
          </cell>
          <cell r="AP1331">
            <v>690.57856000000004</v>
          </cell>
          <cell r="AQ1331">
            <v>690.57856000000004</v>
          </cell>
          <cell r="AR1331">
            <v>690.57856000000004</v>
          </cell>
          <cell r="AS1331">
            <v>732.01923199999999</v>
          </cell>
          <cell r="AT1331">
            <v>732.01923199999999</v>
          </cell>
          <cell r="AU1331">
            <v>732.01923199999999</v>
          </cell>
          <cell r="AV1331">
            <v>732.01923199999999</v>
          </cell>
          <cell r="AW1331">
            <v>732.01923199999999</v>
          </cell>
          <cell r="AX1331">
            <v>732.01923199999999</v>
          </cell>
          <cell r="AY1331">
            <v>14313.42737066667</v>
          </cell>
          <cell r="AZ1331">
            <v>90989628</v>
          </cell>
          <cell r="BA1331">
            <v>14313.45</v>
          </cell>
        </row>
        <row r="1332">
          <cell r="B1332">
            <v>90989625</v>
          </cell>
          <cell r="C1332" t="str">
            <v>Кв. 699</v>
          </cell>
          <cell r="D1332">
            <v>77</v>
          </cell>
          <cell r="E1332" t="str">
            <v>Ситова Кристина Васильевна</v>
          </cell>
          <cell r="F1332" t="str">
            <v>Кв. 699Ситова Кристина Васильевна</v>
          </cell>
          <cell r="G1332">
            <v>0</v>
          </cell>
          <cell r="H1332">
            <v>11</v>
          </cell>
          <cell r="I1332">
            <v>31</v>
          </cell>
          <cell r="J1332">
            <v>30</v>
          </cell>
          <cell r="K1332">
            <v>31</v>
          </cell>
          <cell r="L1332">
            <v>31</v>
          </cell>
          <cell r="M1332">
            <v>30</v>
          </cell>
          <cell r="N1332">
            <v>31</v>
          </cell>
          <cell r="O1332">
            <v>30</v>
          </cell>
          <cell r="P1332">
            <v>31</v>
          </cell>
          <cell r="Q1332">
            <v>31</v>
          </cell>
          <cell r="R1332">
            <v>29</v>
          </cell>
          <cell r="S1332">
            <v>31</v>
          </cell>
          <cell r="T1332">
            <v>30</v>
          </cell>
          <cell r="U1332">
            <v>31</v>
          </cell>
          <cell r="V1332">
            <v>30</v>
          </cell>
          <cell r="W1332">
            <v>31</v>
          </cell>
          <cell r="X1332">
            <v>31</v>
          </cell>
          <cell r="Y1332">
            <v>30</v>
          </cell>
          <cell r="Z1332">
            <v>31</v>
          </cell>
          <cell r="AA1332">
            <v>30</v>
          </cell>
          <cell r="AB1332">
            <v>31</v>
          </cell>
          <cell r="AC1332">
            <v>0</v>
          </cell>
          <cell r="AD1332">
            <v>248.69049333333334</v>
          </cell>
          <cell r="AE1332">
            <v>678.24680000000001</v>
          </cell>
          <cell r="AF1332">
            <v>678.24680000000001</v>
          </cell>
          <cell r="AG1332">
            <v>678.24680000000001</v>
          </cell>
          <cell r="AH1332">
            <v>678.24680000000001</v>
          </cell>
          <cell r="AI1332">
            <v>678.24680000000001</v>
          </cell>
          <cell r="AJ1332">
            <v>678.24680000000001</v>
          </cell>
          <cell r="AK1332">
            <v>678.24680000000001</v>
          </cell>
          <cell r="AL1332">
            <v>678.24680000000001</v>
          </cell>
          <cell r="AM1332">
            <v>678.24680000000001</v>
          </cell>
          <cell r="AN1332">
            <v>678.24680000000001</v>
          </cell>
          <cell r="AO1332">
            <v>678.24680000000001</v>
          </cell>
          <cell r="AP1332">
            <v>678.24680000000001</v>
          </cell>
          <cell r="AQ1332">
            <v>678.24680000000001</v>
          </cell>
          <cell r="AR1332">
            <v>678.24680000000001</v>
          </cell>
          <cell r="AS1332">
            <v>718.94745999999998</v>
          </cell>
          <cell r="AT1332">
            <v>718.94745999999998</v>
          </cell>
          <cell r="AU1332">
            <v>718.94745999999998</v>
          </cell>
          <cell r="AV1332">
            <v>718.94745999999998</v>
          </cell>
          <cell r="AW1332">
            <v>718.94745999999998</v>
          </cell>
          <cell r="AX1332">
            <v>718.94745999999998</v>
          </cell>
          <cell r="AY1332">
            <v>14057.83045333333</v>
          </cell>
          <cell r="AZ1332">
            <v>90989625</v>
          </cell>
          <cell r="BA1332">
            <v>14057.89</v>
          </cell>
        </row>
        <row r="1333">
          <cell r="B1333">
            <v>90989740</v>
          </cell>
          <cell r="C1333" t="str">
            <v>Кв. 701</v>
          </cell>
          <cell r="D1333">
            <v>56.6</v>
          </cell>
          <cell r="E1333" t="str">
            <v>Винокурова Мария Анатольевна</v>
          </cell>
          <cell r="F1333" t="str">
            <v>Кв. 701Винокурова Мария Анатольевна</v>
          </cell>
          <cell r="G1333">
            <v>0</v>
          </cell>
          <cell r="H1333">
            <v>4</v>
          </cell>
          <cell r="I1333">
            <v>31</v>
          </cell>
          <cell r="J1333">
            <v>30</v>
          </cell>
          <cell r="K1333">
            <v>31</v>
          </cell>
          <cell r="L1333">
            <v>31</v>
          </cell>
          <cell r="M1333">
            <v>30</v>
          </cell>
          <cell r="N1333">
            <v>31</v>
          </cell>
          <cell r="O1333">
            <v>30</v>
          </cell>
          <cell r="P1333">
            <v>31</v>
          </cell>
          <cell r="Q1333">
            <v>31</v>
          </cell>
          <cell r="R1333">
            <v>29</v>
          </cell>
          <cell r="S1333">
            <v>31</v>
          </cell>
          <cell r="T1333">
            <v>30</v>
          </cell>
          <cell r="U1333">
            <v>31</v>
          </cell>
          <cell r="V1333">
            <v>30</v>
          </cell>
          <cell r="W1333">
            <v>31</v>
          </cell>
          <cell r="X1333">
            <v>31</v>
          </cell>
          <cell r="Y1333">
            <v>30</v>
          </cell>
          <cell r="Z1333">
            <v>31</v>
          </cell>
          <cell r="AA1333">
            <v>30</v>
          </cell>
          <cell r="AB1333">
            <v>31</v>
          </cell>
          <cell r="AC1333">
            <v>0</v>
          </cell>
          <cell r="AD1333">
            <v>66.474058666666664</v>
          </cell>
          <cell r="AE1333">
            <v>498.55544000000003</v>
          </cell>
          <cell r="AF1333">
            <v>498.55543999999998</v>
          </cell>
          <cell r="AG1333">
            <v>498.55544000000003</v>
          </cell>
          <cell r="AH1333">
            <v>498.55544000000003</v>
          </cell>
          <cell r="AI1333">
            <v>498.55543999999998</v>
          </cell>
          <cell r="AJ1333">
            <v>498.55544000000003</v>
          </cell>
          <cell r="AK1333">
            <v>498.55543999999998</v>
          </cell>
          <cell r="AL1333">
            <v>498.55544000000003</v>
          </cell>
          <cell r="AM1333">
            <v>498.55544000000003</v>
          </cell>
          <cell r="AN1333">
            <v>498.55543999999998</v>
          </cell>
          <cell r="AO1333">
            <v>498.55544000000003</v>
          </cell>
          <cell r="AP1333">
            <v>498.55543999999998</v>
          </cell>
          <cell r="AQ1333">
            <v>498.55544000000003</v>
          </cell>
          <cell r="AR1333">
            <v>498.55543999999998</v>
          </cell>
          <cell r="AS1333">
            <v>528.47306800000001</v>
          </cell>
          <cell r="AT1333">
            <v>528.47306800000001</v>
          </cell>
          <cell r="AU1333">
            <v>528.47306800000001</v>
          </cell>
          <cell r="AV1333">
            <v>528.47306800000001</v>
          </cell>
          <cell r="AW1333">
            <v>528.47306800000001</v>
          </cell>
          <cell r="AX1333">
            <v>528.47306800000001</v>
          </cell>
          <cell r="AY1333">
            <v>10217.088626666666</v>
          </cell>
          <cell r="AZ1333">
            <v>90989740</v>
          </cell>
          <cell r="BA1333">
            <v>10217.129999999999</v>
          </cell>
        </row>
        <row r="1334">
          <cell r="B1334">
            <v>90989667</v>
          </cell>
          <cell r="C1334" t="str">
            <v>Кв. 703</v>
          </cell>
          <cell r="D1334">
            <v>34.799999999999997</v>
          </cell>
          <cell r="E1334" t="str">
            <v>Степаненко Александр Васильевич</v>
          </cell>
          <cell r="F1334" t="str">
            <v>Кв. 703Степаненко Александр Васильевич</v>
          </cell>
          <cell r="G1334">
            <v>0</v>
          </cell>
          <cell r="H1334">
            <v>10</v>
          </cell>
          <cell r="I1334">
            <v>31</v>
          </cell>
          <cell r="J1334">
            <v>30</v>
          </cell>
          <cell r="K1334">
            <v>31</v>
          </cell>
          <cell r="L1334">
            <v>31</v>
          </cell>
          <cell r="M1334">
            <v>30</v>
          </cell>
          <cell r="N1334">
            <v>31</v>
          </cell>
          <cell r="O1334">
            <v>30</v>
          </cell>
          <cell r="P1334">
            <v>31</v>
          </cell>
          <cell r="Q1334">
            <v>31</v>
          </cell>
          <cell r="R1334">
            <v>29</v>
          </cell>
          <cell r="S1334">
            <v>31</v>
          </cell>
          <cell r="T1334">
            <v>30</v>
          </cell>
          <cell r="U1334">
            <v>31</v>
          </cell>
          <cell r="V1334">
            <v>30</v>
          </cell>
          <cell r="W1334">
            <v>31</v>
          </cell>
          <cell r="X1334">
            <v>31</v>
          </cell>
          <cell r="Y1334">
            <v>30</v>
          </cell>
          <cell r="Z1334">
            <v>31</v>
          </cell>
          <cell r="AA1334">
            <v>30</v>
          </cell>
          <cell r="AB1334">
            <v>31</v>
          </cell>
          <cell r="AC1334">
            <v>0</v>
          </cell>
          <cell r="AD1334">
            <v>102.17743999999999</v>
          </cell>
          <cell r="AE1334">
            <v>306.53231999999997</v>
          </cell>
          <cell r="AF1334">
            <v>306.53231999999997</v>
          </cell>
          <cell r="AG1334">
            <v>306.53231999999997</v>
          </cell>
          <cell r="AH1334">
            <v>306.53231999999997</v>
          </cell>
          <cell r="AI1334">
            <v>306.53231999999997</v>
          </cell>
          <cell r="AJ1334">
            <v>306.53231999999997</v>
          </cell>
          <cell r="AK1334">
            <v>306.53231999999997</v>
          </cell>
          <cell r="AL1334">
            <v>306.53231999999997</v>
          </cell>
          <cell r="AM1334">
            <v>306.53231999999997</v>
          </cell>
          <cell r="AN1334">
            <v>306.53231999999997</v>
          </cell>
          <cell r="AO1334">
            <v>306.53231999999997</v>
          </cell>
          <cell r="AP1334">
            <v>306.53231999999997</v>
          </cell>
          <cell r="AQ1334">
            <v>306.53231999999997</v>
          </cell>
          <cell r="AR1334">
            <v>306.53231999999997</v>
          </cell>
          <cell r="AS1334">
            <v>324.92690399999998</v>
          </cell>
          <cell r="AT1334">
            <v>324.92690399999998</v>
          </cell>
          <cell r="AU1334">
            <v>324.92690399999998</v>
          </cell>
          <cell r="AV1334">
            <v>324.92690399999998</v>
          </cell>
          <cell r="AW1334">
            <v>324.92690399999998</v>
          </cell>
          <cell r="AX1334">
            <v>324.92690399999998</v>
          </cell>
          <cell r="AY1334">
            <v>6343.191343999998</v>
          </cell>
          <cell r="AZ1334">
            <v>90989667</v>
          </cell>
          <cell r="BA1334">
            <v>6343.18</v>
          </cell>
        </row>
        <row r="1335">
          <cell r="B1335">
            <v>90989809</v>
          </cell>
          <cell r="C1335" t="str">
            <v>Кв. 705</v>
          </cell>
          <cell r="D1335">
            <v>77</v>
          </cell>
          <cell r="E1335" t="str">
            <v>Бикзянтиева Надия Надимовна</v>
          </cell>
          <cell r="F1335" t="str">
            <v>Кв. 705Бикзянтиева Надия Надимовна</v>
          </cell>
          <cell r="G1335">
            <v>0</v>
          </cell>
          <cell r="H1335">
            <v>3</v>
          </cell>
          <cell r="I1335">
            <v>31</v>
          </cell>
          <cell r="J1335">
            <v>30</v>
          </cell>
          <cell r="K1335">
            <v>31</v>
          </cell>
          <cell r="L1335">
            <v>31</v>
          </cell>
          <cell r="M1335">
            <v>30</v>
          </cell>
          <cell r="N1335">
            <v>31</v>
          </cell>
          <cell r="O1335">
            <v>30</v>
          </cell>
          <cell r="P1335">
            <v>31</v>
          </cell>
          <cell r="Q1335">
            <v>31</v>
          </cell>
          <cell r="R1335">
            <v>29</v>
          </cell>
          <cell r="S1335">
            <v>31</v>
          </cell>
          <cell r="T1335">
            <v>30</v>
          </cell>
          <cell r="U1335">
            <v>31</v>
          </cell>
          <cell r="V1335">
            <v>30</v>
          </cell>
          <cell r="W1335">
            <v>31</v>
          </cell>
          <cell r="X1335">
            <v>31</v>
          </cell>
          <cell r="Y1335">
            <v>30</v>
          </cell>
          <cell r="Z1335">
            <v>31</v>
          </cell>
          <cell r="AA1335">
            <v>30</v>
          </cell>
          <cell r="AB1335">
            <v>31</v>
          </cell>
          <cell r="AC1335">
            <v>0</v>
          </cell>
          <cell r="AD1335">
            <v>67.824680000000001</v>
          </cell>
          <cell r="AE1335">
            <v>678.24680000000001</v>
          </cell>
          <cell r="AF1335">
            <v>678.24680000000001</v>
          </cell>
          <cell r="AG1335">
            <v>678.24680000000001</v>
          </cell>
          <cell r="AH1335">
            <v>678.24680000000001</v>
          </cell>
          <cell r="AI1335">
            <v>678.24680000000001</v>
          </cell>
          <cell r="AJ1335">
            <v>678.24680000000001</v>
          </cell>
          <cell r="AK1335">
            <v>678.24680000000001</v>
          </cell>
          <cell r="AL1335">
            <v>678.24680000000001</v>
          </cell>
          <cell r="AM1335">
            <v>678.24680000000001</v>
          </cell>
          <cell r="AN1335">
            <v>678.24680000000001</v>
          </cell>
          <cell r="AO1335">
            <v>678.24680000000001</v>
          </cell>
          <cell r="AP1335">
            <v>678.24680000000001</v>
          </cell>
          <cell r="AQ1335">
            <v>678.24680000000001</v>
          </cell>
          <cell r="AR1335">
            <v>678.24680000000001</v>
          </cell>
          <cell r="AS1335">
            <v>718.94745999999998</v>
          </cell>
          <cell r="AT1335">
            <v>718.94745999999998</v>
          </cell>
          <cell r="AU1335">
            <v>718.94745999999998</v>
          </cell>
          <cell r="AV1335">
            <v>718.94745999999998</v>
          </cell>
          <cell r="AW1335">
            <v>718.94745999999998</v>
          </cell>
          <cell r="AX1335">
            <v>718.94745999999998</v>
          </cell>
          <cell r="AY1335">
            <v>13876.964639999998</v>
          </cell>
          <cell r="AZ1335">
            <v>90989809</v>
          </cell>
          <cell r="BA1335">
            <v>13877.02</v>
          </cell>
        </row>
        <row r="1336">
          <cell r="B1336">
            <v>90989626</v>
          </cell>
          <cell r="C1336" t="str">
            <v>Кв. 706</v>
          </cell>
          <cell r="D1336">
            <v>52.6</v>
          </cell>
          <cell r="E1336" t="str">
            <v>Ягафаров Алмаз Ахметович</v>
          </cell>
          <cell r="F1336" t="str">
            <v>Кв. 706Ягафаров Алмаз Ахметович</v>
          </cell>
          <cell r="G1336">
            <v>0</v>
          </cell>
          <cell r="H1336">
            <v>11</v>
          </cell>
          <cell r="I1336">
            <v>31</v>
          </cell>
          <cell r="J1336">
            <v>30</v>
          </cell>
          <cell r="K1336">
            <v>31</v>
          </cell>
          <cell r="L1336">
            <v>31</v>
          </cell>
          <cell r="M1336">
            <v>30</v>
          </cell>
          <cell r="N1336">
            <v>31</v>
          </cell>
          <cell r="O1336">
            <v>30</v>
          </cell>
          <cell r="P1336">
            <v>31</v>
          </cell>
          <cell r="Q1336">
            <v>31</v>
          </cell>
          <cell r="R1336">
            <v>29</v>
          </cell>
          <cell r="S1336">
            <v>31</v>
          </cell>
          <cell r="T1336">
            <v>30</v>
          </cell>
          <cell r="U1336">
            <v>31</v>
          </cell>
          <cell r="V1336">
            <v>30</v>
          </cell>
          <cell r="W1336">
            <v>31</v>
          </cell>
          <cell r="X1336">
            <v>31</v>
          </cell>
          <cell r="Y1336">
            <v>30</v>
          </cell>
          <cell r="Z1336">
            <v>31</v>
          </cell>
          <cell r="AA1336">
            <v>30</v>
          </cell>
          <cell r="AB1336">
            <v>31</v>
          </cell>
          <cell r="AC1336">
            <v>0</v>
          </cell>
          <cell r="AD1336">
            <v>169.88467466666668</v>
          </cell>
          <cell r="AE1336">
            <v>463.32184000000001</v>
          </cell>
          <cell r="AF1336">
            <v>463.32184000000001</v>
          </cell>
          <cell r="AG1336">
            <v>463.32184000000001</v>
          </cell>
          <cell r="AH1336">
            <v>463.32184000000001</v>
          </cell>
          <cell r="AI1336">
            <v>463.32184000000001</v>
          </cell>
          <cell r="AJ1336">
            <v>463.32184000000001</v>
          </cell>
          <cell r="AK1336">
            <v>463.32184000000001</v>
          </cell>
          <cell r="AL1336">
            <v>463.32184000000001</v>
          </cell>
          <cell r="AM1336">
            <v>463.32184000000001</v>
          </cell>
          <cell r="AN1336">
            <v>463.32184000000001</v>
          </cell>
          <cell r="AO1336">
            <v>463.32184000000001</v>
          </cell>
          <cell r="AP1336">
            <v>463.32184000000001</v>
          </cell>
          <cell r="AQ1336">
            <v>463.32184000000001</v>
          </cell>
          <cell r="AR1336">
            <v>463.32184000000001</v>
          </cell>
          <cell r="AS1336">
            <v>491.12514799999997</v>
          </cell>
          <cell r="AT1336">
            <v>491.12514799999997</v>
          </cell>
          <cell r="AU1336">
            <v>491.12514799999997</v>
          </cell>
          <cell r="AV1336">
            <v>491.12514799999997</v>
          </cell>
          <cell r="AW1336">
            <v>491.12514799999997</v>
          </cell>
          <cell r="AX1336">
            <v>491.12514799999997</v>
          </cell>
          <cell r="AY1336">
            <v>9603.1413226666627</v>
          </cell>
          <cell r="AZ1336">
            <v>90989626</v>
          </cell>
          <cell r="BA1336">
            <v>9603.14</v>
          </cell>
        </row>
        <row r="1337">
          <cell r="B1337">
            <v>90989742</v>
          </cell>
          <cell r="C1337" t="str">
            <v>Кв. 707</v>
          </cell>
          <cell r="D1337">
            <v>56.6</v>
          </cell>
          <cell r="E1337" t="str">
            <v>Черненков Игорь Анатольевич</v>
          </cell>
          <cell r="F1337" t="str">
            <v>Кв. 707Черненков Игорь Анатольевич</v>
          </cell>
          <cell r="G1337">
            <v>0</v>
          </cell>
          <cell r="H1337">
            <v>4</v>
          </cell>
          <cell r="I1337">
            <v>31</v>
          </cell>
          <cell r="J1337">
            <v>30</v>
          </cell>
          <cell r="K1337">
            <v>31</v>
          </cell>
          <cell r="L1337">
            <v>31</v>
          </cell>
          <cell r="M1337">
            <v>30</v>
          </cell>
          <cell r="N1337">
            <v>31</v>
          </cell>
          <cell r="O1337">
            <v>30</v>
          </cell>
          <cell r="P1337">
            <v>31</v>
          </cell>
          <cell r="Q1337">
            <v>31</v>
          </cell>
          <cell r="R1337">
            <v>29</v>
          </cell>
          <cell r="S1337">
            <v>31</v>
          </cell>
          <cell r="T1337">
            <v>30</v>
          </cell>
          <cell r="U1337">
            <v>31</v>
          </cell>
          <cell r="V1337">
            <v>30</v>
          </cell>
          <cell r="W1337">
            <v>31</v>
          </cell>
          <cell r="X1337">
            <v>31</v>
          </cell>
          <cell r="Y1337">
            <v>30</v>
          </cell>
          <cell r="Z1337">
            <v>31</v>
          </cell>
          <cell r="AA1337">
            <v>30</v>
          </cell>
          <cell r="AB1337">
            <v>31</v>
          </cell>
          <cell r="AC1337">
            <v>0</v>
          </cell>
          <cell r="AD1337">
            <v>66.474058666666664</v>
          </cell>
          <cell r="AE1337">
            <v>498.55544000000003</v>
          </cell>
          <cell r="AF1337">
            <v>498.55543999999998</v>
          </cell>
          <cell r="AG1337">
            <v>498.55544000000003</v>
          </cell>
          <cell r="AH1337">
            <v>498.55544000000003</v>
          </cell>
          <cell r="AI1337">
            <v>498.55543999999998</v>
          </cell>
          <cell r="AJ1337">
            <v>498.55544000000003</v>
          </cell>
          <cell r="AK1337">
            <v>498.55543999999998</v>
          </cell>
          <cell r="AL1337">
            <v>498.55544000000003</v>
          </cell>
          <cell r="AM1337">
            <v>498.55544000000003</v>
          </cell>
          <cell r="AN1337">
            <v>498.55543999999998</v>
          </cell>
          <cell r="AO1337">
            <v>498.55544000000003</v>
          </cell>
          <cell r="AP1337">
            <v>498.55543999999998</v>
          </cell>
          <cell r="AQ1337">
            <v>498.55544000000003</v>
          </cell>
          <cell r="AR1337">
            <v>498.55543999999998</v>
          </cell>
          <cell r="AS1337">
            <v>528.47306800000001</v>
          </cell>
          <cell r="AT1337">
            <v>528.47306800000001</v>
          </cell>
          <cell r="AU1337">
            <v>528.47306800000001</v>
          </cell>
          <cell r="AV1337">
            <v>528.47306800000001</v>
          </cell>
          <cell r="AW1337">
            <v>528.47306800000001</v>
          </cell>
          <cell r="AX1337">
            <v>528.47306800000001</v>
          </cell>
          <cell r="AY1337">
            <v>10217.088626666666</v>
          </cell>
          <cell r="AZ1337">
            <v>90989742</v>
          </cell>
          <cell r="BA1337">
            <v>10217.129999999999</v>
          </cell>
        </row>
        <row r="1338">
          <cell r="B1338">
            <v>90989703</v>
          </cell>
          <cell r="C1338" t="str">
            <v>Кв. 710</v>
          </cell>
          <cell r="D1338">
            <v>78.599999999999994</v>
          </cell>
          <cell r="E1338" t="str">
            <v>Оводова Елизавета Андреевна</v>
          </cell>
          <cell r="F1338" t="str">
            <v>Кв. 710Оводова Елизавета Андреевна</v>
          </cell>
          <cell r="G1338">
            <v>0</v>
          </cell>
          <cell r="H1338">
            <v>6</v>
          </cell>
          <cell r="I1338">
            <v>31</v>
          </cell>
          <cell r="J1338">
            <v>30</v>
          </cell>
          <cell r="K1338">
            <v>31</v>
          </cell>
          <cell r="L1338">
            <v>31</v>
          </cell>
          <cell r="M1338">
            <v>30</v>
          </cell>
          <cell r="N1338">
            <v>31</v>
          </cell>
          <cell r="O1338">
            <v>30</v>
          </cell>
          <cell r="P1338">
            <v>31</v>
          </cell>
          <cell r="Q1338">
            <v>31</v>
          </cell>
          <cell r="R1338">
            <v>29</v>
          </cell>
          <cell r="S1338">
            <v>31</v>
          </cell>
          <cell r="T1338">
            <v>30</v>
          </cell>
          <cell r="U1338">
            <v>31</v>
          </cell>
          <cell r="V1338">
            <v>30</v>
          </cell>
          <cell r="W1338">
            <v>31</v>
          </cell>
          <cell r="X1338">
            <v>31</v>
          </cell>
          <cell r="Y1338">
            <v>30</v>
          </cell>
          <cell r="Z1338">
            <v>31</v>
          </cell>
          <cell r="AA1338">
            <v>30</v>
          </cell>
          <cell r="AB1338">
            <v>31</v>
          </cell>
          <cell r="AC1338">
            <v>0</v>
          </cell>
          <cell r="AD1338">
            <v>138.46804800000001</v>
          </cell>
          <cell r="AE1338">
            <v>692.34023999999999</v>
          </cell>
          <cell r="AF1338">
            <v>692.34023999999999</v>
          </cell>
          <cell r="AG1338">
            <v>692.34023999999999</v>
          </cell>
          <cell r="AH1338">
            <v>692.34023999999999</v>
          </cell>
          <cell r="AI1338">
            <v>692.34023999999999</v>
          </cell>
          <cell r="AJ1338">
            <v>692.34023999999999</v>
          </cell>
          <cell r="AK1338">
            <v>692.34023999999999</v>
          </cell>
          <cell r="AL1338">
            <v>692.34023999999999</v>
          </cell>
          <cell r="AM1338">
            <v>692.34023999999999</v>
          </cell>
          <cell r="AN1338">
            <v>692.34023999999999</v>
          </cell>
          <cell r="AO1338">
            <v>692.34023999999999</v>
          </cell>
          <cell r="AP1338">
            <v>692.34023999999999</v>
          </cell>
          <cell r="AQ1338">
            <v>692.34023999999999</v>
          </cell>
          <cell r="AR1338">
            <v>692.34023999999999</v>
          </cell>
          <cell r="AS1338">
            <v>733.88662799999997</v>
          </cell>
          <cell r="AT1338">
            <v>733.88662799999997</v>
          </cell>
          <cell r="AU1338">
            <v>733.88662799999997</v>
          </cell>
          <cell r="AV1338">
            <v>733.88662799999997</v>
          </cell>
          <cell r="AW1338">
            <v>733.88662799999997</v>
          </cell>
          <cell r="AX1338">
            <v>733.88662799999997</v>
          </cell>
          <cell r="AY1338">
            <v>14234.551175999997</v>
          </cell>
          <cell r="AZ1338">
            <v>90989703</v>
          </cell>
          <cell r="BA1338">
            <v>14234.57</v>
          </cell>
        </row>
        <row r="1339">
          <cell r="B1339">
            <v>90989676</v>
          </cell>
          <cell r="C1339" t="str">
            <v>Кв. 712</v>
          </cell>
          <cell r="D1339">
            <v>52.6</v>
          </cell>
          <cell r="E1339" t="str">
            <v>Чжан Карина Сергеевна</v>
          </cell>
          <cell r="F1339" t="str">
            <v>Кв. 712Чжан Карина Сергеевна</v>
          </cell>
          <cell r="G1339">
            <v>0</v>
          </cell>
          <cell r="H1339">
            <v>10</v>
          </cell>
          <cell r="I1339">
            <v>31</v>
          </cell>
          <cell r="J1339">
            <v>30</v>
          </cell>
          <cell r="K1339">
            <v>31</v>
          </cell>
          <cell r="L1339">
            <v>31</v>
          </cell>
          <cell r="M1339">
            <v>30</v>
          </cell>
          <cell r="N1339">
            <v>31</v>
          </cell>
          <cell r="O1339">
            <v>30</v>
          </cell>
          <cell r="P1339">
            <v>31</v>
          </cell>
          <cell r="Q1339">
            <v>31</v>
          </cell>
          <cell r="R1339">
            <v>29</v>
          </cell>
          <cell r="S1339">
            <v>31</v>
          </cell>
          <cell r="T1339">
            <v>30</v>
          </cell>
          <cell r="U1339">
            <v>31</v>
          </cell>
          <cell r="V1339">
            <v>30</v>
          </cell>
          <cell r="W1339">
            <v>31</v>
          </cell>
          <cell r="X1339">
            <v>31</v>
          </cell>
          <cell r="Y1339">
            <v>30</v>
          </cell>
          <cell r="Z1339">
            <v>31</v>
          </cell>
          <cell r="AA1339">
            <v>30</v>
          </cell>
          <cell r="AB1339">
            <v>31</v>
          </cell>
          <cell r="AC1339">
            <v>0</v>
          </cell>
          <cell r="AD1339">
            <v>154.44061333333335</v>
          </cell>
          <cell r="AE1339">
            <v>463.32184000000001</v>
          </cell>
          <cell r="AF1339">
            <v>463.32184000000001</v>
          </cell>
          <cell r="AG1339">
            <v>463.32184000000001</v>
          </cell>
          <cell r="AH1339">
            <v>463.32184000000001</v>
          </cell>
          <cell r="AI1339">
            <v>463.32184000000001</v>
          </cell>
          <cell r="AJ1339">
            <v>463.32184000000001</v>
          </cell>
          <cell r="AK1339">
            <v>463.32184000000001</v>
          </cell>
          <cell r="AL1339">
            <v>463.32184000000001</v>
          </cell>
          <cell r="AM1339">
            <v>463.32184000000001</v>
          </cell>
          <cell r="AN1339">
            <v>463.32184000000001</v>
          </cell>
          <cell r="AO1339">
            <v>463.32184000000001</v>
          </cell>
          <cell r="AP1339">
            <v>463.32184000000001</v>
          </cell>
          <cell r="AQ1339">
            <v>463.32184000000001</v>
          </cell>
          <cell r="AR1339">
            <v>463.32184000000001</v>
          </cell>
          <cell r="AS1339">
            <v>491.12514799999997</v>
          </cell>
          <cell r="AT1339">
            <v>491.12514799999997</v>
          </cell>
          <cell r="AU1339">
            <v>491.12514799999997</v>
          </cell>
          <cell r="AV1339">
            <v>491.12514799999997</v>
          </cell>
          <cell r="AW1339">
            <v>491.12514799999997</v>
          </cell>
          <cell r="AX1339">
            <v>491.12514799999997</v>
          </cell>
          <cell r="AY1339">
            <v>9587.6972613333292</v>
          </cell>
          <cell r="AZ1339">
            <v>90989676</v>
          </cell>
          <cell r="BA1339">
            <v>9587.7000000000007</v>
          </cell>
        </row>
        <row r="1340">
          <cell r="B1340">
            <v>90989728</v>
          </cell>
          <cell r="C1340" t="str">
            <v>Кв. 713</v>
          </cell>
          <cell r="D1340">
            <v>56.6</v>
          </cell>
          <cell r="E1340" t="str">
            <v>Лепетченко Ирина Алексеевна</v>
          </cell>
          <cell r="F1340" t="str">
            <v>Кв. 713Лепетченко Ирина Алексеевна</v>
          </cell>
          <cell r="G1340">
            <v>0</v>
          </cell>
          <cell r="H1340">
            <v>5</v>
          </cell>
          <cell r="I1340">
            <v>31</v>
          </cell>
          <cell r="J1340">
            <v>30</v>
          </cell>
          <cell r="K1340">
            <v>31</v>
          </cell>
          <cell r="L1340">
            <v>31</v>
          </cell>
          <cell r="M1340">
            <v>30</v>
          </cell>
          <cell r="N1340">
            <v>31</v>
          </cell>
          <cell r="O1340">
            <v>30</v>
          </cell>
          <cell r="P1340">
            <v>31</v>
          </cell>
          <cell r="Q1340">
            <v>31</v>
          </cell>
          <cell r="R1340">
            <v>29</v>
          </cell>
          <cell r="S1340">
            <v>31</v>
          </cell>
          <cell r="T1340">
            <v>30</v>
          </cell>
          <cell r="U1340">
            <v>31</v>
          </cell>
          <cell r="V1340">
            <v>30</v>
          </cell>
          <cell r="W1340">
            <v>31</v>
          </cell>
          <cell r="X1340">
            <v>31</v>
          </cell>
          <cell r="Y1340">
            <v>30</v>
          </cell>
          <cell r="Z1340">
            <v>31</v>
          </cell>
          <cell r="AA1340">
            <v>30</v>
          </cell>
          <cell r="AB1340">
            <v>31</v>
          </cell>
          <cell r="AC1340">
            <v>0</v>
          </cell>
          <cell r="AD1340">
            <v>83.092573333333334</v>
          </cell>
          <cell r="AE1340">
            <v>498.55544000000003</v>
          </cell>
          <cell r="AF1340">
            <v>498.55543999999998</v>
          </cell>
          <cell r="AG1340">
            <v>498.55544000000003</v>
          </cell>
          <cell r="AH1340">
            <v>498.55544000000003</v>
          </cell>
          <cell r="AI1340">
            <v>498.55543999999998</v>
          </cell>
          <cell r="AJ1340">
            <v>498.55544000000003</v>
          </cell>
          <cell r="AK1340">
            <v>498.55543999999998</v>
          </cell>
          <cell r="AL1340">
            <v>498.55544000000003</v>
          </cell>
          <cell r="AM1340">
            <v>498.55544000000003</v>
          </cell>
          <cell r="AN1340">
            <v>498.55543999999998</v>
          </cell>
          <cell r="AO1340">
            <v>498.55544000000003</v>
          </cell>
          <cell r="AP1340">
            <v>498.55543999999998</v>
          </cell>
          <cell r="AQ1340">
            <v>498.55544000000003</v>
          </cell>
          <cell r="AR1340">
            <v>498.55543999999998</v>
          </cell>
          <cell r="AS1340">
            <v>528.47306800000001</v>
          </cell>
          <cell r="AT1340">
            <v>528.47306800000001</v>
          </cell>
          <cell r="AU1340">
            <v>528.47306800000001</v>
          </cell>
          <cell r="AV1340">
            <v>528.47306800000001</v>
          </cell>
          <cell r="AW1340">
            <v>528.47306800000001</v>
          </cell>
          <cell r="AX1340">
            <v>528.47306800000001</v>
          </cell>
          <cell r="AY1340">
            <v>10233.707141333332</v>
          </cell>
          <cell r="AZ1340">
            <v>90989728</v>
          </cell>
          <cell r="BA1340">
            <v>10233.75</v>
          </cell>
        </row>
        <row r="1341">
          <cell r="B1341">
            <v>90989764</v>
          </cell>
          <cell r="C1341" t="str">
            <v>Кв. 714</v>
          </cell>
          <cell r="D1341">
            <v>32.1</v>
          </cell>
          <cell r="E1341" t="str">
            <v>Лопсан-Сурун Аяс Сергеевич</v>
          </cell>
          <cell r="F1341" t="str">
            <v>Кв. 714Лопсан-Сурун Аяс Сергеевич</v>
          </cell>
          <cell r="G1341">
            <v>0</v>
          </cell>
          <cell r="H1341">
            <v>4</v>
          </cell>
          <cell r="I1341">
            <v>31</v>
          </cell>
          <cell r="J1341">
            <v>30</v>
          </cell>
          <cell r="K1341">
            <v>31</v>
          </cell>
          <cell r="L1341">
            <v>31</v>
          </cell>
          <cell r="M1341">
            <v>30</v>
          </cell>
          <cell r="N1341">
            <v>31</v>
          </cell>
          <cell r="O1341">
            <v>30</v>
          </cell>
          <cell r="P1341">
            <v>31</v>
          </cell>
          <cell r="Q1341">
            <v>31</v>
          </cell>
          <cell r="R1341">
            <v>29</v>
          </cell>
          <cell r="S1341">
            <v>31</v>
          </cell>
          <cell r="T1341">
            <v>30</v>
          </cell>
          <cell r="U1341">
            <v>31</v>
          </cell>
          <cell r="V1341">
            <v>30</v>
          </cell>
          <cell r="W1341">
            <v>31</v>
          </cell>
          <cell r="X1341">
            <v>31</v>
          </cell>
          <cell r="Y1341">
            <v>30</v>
          </cell>
          <cell r="Z1341">
            <v>31</v>
          </cell>
          <cell r="AA1341">
            <v>30</v>
          </cell>
          <cell r="AB1341">
            <v>31</v>
          </cell>
          <cell r="AC1341">
            <v>0</v>
          </cell>
          <cell r="AD1341">
            <v>37.699952000000003</v>
          </cell>
          <cell r="AE1341">
            <v>282.74964</v>
          </cell>
          <cell r="AF1341">
            <v>282.74964</v>
          </cell>
          <cell r="AG1341">
            <v>282.74964</v>
          </cell>
          <cell r="AH1341">
            <v>282.74964</v>
          </cell>
          <cell r="AI1341">
            <v>282.74964</v>
          </cell>
          <cell r="AJ1341">
            <v>282.74964</v>
          </cell>
          <cell r="AK1341">
            <v>282.74964</v>
          </cell>
          <cell r="AL1341">
            <v>282.74964</v>
          </cell>
          <cell r="AM1341">
            <v>282.74964</v>
          </cell>
          <cell r="AN1341">
            <v>282.74964</v>
          </cell>
          <cell r="AO1341">
            <v>282.74964</v>
          </cell>
          <cell r="AP1341">
            <v>282.74964</v>
          </cell>
          <cell r="AQ1341">
            <v>282.74964</v>
          </cell>
          <cell r="AR1341">
            <v>282.74964</v>
          </cell>
          <cell r="AS1341">
            <v>299.71705800000001</v>
          </cell>
          <cell r="AT1341">
            <v>299.71705800000001</v>
          </cell>
          <cell r="AU1341">
            <v>299.71705800000001</v>
          </cell>
          <cell r="AV1341">
            <v>299.71705800000001</v>
          </cell>
          <cell r="AW1341">
            <v>299.71705800000001</v>
          </cell>
          <cell r="AX1341">
            <v>299.71705800000001</v>
          </cell>
          <cell r="AY1341">
            <v>5794.497260000001</v>
          </cell>
          <cell r="AZ1341">
            <v>90989764</v>
          </cell>
          <cell r="BA1341">
            <v>5794.52</v>
          </cell>
        </row>
        <row r="1342">
          <cell r="B1342">
            <v>90989611</v>
          </cell>
          <cell r="C1342" t="str">
            <v>Кв. 715</v>
          </cell>
          <cell r="D1342">
            <v>34.9</v>
          </cell>
          <cell r="E1342" t="str">
            <v>Солодовченко Виктор Олегович</v>
          </cell>
          <cell r="F1342" t="str">
            <v>Кв. 715Солодовченко Виктор Олегович</v>
          </cell>
          <cell r="G1342">
            <v>0</v>
          </cell>
          <cell r="H1342">
            <v>12</v>
          </cell>
          <cell r="I1342">
            <v>31</v>
          </cell>
          <cell r="J1342">
            <v>30</v>
          </cell>
          <cell r="K1342">
            <v>31</v>
          </cell>
          <cell r="L1342">
            <v>31</v>
          </cell>
          <cell r="M1342">
            <v>30</v>
          </cell>
          <cell r="N1342">
            <v>31</v>
          </cell>
          <cell r="O1342">
            <v>30</v>
          </cell>
          <cell r="P1342">
            <v>31</v>
          </cell>
          <cell r="Q1342">
            <v>31</v>
          </cell>
          <cell r="R1342">
            <v>29</v>
          </cell>
          <cell r="S1342">
            <v>31</v>
          </cell>
          <cell r="T1342">
            <v>30</v>
          </cell>
          <cell r="U1342">
            <v>31</v>
          </cell>
          <cell r="V1342">
            <v>30</v>
          </cell>
          <cell r="W1342">
            <v>31</v>
          </cell>
          <cell r="X1342">
            <v>31</v>
          </cell>
          <cell r="Y1342">
            <v>30</v>
          </cell>
          <cell r="Z1342">
            <v>31</v>
          </cell>
          <cell r="AA1342">
            <v>30</v>
          </cell>
          <cell r="AB1342">
            <v>31</v>
          </cell>
          <cell r="AC1342">
            <v>0</v>
          </cell>
          <cell r="AD1342">
            <v>122.96526399999999</v>
          </cell>
          <cell r="AE1342">
            <v>307.41315999999995</v>
          </cell>
          <cell r="AF1342">
            <v>307.41315999999995</v>
          </cell>
          <cell r="AG1342">
            <v>307.41315999999995</v>
          </cell>
          <cell r="AH1342">
            <v>307.41315999999995</v>
          </cell>
          <cell r="AI1342">
            <v>307.41315999999995</v>
          </cell>
          <cell r="AJ1342">
            <v>307.41315999999995</v>
          </cell>
          <cell r="AK1342">
            <v>307.41315999999995</v>
          </cell>
          <cell r="AL1342">
            <v>307.41315999999995</v>
          </cell>
          <cell r="AM1342">
            <v>307.41315999999995</v>
          </cell>
          <cell r="AN1342">
            <v>307.41315999999995</v>
          </cell>
          <cell r="AO1342">
            <v>307.41315999999995</v>
          </cell>
          <cell r="AP1342">
            <v>307.41315999999995</v>
          </cell>
          <cell r="AQ1342">
            <v>307.41315999999995</v>
          </cell>
          <cell r="AR1342">
            <v>307.41315999999995</v>
          </cell>
          <cell r="AS1342">
            <v>325.86060199999997</v>
          </cell>
          <cell r="AT1342">
            <v>325.86060199999997</v>
          </cell>
          <cell r="AU1342">
            <v>325.86060199999997</v>
          </cell>
          <cell r="AV1342">
            <v>325.86060199999997</v>
          </cell>
          <cell r="AW1342">
            <v>325.86060199999997</v>
          </cell>
          <cell r="AX1342">
            <v>325.86060199999997</v>
          </cell>
          <cell r="AY1342">
            <v>6381.9131159999988</v>
          </cell>
          <cell r="AZ1342">
            <v>90989611</v>
          </cell>
          <cell r="BA1342">
            <v>6381.87</v>
          </cell>
        </row>
        <row r="1343">
          <cell r="B1343">
            <v>90989616</v>
          </cell>
          <cell r="C1343" t="str">
            <v>Кв. 717</v>
          </cell>
          <cell r="D1343">
            <v>77</v>
          </cell>
          <cell r="E1343" t="str">
            <v>Царева Анастасия Борисовна</v>
          </cell>
          <cell r="F1343" t="str">
            <v>Кв. 717Царева Анастасия Борисовна</v>
          </cell>
          <cell r="G1343">
            <v>0</v>
          </cell>
          <cell r="H1343">
            <v>12</v>
          </cell>
          <cell r="I1343">
            <v>31</v>
          </cell>
          <cell r="J1343">
            <v>30</v>
          </cell>
          <cell r="K1343">
            <v>31</v>
          </cell>
          <cell r="L1343">
            <v>31</v>
          </cell>
          <cell r="M1343">
            <v>30</v>
          </cell>
          <cell r="N1343">
            <v>31</v>
          </cell>
          <cell r="O1343">
            <v>30</v>
          </cell>
          <cell r="P1343">
            <v>31</v>
          </cell>
          <cell r="Q1343">
            <v>31</v>
          </cell>
          <cell r="R1343">
            <v>29</v>
          </cell>
          <cell r="S1343">
            <v>31</v>
          </cell>
          <cell r="T1343">
            <v>30</v>
          </cell>
          <cell r="U1343">
            <v>31</v>
          </cell>
          <cell r="V1343">
            <v>30</v>
          </cell>
          <cell r="W1343">
            <v>31</v>
          </cell>
          <cell r="X1343">
            <v>31</v>
          </cell>
          <cell r="Y1343">
            <v>30</v>
          </cell>
          <cell r="Z1343">
            <v>31</v>
          </cell>
          <cell r="AA1343">
            <v>30</v>
          </cell>
          <cell r="AB1343">
            <v>31</v>
          </cell>
          <cell r="AC1343">
            <v>0</v>
          </cell>
          <cell r="AD1343">
            <v>271.29872</v>
          </cell>
          <cell r="AE1343">
            <v>678.24680000000001</v>
          </cell>
          <cell r="AF1343">
            <v>678.24680000000001</v>
          </cell>
          <cell r="AG1343">
            <v>678.24680000000001</v>
          </cell>
          <cell r="AH1343">
            <v>678.24680000000001</v>
          </cell>
          <cell r="AI1343">
            <v>678.24680000000001</v>
          </cell>
          <cell r="AJ1343">
            <v>678.24680000000001</v>
          </cell>
          <cell r="AK1343">
            <v>678.24680000000001</v>
          </cell>
          <cell r="AL1343">
            <v>678.24680000000001</v>
          </cell>
          <cell r="AM1343">
            <v>678.24680000000001</v>
          </cell>
          <cell r="AN1343">
            <v>678.24680000000001</v>
          </cell>
          <cell r="AO1343">
            <v>678.24680000000001</v>
          </cell>
          <cell r="AP1343">
            <v>678.24680000000001</v>
          </cell>
          <cell r="AQ1343">
            <v>678.24680000000001</v>
          </cell>
          <cell r="AR1343">
            <v>678.24680000000001</v>
          </cell>
          <cell r="AS1343">
            <v>718.94745999999998</v>
          </cell>
          <cell r="AT1343">
            <v>718.94745999999998</v>
          </cell>
          <cell r="AU1343">
            <v>718.94745999999998</v>
          </cell>
          <cell r="AV1343">
            <v>718.94745999999998</v>
          </cell>
          <cell r="AW1343">
            <v>718.94745999999998</v>
          </cell>
          <cell r="AX1343">
            <v>718.94745999999998</v>
          </cell>
          <cell r="AY1343">
            <v>14080.438679999997</v>
          </cell>
          <cell r="AZ1343">
            <v>90989616</v>
          </cell>
          <cell r="BA1343">
            <v>14080.5</v>
          </cell>
        </row>
        <row r="1344">
          <cell r="B1344">
            <v>90989713</v>
          </cell>
          <cell r="C1344" t="str">
            <v>Кв. 719</v>
          </cell>
          <cell r="D1344">
            <v>56.6</v>
          </cell>
          <cell r="E1344" t="str">
            <v>Дорошенко Никита Олегович</v>
          </cell>
          <cell r="F1344" t="str">
            <v>Кв. 719Дорошенко Никита Олегович</v>
          </cell>
          <cell r="G1344">
            <v>0</v>
          </cell>
          <cell r="H1344">
            <v>5</v>
          </cell>
          <cell r="I1344">
            <v>31</v>
          </cell>
          <cell r="J1344">
            <v>30</v>
          </cell>
          <cell r="K1344">
            <v>31</v>
          </cell>
          <cell r="L1344">
            <v>31</v>
          </cell>
          <cell r="M1344">
            <v>30</v>
          </cell>
          <cell r="N1344">
            <v>31</v>
          </cell>
          <cell r="O1344">
            <v>30</v>
          </cell>
          <cell r="P1344">
            <v>31</v>
          </cell>
          <cell r="Q1344">
            <v>31</v>
          </cell>
          <cell r="R1344">
            <v>29</v>
          </cell>
          <cell r="S1344">
            <v>31</v>
          </cell>
          <cell r="T1344">
            <v>30</v>
          </cell>
          <cell r="U1344">
            <v>31</v>
          </cell>
          <cell r="V1344">
            <v>30</v>
          </cell>
          <cell r="W1344">
            <v>31</v>
          </cell>
          <cell r="X1344">
            <v>31</v>
          </cell>
          <cell r="Y1344">
            <v>30</v>
          </cell>
          <cell r="Z1344">
            <v>31</v>
          </cell>
          <cell r="AA1344">
            <v>30</v>
          </cell>
          <cell r="AB1344">
            <v>31</v>
          </cell>
          <cell r="AC1344">
            <v>0</v>
          </cell>
          <cell r="AD1344">
            <v>83.092573333333334</v>
          </cell>
          <cell r="AE1344">
            <v>498.55544000000003</v>
          </cell>
          <cell r="AF1344">
            <v>498.55543999999998</v>
          </cell>
          <cell r="AG1344">
            <v>498.55544000000003</v>
          </cell>
          <cell r="AH1344">
            <v>498.55544000000003</v>
          </cell>
          <cell r="AI1344">
            <v>498.55543999999998</v>
          </cell>
          <cell r="AJ1344">
            <v>498.55544000000003</v>
          </cell>
          <cell r="AK1344">
            <v>498.55543999999998</v>
          </cell>
          <cell r="AL1344">
            <v>498.55544000000003</v>
          </cell>
          <cell r="AM1344">
            <v>498.55544000000003</v>
          </cell>
          <cell r="AN1344">
            <v>498.55543999999998</v>
          </cell>
          <cell r="AO1344">
            <v>498.55544000000003</v>
          </cell>
          <cell r="AP1344">
            <v>498.55543999999998</v>
          </cell>
          <cell r="AQ1344">
            <v>498.55544000000003</v>
          </cell>
          <cell r="AR1344">
            <v>498.55543999999998</v>
          </cell>
          <cell r="AS1344">
            <v>528.47306800000001</v>
          </cell>
          <cell r="AT1344">
            <v>528.47306800000001</v>
          </cell>
          <cell r="AU1344">
            <v>528.47306800000001</v>
          </cell>
          <cell r="AV1344">
            <v>528.47306800000001</v>
          </cell>
          <cell r="AW1344">
            <v>528.47306800000001</v>
          </cell>
          <cell r="AX1344">
            <v>528.47306800000001</v>
          </cell>
          <cell r="AY1344">
            <v>10233.707141333332</v>
          </cell>
          <cell r="AZ1344">
            <v>90989713</v>
          </cell>
          <cell r="BA1344">
            <v>10233.75</v>
          </cell>
        </row>
        <row r="1345">
          <cell r="B1345">
            <v>90989603</v>
          </cell>
          <cell r="C1345" t="str">
            <v>Кв. 720</v>
          </cell>
          <cell r="D1345">
            <v>32.1</v>
          </cell>
          <cell r="E1345" t="str">
            <v>Калинин Артем Александрович</v>
          </cell>
          <cell r="F1345" t="str">
            <v>Кв. 720Калинин Артем Александрович</v>
          </cell>
          <cell r="G1345">
            <v>0</v>
          </cell>
          <cell r="H1345">
            <v>12</v>
          </cell>
          <cell r="I1345">
            <v>31</v>
          </cell>
          <cell r="J1345">
            <v>30</v>
          </cell>
          <cell r="K1345">
            <v>31</v>
          </cell>
          <cell r="L1345">
            <v>31</v>
          </cell>
          <cell r="M1345">
            <v>30</v>
          </cell>
          <cell r="N1345">
            <v>31</v>
          </cell>
          <cell r="O1345">
            <v>30</v>
          </cell>
          <cell r="P1345">
            <v>31</v>
          </cell>
          <cell r="Q1345">
            <v>31</v>
          </cell>
          <cell r="R1345">
            <v>29</v>
          </cell>
          <cell r="S1345">
            <v>31</v>
          </cell>
          <cell r="T1345">
            <v>30</v>
          </cell>
          <cell r="U1345">
            <v>31</v>
          </cell>
          <cell r="V1345">
            <v>30</v>
          </cell>
          <cell r="W1345">
            <v>31</v>
          </cell>
          <cell r="X1345">
            <v>31</v>
          </cell>
          <cell r="Y1345">
            <v>30</v>
          </cell>
          <cell r="Z1345">
            <v>31</v>
          </cell>
          <cell r="AA1345">
            <v>30</v>
          </cell>
          <cell r="AB1345">
            <v>31</v>
          </cell>
          <cell r="AC1345">
            <v>0</v>
          </cell>
          <cell r="AD1345">
            <v>113.09985600000002</v>
          </cell>
          <cell r="AE1345">
            <v>282.74964</v>
          </cell>
          <cell r="AF1345">
            <v>282.74964</v>
          </cell>
          <cell r="AG1345">
            <v>282.74964</v>
          </cell>
          <cell r="AH1345">
            <v>282.74964</v>
          </cell>
          <cell r="AI1345">
            <v>282.74964</v>
          </cell>
          <cell r="AJ1345">
            <v>282.74964</v>
          </cell>
          <cell r="AK1345">
            <v>282.74964</v>
          </cell>
          <cell r="AL1345">
            <v>282.74964</v>
          </cell>
          <cell r="AM1345">
            <v>282.74964</v>
          </cell>
          <cell r="AN1345">
            <v>282.74964</v>
          </cell>
          <cell r="AO1345">
            <v>282.74964</v>
          </cell>
          <cell r="AP1345">
            <v>282.74964</v>
          </cell>
          <cell r="AQ1345">
            <v>282.74964</v>
          </cell>
          <cell r="AR1345">
            <v>282.74964</v>
          </cell>
          <cell r="AS1345">
            <v>299.71705800000001</v>
          </cell>
          <cell r="AT1345">
            <v>299.71705800000001</v>
          </cell>
          <cell r="AU1345">
            <v>299.71705800000001</v>
          </cell>
          <cell r="AV1345">
            <v>299.71705800000001</v>
          </cell>
          <cell r="AW1345">
            <v>299.71705800000001</v>
          </cell>
          <cell r="AX1345">
            <v>299.71705800000001</v>
          </cell>
          <cell r="AY1345">
            <v>5869.8971640000009</v>
          </cell>
          <cell r="AZ1345">
            <v>90989603</v>
          </cell>
          <cell r="BA1345">
            <v>5869.92</v>
          </cell>
        </row>
        <row r="1346">
          <cell r="B1346">
            <v>90989668</v>
          </cell>
          <cell r="C1346" t="str">
            <v>Кв. 723</v>
          </cell>
          <cell r="D1346">
            <v>77</v>
          </cell>
          <cell r="E1346" t="str">
            <v>Степаненко Александр Васильевич</v>
          </cell>
          <cell r="F1346" t="str">
            <v>Кв. 723Степаненко Александр Васильевич</v>
          </cell>
          <cell r="G1346">
            <v>0</v>
          </cell>
          <cell r="H1346">
            <v>10</v>
          </cell>
          <cell r="I1346">
            <v>31</v>
          </cell>
          <cell r="J1346">
            <v>30</v>
          </cell>
          <cell r="K1346">
            <v>31</v>
          </cell>
          <cell r="L1346">
            <v>31</v>
          </cell>
          <cell r="M1346">
            <v>30</v>
          </cell>
          <cell r="N1346">
            <v>31</v>
          </cell>
          <cell r="O1346">
            <v>30</v>
          </cell>
          <cell r="P1346">
            <v>31</v>
          </cell>
          <cell r="Q1346">
            <v>31</v>
          </cell>
          <cell r="R1346">
            <v>29</v>
          </cell>
          <cell r="S1346">
            <v>31</v>
          </cell>
          <cell r="T1346">
            <v>30</v>
          </cell>
          <cell r="U1346">
            <v>31</v>
          </cell>
          <cell r="V1346">
            <v>30</v>
          </cell>
          <cell r="W1346">
            <v>31</v>
          </cell>
          <cell r="X1346">
            <v>31</v>
          </cell>
          <cell r="Y1346">
            <v>30</v>
          </cell>
          <cell r="Z1346">
            <v>31</v>
          </cell>
          <cell r="AA1346">
            <v>30</v>
          </cell>
          <cell r="AB1346">
            <v>31</v>
          </cell>
          <cell r="AC1346">
            <v>0</v>
          </cell>
          <cell r="AD1346">
            <v>226.08226666666667</v>
          </cell>
          <cell r="AE1346">
            <v>678.24680000000001</v>
          </cell>
          <cell r="AF1346">
            <v>678.24680000000001</v>
          </cell>
          <cell r="AG1346">
            <v>678.24680000000001</v>
          </cell>
          <cell r="AH1346">
            <v>678.24680000000001</v>
          </cell>
          <cell r="AI1346">
            <v>678.24680000000001</v>
          </cell>
          <cell r="AJ1346">
            <v>678.24680000000001</v>
          </cell>
          <cell r="AK1346">
            <v>678.24680000000001</v>
          </cell>
          <cell r="AL1346">
            <v>678.24680000000001</v>
          </cell>
          <cell r="AM1346">
            <v>678.24680000000001</v>
          </cell>
          <cell r="AN1346">
            <v>678.24680000000001</v>
          </cell>
          <cell r="AO1346">
            <v>678.24680000000001</v>
          </cell>
          <cell r="AP1346">
            <v>678.24680000000001</v>
          </cell>
          <cell r="AQ1346">
            <v>678.24680000000001</v>
          </cell>
          <cell r="AR1346">
            <v>678.24680000000001</v>
          </cell>
          <cell r="AS1346">
            <v>718.94745999999998</v>
          </cell>
          <cell r="AT1346">
            <v>718.94745999999998</v>
          </cell>
          <cell r="AU1346">
            <v>718.94745999999998</v>
          </cell>
          <cell r="AV1346">
            <v>718.94745999999998</v>
          </cell>
          <cell r="AW1346">
            <v>718.94745999999998</v>
          </cell>
          <cell r="AX1346">
            <v>718.94745999999998</v>
          </cell>
          <cell r="AY1346">
            <v>14035.222226666665</v>
          </cell>
          <cell r="AZ1346">
            <v>90989668</v>
          </cell>
          <cell r="BA1346">
            <v>14035.28</v>
          </cell>
        </row>
        <row r="1347">
          <cell r="B1347">
            <v>90989546</v>
          </cell>
          <cell r="C1347" t="str">
            <v>Кв. 725</v>
          </cell>
          <cell r="D1347">
            <v>56.6</v>
          </cell>
          <cell r="E1347" t="str">
            <v>Петров Николай Вячеславович</v>
          </cell>
          <cell r="F1347" t="str">
            <v>Кв. 725Петров Николай Вячеславович</v>
          </cell>
          <cell r="G1347">
            <v>0</v>
          </cell>
          <cell r="H1347">
            <v>17</v>
          </cell>
          <cell r="I1347">
            <v>31</v>
          </cell>
          <cell r="J1347">
            <v>30</v>
          </cell>
          <cell r="K1347">
            <v>31</v>
          </cell>
          <cell r="L1347">
            <v>31</v>
          </cell>
          <cell r="M1347">
            <v>30</v>
          </cell>
          <cell r="N1347">
            <v>31</v>
          </cell>
          <cell r="O1347">
            <v>30</v>
          </cell>
          <cell r="P1347">
            <v>31</v>
          </cell>
          <cell r="Q1347">
            <v>31</v>
          </cell>
          <cell r="R1347">
            <v>29</v>
          </cell>
          <cell r="S1347">
            <v>31</v>
          </cell>
          <cell r="T1347">
            <v>30</v>
          </cell>
          <cell r="U1347">
            <v>31</v>
          </cell>
          <cell r="V1347">
            <v>30</v>
          </cell>
          <cell r="W1347">
            <v>31</v>
          </cell>
          <cell r="X1347">
            <v>31</v>
          </cell>
          <cell r="Y1347">
            <v>30</v>
          </cell>
          <cell r="Z1347">
            <v>31</v>
          </cell>
          <cell r="AA1347">
            <v>30</v>
          </cell>
          <cell r="AB1347">
            <v>31</v>
          </cell>
          <cell r="AC1347">
            <v>0</v>
          </cell>
          <cell r="AD1347">
            <v>282.51474933333333</v>
          </cell>
          <cell r="AE1347">
            <v>498.55544000000003</v>
          </cell>
          <cell r="AF1347">
            <v>498.55543999999998</v>
          </cell>
          <cell r="AG1347">
            <v>498.55544000000003</v>
          </cell>
          <cell r="AH1347">
            <v>498.55544000000003</v>
          </cell>
          <cell r="AI1347">
            <v>498.55543999999998</v>
          </cell>
          <cell r="AJ1347">
            <v>498.55544000000003</v>
          </cell>
          <cell r="AK1347">
            <v>498.55543999999998</v>
          </cell>
          <cell r="AL1347">
            <v>498.55544000000003</v>
          </cell>
          <cell r="AM1347">
            <v>498.55544000000003</v>
          </cell>
          <cell r="AN1347">
            <v>498.55543999999998</v>
          </cell>
          <cell r="AO1347">
            <v>498.55544000000003</v>
          </cell>
          <cell r="AP1347">
            <v>498.55543999999998</v>
          </cell>
          <cell r="AQ1347">
            <v>498.55544000000003</v>
          </cell>
          <cell r="AR1347">
            <v>498.55543999999998</v>
          </cell>
          <cell r="AS1347">
            <v>528.47306800000001</v>
          </cell>
          <cell r="AT1347">
            <v>528.47306800000001</v>
          </cell>
          <cell r="AU1347">
            <v>528.47306800000001</v>
          </cell>
          <cell r="AV1347">
            <v>528.47306800000001</v>
          </cell>
          <cell r="AW1347">
            <v>528.47306800000001</v>
          </cell>
          <cell r="AX1347">
            <v>528.47306800000001</v>
          </cell>
          <cell r="AY1347">
            <v>10433.129317333331</v>
          </cell>
          <cell r="AZ1347">
            <v>90989546</v>
          </cell>
          <cell r="BA1347">
            <v>10433.17</v>
          </cell>
        </row>
        <row r="1348">
          <cell r="B1348">
            <v>90989698</v>
          </cell>
          <cell r="C1348" t="str">
            <v>Кв. 726</v>
          </cell>
          <cell r="D1348">
            <v>32.1</v>
          </cell>
          <cell r="E1348" t="str">
            <v>Белов Михаил Юрьевич</v>
          </cell>
          <cell r="F1348" t="str">
            <v>Кв. 726Белов Михаил Юрьевич</v>
          </cell>
          <cell r="G1348">
            <v>0</v>
          </cell>
          <cell r="H1348">
            <v>6</v>
          </cell>
          <cell r="I1348">
            <v>31</v>
          </cell>
          <cell r="J1348">
            <v>30</v>
          </cell>
          <cell r="K1348">
            <v>31</v>
          </cell>
          <cell r="L1348">
            <v>31</v>
          </cell>
          <cell r="M1348">
            <v>30</v>
          </cell>
          <cell r="N1348">
            <v>31</v>
          </cell>
          <cell r="O1348">
            <v>30</v>
          </cell>
          <cell r="P1348">
            <v>31</v>
          </cell>
          <cell r="Q1348">
            <v>31</v>
          </cell>
          <cell r="R1348">
            <v>29</v>
          </cell>
          <cell r="S1348">
            <v>31</v>
          </cell>
          <cell r="T1348">
            <v>30</v>
          </cell>
          <cell r="U1348">
            <v>31</v>
          </cell>
          <cell r="V1348">
            <v>30</v>
          </cell>
          <cell r="W1348">
            <v>31</v>
          </cell>
          <cell r="X1348">
            <v>31</v>
          </cell>
          <cell r="Y1348">
            <v>30</v>
          </cell>
          <cell r="Z1348">
            <v>31</v>
          </cell>
          <cell r="AA1348">
            <v>30</v>
          </cell>
          <cell r="AB1348">
            <v>31</v>
          </cell>
          <cell r="AC1348">
            <v>0</v>
          </cell>
          <cell r="AD1348">
            <v>56.549928000000008</v>
          </cell>
          <cell r="AE1348">
            <v>282.74964</v>
          </cell>
          <cell r="AF1348">
            <v>282.74964</v>
          </cell>
          <cell r="AG1348">
            <v>282.74964</v>
          </cell>
          <cell r="AH1348">
            <v>282.74964</v>
          </cell>
          <cell r="AI1348">
            <v>282.74964</v>
          </cell>
          <cell r="AJ1348">
            <v>282.74964</v>
          </cell>
          <cell r="AK1348">
            <v>282.74964</v>
          </cell>
          <cell r="AL1348">
            <v>282.74964</v>
          </cell>
          <cell r="AM1348">
            <v>282.74964</v>
          </cell>
          <cell r="AN1348">
            <v>282.74964</v>
          </cell>
          <cell r="AO1348">
            <v>282.74964</v>
          </cell>
          <cell r="AP1348">
            <v>282.74964</v>
          </cell>
          <cell r="AQ1348">
            <v>282.74964</v>
          </cell>
          <cell r="AR1348">
            <v>282.74964</v>
          </cell>
          <cell r="AS1348">
            <v>299.71705800000001</v>
          </cell>
          <cell r="AT1348">
            <v>299.71705800000001</v>
          </cell>
          <cell r="AU1348">
            <v>299.71705800000001</v>
          </cell>
          <cell r="AV1348">
            <v>299.71705800000001</v>
          </cell>
          <cell r="AW1348">
            <v>299.71705800000001</v>
          </cell>
          <cell r="AX1348">
            <v>299.71705800000001</v>
          </cell>
          <cell r="AY1348">
            <v>5813.3472360000005</v>
          </cell>
          <cell r="AZ1348">
            <v>90989698</v>
          </cell>
          <cell r="BA1348">
            <v>5813.37</v>
          </cell>
        </row>
        <row r="1349">
          <cell r="B1349">
            <v>90989662</v>
          </cell>
          <cell r="C1349" t="str">
            <v>Кв. 733</v>
          </cell>
          <cell r="D1349">
            <v>34.9</v>
          </cell>
          <cell r="E1349" t="str">
            <v>Останина Регина Ринатовна</v>
          </cell>
          <cell r="F1349" t="str">
            <v>Кв. 733Останина Регина Ринатовна</v>
          </cell>
          <cell r="G1349">
            <v>0</v>
          </cell>
          <cell r="H1349">
            <v>10</v>
          </cell>
          <cell r="I1349">
            <v>31</v>
          </cell>
          <cell r="J1349">
            <v>30</v>
          </cell>
          <cell r="K1349">
            <v>31</v>
          </cell>
          <cell r="L1349">
            <v>31</v>
          </cell>
          <cell r="M1349">
            <v>30</v>
          </cell>
          <cell r="N1349">
            <v>31</v>
          </cell>
          <cell r="O1349">
            <v>30</v>
          </cell>
          <cell r="P1349">
            <v>31</v>
          </cell>
          <cell r="Q1349">
            <v>31</v>
          </cell>
          <cell r="R1349">
            <v>29</v>
          </cell>
          <cell r="S1349">
            <v>31</v>
          </cell>
          <cell r="T1349">
            <v>30</v>
          </cell>
          <cell r="U1349">
            <v>31</v>
          </cell>
          <cell r="V1349">
            <v>30</v>
          </cell>
          <cell r="W1349">
            <v>31</v>
          </cell>
          <cell r="X1349">
            <v>31</v>
          </cell>
          <cell r="Y1349">
            <v>30</v>
          </cell>
          <cell r="Z1349">
            <v>31</v>
          </cell>
          <cell r="AA1349">
            <v>30</v>
          </cell>
          <cell r="AB1349">
            <v>31</v>
          </cell>
          <cell r="AC1349">
            <v>0</v>
          </cell>
          <cell r="AD1349">
            <v>102.47105333333332</v>
          </cell>
          <cell r="AE1349">
            <v>307.41315999999995</v>
          </cell>
          <cell r="AF1349">
            <v>307.41315999999995</v>
          </cell>
          <cell r="AG1349">
            <v>307.41315999999995</v>
          </cell>
          <cell r="AH1349">
            <v>307.41315999999995</v>
          </cell>
          <cell r="AI1349">
            <v>307.41315999999995</v>
          </cell>
          <cell r="AJ1349">
            <v>307.41315999999995</v>
          </cell>
          <cell r="AK1349">
            <v>307.41315999999995</v>
          </cell>
          <cell r="AL1349">
            <v>307.41315999999995</v>
          </cell>
          <cell r="AM1349">
            <v>307.41315999999995</v>
          </cell>
          <cell r="AN1349">
            <v>307.41315999999995</v>
          </cell>
          <cell r="AO1349">
            <v>307.41315999999995</v>
          </cell>
          <cell r="AP1349">
            <v>307.41315999999995</v>
          </cell>
          <cell r="AQ1349">
            <v>307.41315999999995</v>
          </cell>
          <cell r="AR1349">
            <v>307.41315999999995</v>
          </cell>
          <cell r="AS1349">
            <v>325.86060199999997</v>
          </cell>
          <cell r="AT1349">
            <v>325.86060199999997</v>
          </cell>
          <cell r="AU1349">
            <v>325.86060199999997</v>
          </cell>
          <cell r="AV1349">
            <v>325.86060199999997</v>
          </cell>
          <cell r="AW1349">
            <v>325.86060199999997</v>
          </cell>
          <cell r="AX1349">
            <v>325.86060199999997</v>
          </cell>
          <cell r="AY1349">
            <v>6361.4189053333321</v>
          </cell>
          <cell r="AZ1349">
            <v>90989662</v>
          </cell>
          <cell r="BA1349">
            <v>6361.37</v>
          </cell>
        </row>
        <row r="1350">
          <cell r="B1350">
            <v>90989701</v>
          </cell>
          <cell r="C1350" t="str">
            <v>Кв. 737</v>
          </cell>
          <cell r="D1350">
            <v>56.6</v>
          </cell>
          <cell r="E1350" t="str">
            <v>Кострецов Геннадий Александрович</v>
          </cell>
          <cell r="F1350" t="str">
            <v>Кв. 737Кострецов Геннадий Александрович</v>
          </cell>
          <cell r="G1350">
            <v>0</v>
          </cell>
          <cell r="H1350">
            <v>6</v>
          </cell>
          <cell r="I1350">
            <v>31</v>
          </cell>
          <cell r="J1350">
            <v>30</v>
          </cell>
          <cell r="K1350">
            <v>31</v>
          </cell>
          <cell r="L1350">
            <v>31</v>
          </cell>
          <cell r="M1350">
            <v>30</v>
          </cell>
          <cell r="N1350">
            <v>31</v>
          </cell>
          <cell r="O1350">
            <v>30</v>
          </cell>
          <cell r="P1350">
            <v>31</v>
          </cell>
          <cell r="Q1350">
            <v>31</v>
          </cell>
          <cell r="R1350">
            <v>29</v>
          </cell>
          <cell r="S1350">
            <v>31</v>
          </cell>
          <cell r="T1350">
            <v>30</v>
          </cell>
          <cell r="U1350">
            <v>31</v>
          </cell>
          <cell r="V1350">
            <v>30</v>
          </cell>
          <cell r="W1350">
            <v>31</v>
          </cell>
          <cell r="X1350">
            <v>31</v>
          </cell>
          <cell r="Y1350">
            <v>30</v>
          </cell>
          <cell r="Z1350">
            <v>31</v>
          </cell>
          <cell r="AA1350">
            <v>30</v>
          </cell>
          <cell r="AB1350">
            <v>31</v>
          </cell>
          <cell r="AC1350">
            <v>0</v>
          </cell>
          <cell r="AD1350">
            <v>99.71108799999999</v>
          </cell>
          <cell r="AE1350">
            <v>498.55544000000003</v>
          </cell>
          <cell r="AF1350">
            <v>498.55543999999998</v>
          </cell>
          <cell r="AG1350">
            <v>498.55544000000003</v>
          </cell>
          <cell r="AH1350">
            <v>498.55544000000003</v>
          </cell>
          <cell r="AI1350">
            <v>498.55543999999998</v>
          </cell>
          <cell r="AJ1350">
            <v>498.55544000000003</v>
          </cell>
          <cell r="AK1350">
            <v>498.55543999999998</v>
          </cell>
          <cell r="AL1350">
            <v>498.55544000000003</v>
          </cell>
          <cell r="AM1350">
            <v>498.55544000000003</v>
          </cell>
          <cell r="AN1350">
            <v>498.55543999999998</v>
          </cell>
          <cell r="AO1350">
            <v>498.55544000000003</v>
          </cell>
          <cell r="AP1350">
            <v>498.55543999999998</v>
          </cell>
          <cell r="AQ1350">
            <v>498.55544000000003</v>
          </cell>
          <cell r="AR1350">
            <v>498.55543999999998</v>
          </cell>
          <cell r="AS1350">
            <v>528.47306800000001</v>
          </cell>
          <cell r="AT1350">
            <v>528.47306800000001</v>
          </cell>
          <cell r="AU1350">
            <v>528.47306800000001</v>
          </cell>
          <cell r="AV1350">
            <v>528.47306800000001</v>
          </cell>
          <cell r="AW1350">
            <v>528.47306800000001</v>
          </cell>
          <cell r="AX1350">
            <v>528.47306800000001</v>
          </cell>
          <cell r="AY1350">
            <v>10250.325655999999</v>
          </cell>
          <cell r="AZ1350">
            <v>90989701</v>
          </cell>
          <cell r="BA1350">
            <v>10250.370000000001</v>
          </cell>
        </row>
        <row r="1351">
          <cell r="B1351">
            <v>90989808</v>
          </cell>
          <cell r="C1351" t="str">
            <v>Кв. 739</v>
          </cell>
          <cell r="D1351">
            <v>34.9</v>
          </cell>
          <cell r="E1351" t="str">
            <v>Чередниченко Виктор Николаевич</v>
          </cell>
          <cell r="F1351" t="str">
            <v>Кв. 739Чередниченко Виктор Николаевич</v>
          </cell>
          <cell r="G1351">
            <v>0</v>
          </cell>
          <cell r="H1351">
            <v>3</v>
          </cell>
          <cell r="I1351">
            <v>31</v>
          </cell>
          <cell r="J1351">
            <v>30</v>
          </cell>
          <cell r="K1351">
            <v>31</v>
          </cell>
          <cell r="L1351">
            <v>31</v>
          </cell>
          <cell r="M1351">
            <v>30</v>
          </cell>
          <cell r="N1351">
            <v>31</v>
          </cell>
          <cell r="O1351">
            <v>30</v>
          </cell>
          <cell r="P1351">
            <v>31</v>
          </cell>
          <cell r="Q1351">
            <v>31</v>
          </cell>
          <cell r="R1351">
            <v>29</v>
          </cell>
          <cell r="S1351">
            <v>31</v>
          </cell>
          <cell r="T1351">
            <v>30</v>
          </cell>
          <cell r="U1351">
            <v>31</v>
          </cell>
          <cell r="V1351">
            <v>30</v>
          </cell>
          <cell r="W1351">
            <v>31</v>
          </cell>
          <cell r="X1351">
            <v>31</v>
          </cell>
          <cell r="Y1351">
            <v>30</v>
          </cell>
          <cell r="Z1351">
            <v>31</v>
          </cell>
          <cell r="AA1351">
            <v>30</v>
          </cell>
          <cell r="AB1351">
            <v>31</v>
          </cell>
          <cell r="AC1351">
            <v>0</v>
          </cell>
          <cell r="AD1351">
            <v>30.741315999999998</v>
          </cell>
          <cell r="AE1351">
            <v>307.41315999999995</v>
          </cell>
          <cell r="AF1351">
            <v>307.41315999999995</v>
          </cell>
          <cell r="AG1351">
            <v>307.41315999999995</v>
          </cell>
          <cell r="AH1351">
            <v>307.41315999999995</v>
          </cell>
          <cell r="AI1351">
            <v>307.41315999999995</v>
          </cell>
          <cell r="AJ1351">
            <v>307.41315999999995</v>
          </cell>
          <cell r="AK1351">
            <v>307.41315999999995</v>
          </cell>
          <cell r="AL1351">
            <v>307.41315999999995</v>
          </cell>
          <cell r="AM1351">
            <v>307.41315999999995</v>
          </cell>
          <cell r="AN1351">
            <v>307.41315999999995</v>
          </cell>
          <cell r="AO1351">
            <v>307.41315999999995</v>
          </cell>
          <cell r="AP1351">
            <v>307.41315999999995</v>
          </cell>
          <cell r="AQ1351">
            <v>307.41315999999995</v>
          </cell>
          <cell r="AR1351">
            <v>307.41315999999995</v>
          </cell>
          <cell r="AS1351">
            <v>325.86060199999997</v>
          </cell>
          <cell r="AT1351">
            <v>325.86060199999997</v>
          </cell>
          <cell r="AU1351">
            <v>325.86060199999997</v>
          </cell>
          <cell r="AV1351">
            <v>325.86060199999997</v>
          </cell>
          <cell r="AW1351">
            <v>325.86060199999997</v>
          </cell>
          <cell r="AX1351">
            <v>325.86060199999997</v>
          </cell>
          <cell r="AY1351">
            <v>6289.689167999999</v>
          </cell>
          <cell r="AZ1351">
            <v>90989808</v>
          </cell>
          <cell r="BA1351">
            <v>6289.64</v>
          </cell>
        </row>
        <row r="1352">
          <cell r="B1352">
            <v>90989650</v>
          </cell>
          <cell r="C1352" t="str">
            <v>Кв. 743</v>
          </cell>
          <cell r="D1352">
            <v>56.6</v>
          </cell>
          <cell r="E1352" t="str">
            <v>Давлетов Руслан Радикович</v>
          </cell>
          <cell r="F1352" t="str">
            <v>Кв. 743Давлетов Руслан Радикович</v>
          </cell>
          <cell r="G1352">
            <v>0</v>
          </cell>
          <cell r="H1352">
            <v>10</v>
          </cell>
          <cell r="I1352">
            <v>31</v>
          </cell>
          <cell r="J1352">
            <v>30</v>
          </cell>
          <cell r="K1352">
            <v>31</v>
          </cell>
          <cell r="L1352">
            <v>31</v>
          </cell>
          <cell r="M1352">
            <v>30</v>
          </cell>
          <cell r="N1352">
            <v>31</v>
          </cell>
          <cell r="O1352">
            <v>30</v>
          </cell>
          <cell r="P1352">
            <v>31</v>
          </cell>
          <cell r="Q1352">
            <v>31</v>
          </cell>
          <cell r="R1352">
            <v>29</v>
          </cell>
          <cell r="S1352">
            <v>31</v>
          </cell>
          <cell r="T1352">
            <v>30</v>
          </cell>
          <cell r="U1352">
            <v>31</v>
          </cell>
          <cell r="V1352">
            <v>30</v>
          </cell>
          <cell r="W1352">
            <v>31</v>
          </cell>
          <cell r="X1352">
            <v>31</v>
          </cell>
          <cell r="Y1352">
            <v>30</v>
          </cell>
          <cell r="Z1352">
            <v>31</v>
          </cell>
          <cell r="AA1352">
            <v>30</v>
          </cell>
          <cell r="AB1352">
            <v>31</v>
          </cell>
          <cell r="AC1352">
            <v>0</v>
          </cell>
          <cell r="AD1352">
            <v>166.18514666666667</v>
          </cell>
          <cell r="AE1352">
            <v>498.55544000000003</v>
          </cell>
          <cell r="AF1352">
            <v>498.55543999999998</v>
          </cell>
          <cell r="AG1352">
            <v>498.55544000000003</v>
          </cell>
          <cell r="AH1352">
            <v>498.55544000000003</v>
          </cell>
          <cell r="AI1352">
            <v>498.55543999999998</v>
          </cell>
          <cell r="AJ1352">
            <v>498.55544000000003</v>
          </cell>
          <cell r="AK1352">
            <v>498.55543999999998</v>
          </cell>
          <cell r="AL1352">
            <v>498.55544000000003</v>
          </cell>
          <cell r="AM1352">
            <v>498.55544000000003</v>
          </cell>
          <cell r="AN1352">
            <v>498.55543999999998</v>
          </cell>
          <cell r="AO1352">
            <v>498.55544000000003</v>
          </cell>
          <cell r="AP1352">
            <v>498.55543999999998</v>
          </cell>
          <cell r="AQ1352">
            <v>498.55544000000003</v>
          </cell>
          <cell r="AR1352">
            <v>498.55543999999998</v>
          </cell>
          <cell r="AS1352">
            <v>528.47306800000001</v>
          </cell>
          <cell r="AT1352">
            <v>528.47306800000001</v>
          </cell>
          <cell r="AU1352">
            <v>528.47306800000001</v>
          </cell>
          <cell r="AV1352">
            <v>528.47306800000001</v>
          </cell>
          <cell r="AW1352">
            <v>528.47306800000001</v>
          </cell>
          <cell r="AX1352">
            <v>528.47306800000001</v>
          </cell>
          <cell r="AY1352">
            <v>10316.799714666664</v>
          </cell>
          <cell r="AZ1352">
            <v>90989650</v>
          </cell>
          <cell r="BA1352">
            <v>10316.85</v>
          </cell>
        </row>
        <row r="1353">
          <cell r="B1353">
            <v>90989730</v>
          </cell>
          <cell r="C1353" t="str">
            <v>Кв. 744</v>
          </cell>
          <cell r="D1353">
            <v>32.1</v>
          </cell>
          <cell r="E1353" t="str">
            <v>Шумицкая Валерия Андреевна</v>
          </cell>
          <cell r="F1353" t="str">
            <v>Кв. 744Шумицкая Валерия Андреевна</v>
          </cell>
          <cell r="G1353">
            <v>0</v>
          </cell>
          <cell r="H1353">
            <v>5</v>
          </cell>
          <cell r="I1353">
            <v>31</v>
          </cell>
          <cell r="J1353">
            <v>30</v>
          </cell>
          <cell r="K1353">
            <v>31</v>
          </cell>
          <cell r="L1353">
            <v>31</v>
          </cell>
          <cell r="M1353">
            <v>30</v>
          </cell>
          <cell r="N1353">
            <v>31</v>
          </cell>
          <cell r="O1353">
            <v>30</v>
          </cell>
          <cell r="P1353">
            <v>31</v>
          </cell>
          <cell r="Q1353">
            <v>31</v>
          </cell>
          <cell r="R1353">
            <v>29</v>
          </cell>
          <cell r="S1353">
            <v>31</v>
          </cell>
          <cell r="T1353">
            <v>30</v>
          </cell>
          <cell r="U1353">
            <v>31</v>
          </cell>
          <cell r="V1353">
            <v>30</v>
          </cell>
          <cell r="W1353">
            <v>31</v>
          </cell>
          <cell r="X1353">
            <v>31</v>
          </cell>
          <cell r="Y1353">
            <v>30</v>
          </cell>
          <cell r="Z1353">
            <v>31</v>
          </cell>
          <cell r="AA1353">
            <v>30</v>
          </cell>
          <cell r="AB1353">
            <v>31</v>
          </cell>
          <cell r="AC1353">
            <v>0</v>
          </cell>
          <cell r="AD1353">
            <v>47.124940000000002</v>
          </cell>
          <cell r="AE1353">
            <v>282.74964</v>
          </cell>
          <cell r="AF1353">
            <v>282.74964</v>
          </cell>
          <cell r="AG1353">
            <v>282.74964</v>
          </cell>
          <cell r="AH1353">
            <v>282.74964</v>
          </cell>
          <cell r="AI1353">
            <v>282.74964</v>
          </cell>
          <cell r="AJ1353">
            <v>282.74964</v>
          </cell>
          <cell r="AK1353">
            <v>282.74964</v>
          </cell>
          <cell r="AL1353">
            <v>282.74964</v>
          </cell>
          <cell r="AM1353">
            <v>282.74964</v>
          </cell>
          <cell r="AN1353">
            <v>282.74964</v>
          </cell>
          <cell r="AO1353">
            <v>282.74964</v>
          </cell>
          <cell r="AP1353">
            <v>282.74964</v>
          </cell>
          <cell r="AQ1353">
            <v>282.74964</v>
          </cell>
          <cell r="AR1353">
            <v>282.74964</v>
          </cell>
          <cell r="AS1353">
            <v>299.71705800000001</v>
          </cell>
          <cell r="AT1353">
            <v>299.71705800000001</v>
          </cell>
          <cell r="AU1353">
            <v>299.71705800000001</v>
          </cell>
          <cell r="AV1353">
            <v>299.71705800000001</v>
          </cell>
          <cell r="AW1353">
            <v>299.71705800000001</v>
          </cell>
          <cell r="AX1353">
            <v>299.71705800000001</v>
          </cell>
          <cell r="AY1353">
            <v>5803.9222480000008</v>
          </cell>
          <cell r="AZ1353">
            <v>90989730</v>
          </cell>
          <cell r="BA1353">
            <v>5803.94</v>
          </cell>
        </row>
        <row r="1354">
          <cell r="B1354">
            <v>90989720</v>
          </cell>
          <cell r="C1354" t="str">
            <v>Кв. 755</v>
          </cell>
          <cell r="D1354">
            <v>56.6</v>
          </cell>
          <cell r="E1354" t="str">
            <v>Танюшкина Татьяна Андреевна</v>
          </cell>
          <cell r="F1354" t="str">
            <v>Кв. 755Танюшкина Татьяна Андреевна</v>
          </cell>
          <cell r="G1354">
            <v>0</v>
          </cell>
          <cell r="H1354">
            <v>5</v>
          </cell>
          <cell r="I1354">
            <v>31</v>
          </cell>
          <cell r="J1354">
            <v>30</v>
          </cell>
          <cell r="K1354">
            <v>31</v>
          </cell>
          <cell r="L1354">
            <v>31</v>
          </cell>
          <cell r="M1354">
            <v>30</v>
          </cell>
          <cell r="N1354">
            <v>31</v>
          </cell>
          <cell r="O1354">
            <v>30</v>
          </cell>
          <cell r="P1354">
            <v>31</v>
          </cell>
          <cell r="Q1354">
            <v>31</v>
          </cell>
          <cell r="R1354">
            <v>29</v>
          </cell>
          <cell r="S1354">
            <v>31</v>
          </cell>
          <cell r="T1354">
            <v>30</v>
          </cell>
          <cell r="U1354">
            <v>31</v>
          </cell>
          <cell r="V1354">
            <v>30</v>
          </cell>
          <cell r="W1354">
            <v>31</v>
          </cell>
          <cell r="X1354">
            <v>31</v>
          </cell>
          <cell r="Y1354">
            <v>30</v>
          </cell>
          <cell r="Z1354">
            <v>31</v>
          </cell>
          <cell r="AA1354">
            <v>30</v>
          </cell>
          <cell r="AB1354">
            <v>31</v>
          </cell>
          <cell r="AC1354">
            <v>0</v>
          </cell>
          <cell r="AD1354">
            <v>83.092573333333334</v>
          </cell>
          <cell r="AE1354">
            <v>498.55544000000003</v>
          </cell>
          <cell r="AF1354">
            <v>498.55543999999998</v>
          </cell>
          <cell r="AG1354">
            <v>498.55544000000003</v>
          </cell>
          <cell r="AH1354">
            <v>498.55544000000003</v>
          </cell>
          <cell r="AI1354">
            <v>498.55543999999998</v>
          </cell>
          <cell r="AJ1354">
            <v>498.55544000000003</v>
          </cell>
          <cell r="AK1354">
            <v>498.55543999999998</v>
          </cell>
          <cell r="AL1354">
            <v>498.55544000000003</v>
          </cell>
          <cell r="AM1354">
            <v>498.55544000000003</v>
          </cell>
          <cell r="AN1354">
            <v>498.55543999999998</v>
          </cell>
          <cell r="AO1354">
            <v>498.55544000000003</v>
          </cell>
          <cell r="AP1354">
            <v>498.55543999999998</v>
          </cell>
          <cell r="AQ1354">
            <v>498.55544000000003</v>
          </cell>
          <cell r="AR1354">
            <v>498.55543999999998</v>
          </cell>
          <cell r="AS1354">
            <v>528.47306800000001</v>
          </cell>
          <cell r="AT1354">
            <v>528.47306800000001</v>
          </cell>
          <cell r="AU1354">
            <v>528.47306800000001</v>
          </cell>
          <cell r="AV1354">
            <v>528.47306800000001</v>
          </cell>
          <cell r="AW1354">
            <v>528.47306800000001</v>
          </cell>
          <cell r="AX1354">
            <v>528.47306800000001</v>
          </cell>
          <cell r="AY1354">
            <v>10233.707141333332</v>
          </cell>
          <cell r="AZ1354">
            <v>90989720</v>
          </cell>
          <cell r="BA1354">
            <v>10233.75</v>
          </cell>
        </row>
        <row r="1355">
          <cell r="B1355">
            <v>90990274</v>
          </cell>
          <cell r="C1355" t="str">
            <v>Кв. 756</v>
          </cell>
          <cell r="D1355">
            <v>32.1</v>
          </cell>
          <cell r="E1355" t="str">
            <v>Маранов Владимир Андреевич</v>
          </cell>
          <cell r="F1355" t="str">
            <v>Кв. 756Маранов Владимир Андреевич</v>
          </cell>
          <cell r="G1355">
            <v>0</v>
          </cell>
          <cell r="H1355">
            <v>3</v>
          </cell>
          <cell r="I1355">
            <v>31</v>
          </cell>
          <cell r="J1355">
            <v>30</v>
          </cell>
          <cell r="K1355">
            <v>31</v>
          </cell>
          <cell r="L1355">
            <v>31</v>
          </cell>
          <cell r="M1355">
            <v>30</v>
          </cell>
          <cell r="N1355">
            <v>31</v>
          </cell>
          <cell r="O1355">
            <v>30</v>
          </cell>
          <cell r="P1355">
            <v>31</v>
          </cell>
          <cell r="Q1355">
            <v>31</v>
          </cell>
          <cell r="R1355">
            <v>29</v>
          </cell>
          <cell r="S1355">
            <v>31</v>
          </cell>
          <cell r="T1355">
            <v>30</v>
          </cell>
          <cell r="U1355">
            <v>31</v>
          </cell>
          <cell r="V1355">
            <v>30</v>
          </cell>
          <cell r="W1355">
            <v>31</v>
          </cell>
          <cell r="X1355">
            <v>31</v>
          </cell>
          <cell r="Y1355">
            <v>30</v>
          </cell>
          <cell r="Z1355">
            <v>31</v>
          </cell>
          <cell r="AA1355">
            <v>30</v>
          </cell>
          <cell r="AB1355">
            <v>31</v>
          </cell>
          <cell r="AC1355">
            <v>0</v>
          </cell>
          <cell r="AD1355">
            <v>28.274964000000004</v>
          </cell>
          <cell r="AE1355">
            <v>282.74964</v>
          </cell>
          <cell r="AF1355">
            <v>282.74964</v>
          </cell>
          <cell r="AG1355">
            <v>282.74964</v>
          </cell>
          <cell r="AH1355">
            <v>282.74964</v>
          </cell>
          <cell r="AI1355">
            <v>282.74964</v>
          </cell>
          <cell r="AJ1355">
            <v>282.74964</v>
          </cell>
          <cell r="AK1355">
            <v>282.74964</v>
          </cell>
          <cell r="AL1355">
            <v>282.74964</v>
          </cell>
          <cell r="AM1355">
            <v>282.74964</v>
          </cell>
          <cell r="AN1355">
            <v>282.74964</v>
          </cell>
          <cell r="AO1355">
            <v>282.74964</v>
          </cell>
          <cell r="AP1355">
            <v>282.74964</v>
          </cell>
          <cell r="AQ1355">
            <v>282.74964</v>
          </cell>
          <cell r="AR1355">
            <v>282.74964</v>
          </cell>
          <cell r="AS1355">
            <v>299.71705800000001</v>
          </cell>
          <cell r="AT1355">
            <v>299.71705800000001</v>
          </cell>
          <cell r="AU1355">
            <v>299.71705800000001</v>
          </cell>
          <cell r="AV1355">
            <v>299.71705800000001</v>
          </cell>
          <cell r="AW1355">
            <v>299.71705800000001</v>
          </cell>
          <cell r="AX1355">
            <v>299.71705800000001</v>
          </cell>
          <cell r="AY1355">
            <v>5785.0722720000012</v>
          </cell>
          <cell r="AZ1355">
            <v>90990274</v>
          </cell>
          <cell r="BA1355">
            <v>5785.09</v>
          </cell>
        </row>
        <row r="1356">
          <cell r="B1356">
            <v>90989573</v>
          </cell>
          <cell r="C1356" t="str">
            <v>Кв. 758</v>
          </cell>
          <cell r="D1356">
            <v>78.599999999999994</v>
          </cell>
          <cell r="E1356" t="str">
            <v>Кондрашев Евгений Евгеньевич</v>
          </cell>
          <cell r="F1356" t="str">
            <v>Кв. 758Кондрашев Евгений Евгеньевич</v>
          </cell>
          <cell r="G1356">
            <v>0</v>
          </cell>
          <cell r="H1356">
            <v>13</v>
          </cell>
          <cell r="I1356">
            <v>31</v>
          </cell>
          <cell r="J1356">
            <v>30</v>
          </cell>
          <cell r="K1356">
            <v>31</v>
          </cell>
          <cell r="L1356">
            <v>31</v>
          </cell>
          <cell r="M1356">
            <v>30</v>
          </cell>
          <cell r="N1356">
            <v>31</v>
          </cell>
          <cell r="O1356">
            <v>30</v>
          </cell>
          <cell r="P1356">
            <v>31</v>
          </cell>
          <cell r="Q1356">
            <v>31</v>
          </cell>
          <cell r="R1356">
            <v>29</v>
          </cell>
          <cell r="S1356">
            <v>31</v>
          </cell>
          <cell r="T1356">
            <v>30</v>
          </cell>
          <cell r="U1356">
            <v>31</v>
          </cell>
          <cell r="V1356">
            <v>30</v>
          </cell>
          <cell r="W1356">
            <v>31</v>
          </cell>
          <cell r="X1356">
            <v>31</v>
          </cell>
          <cell r="Y1356">
            <v>30</v>
          </cell>
          <cell r="Z1356">
            <v>31</v>
          </cell>
          <cell r="AA1356">
            <v>30</v>
          </cell>
          <cell r="AB1356">
            <v>31</v>
          </cell>
          <cell r="AC1356">
            <v>0</v>
          </cell>
          <cell r="AD1356">
            <v>300.01410400000003</v>
          </cell>
          <cell r="AE1356">
            <v>692.34023999999999</v>
          </cell>
          <cell r="AF1356">
            <v>692.34023999999999</v>
          </cell>
          <cell r="AG1356">
            <v>692.34023999999999</v>
          </cell>
          <cell r="AH1356">
            <v>692.34023999999999</v>
          </cell>
          <cell r="AI1356">
            <v>692.34023999999999</v>
          </cell>
          <cell r="AJ1356">
            <v>692.34023999999999</v>
          </cell>
          <cell r="AK1356">
            <v>692.34023999999999</v>
          </cell>
          <cell r="AL1356">
            <v>692.34023999999999</v>
          </cell>
          <cell r="AM1356">
            <v>692.34023999999999</v>
          </cell>
          <cell r="AN1356">
            <v>692.34023999999999</v>
          </cell>
          <cell r="AO1356">
            <v>692.34023999999999</v>
          </cell>
          <cell r="AP1356">
            <v>692.34023999999999</v>
          </cell>
          <cell r="AQ1356">
            <v>692.34023999999999</v>
          </cell>
          <cell r="AR1356">
            <v>692.34023999999999</v>
          </cell>
          <cell r="AS1356">
            <v>733.88662799999997</v>
          </cell>
          <cell r="AT1356">
            <v>733.88662799999997</v>
          </cell>
          <cell r="AU1356">
            <v>733.88662799999997</v>
          </cell>
          <cell r="AV1356">
            <v>733.88662799999997</v>
          </cell>
          <cell r="AW1356">
            <v>733.88662799999997</v>
          </cell>
          <cell r="AX1356">
            <v>733.88662799999997</v>
          </cell>
          <cell r="AY1356">
            <v>14396.097231999998</v>
          </cell>
          <cell r="AZ1356">
            <v>90989573</v>
          </cell>
          <cell r="BA1356">
            <v>14396.11</v>
          </cell>
        </row>
        <row r="1357">
          <cell r="B1357">
            <v>90989704</v>
          </cell>
          <cell r="C1357" t="str">
            <v>Кв. 760</v>
          </cell>
          <cell r="D1357">
            <v>52.6</v>
          </cell>
          <cell r="E1357" t="str">
            <v>Соловьева Ольга Владимировна</v>
          </cell>
          <cell r="F1357" t="str">
            <v>Кв. 760Соловьева Ольга Владимировна</v>
          </cell>
          <cell r="G1357">
            <v>0</v>
          </cell>
          <cell r="H1357">
            <v>6</v>
          </cell>
          <cell r="I1357">
            <v>31</v>
          </cell>
          <cell r="J1357">
            <v>30</v>
          </cell>
          <cell r="K1357">
            <v>31</v>
          </cell>
          <cell r="L1357">
            <v>31</v>
          </cell>
          <cell r="M1357">
            <v>30</v>
          </cell>
          <cell r="N1357">
            <v>31</v>
          </cell>
          <cell r="O1357">
            <v>30</v>
          </cell>
          <cell r="P1357">
            <v>31</v>
          </cell>
          <cell r="Q1357">
            <v>31</v>
          </cell>
          <cell r="R1357">
            <v>29</v>
          </cell>
          <cell r="S1357">
            <v>31</v>
          </cell>
          <cell r="T1357">
            <v>30</v>
          </cell>
          <cell r="U1357">
            <v>31</v>
          </cell>
          <cell r="V1357">
            <v>30</v>
          </cell>
          <cell r="W1357">
            <v>31</v>
          </cell>
          <cell r="X1357">
            <v>31</v>
          </cell>
          <cell r="Y1357">
            <v>30</v>
          </cell>
          <cell r="Z1357">
            <v>31</v>
          </cell>
          <cell r="AA1357">
            <v>30</v>
          </cell>
          <cell r="AB1357">
            <v>31</v>
          </cell>
          <cell r="AC1357">
            <v>0</v>
          </cell>
          <cell r="AD1357">
            <v>92.664367999999996</v>
          </cell>
          <cell r="AE1357">
            <v>463.32184000000001</v>
          </cell>
          <cell r="AF1357">
            <v>463.32184000000001</v>
          </cell>
          <cell r="AG1357">
            <v>463.32184000000001</v>
          </cell>
          <cell r="AH1357">
            <v>463.32184000000001</v>
          </cell>
          <cell r="AI1357">
            <v>463.32184000000001</v>
          </cell>
          <cell r="AJ1357">
            <v>463.32184000000001</v>
          </cell>
          <cell r="AK1357">
            <v>463.32184000000001</v>
          </cell>
          <cell r="AL1357">
            <v>463.32184000000001</v>
          </cell>
          <cell r="AM1357">
            <v>463.32184000000001</v>
          </cell>
          <cell r="AN1357">
            <v>463.32184000000001</v>
          </cell>
          <cell r="AO1357">
            <v>463.32184000000001</v>
          </cell>
          <cell r="AP1357">
            <v>463.32184000000001</v>
          </cell>
          <cell r="AQ1357">
            <v>463.32184000000001</v>
          </cell>
          <cell r="AR1357">
            <v>463.32184000000001</v>
          </cell>
          <cell r="AS1357">
            <v>491.12514799999997</v>
          </cell>
          <cell r="AT1357">
            <v>491.12514799999997</v>
          </cell>
          <cell r="AU1357">
            <v>491.12514799999997</v>
          </cell>
          <cell r="AV1357">
            <v>491.12514799999997</v>
          </cell>
          <cell r="AW1357">
            <v>491.12514799999997</v>
          </cell>
          <cell r="AX1357">
            <v>491.12514799999997</v>
          </cell>
          <cell r="AY1357">
            <v>9525.9210159999966</v>
          </cell>
          <cell r="AZ1357">
            <v>90989704</v>
          </cell>
          <cell r="BA1357">
            <v>9525.92</v>
          </cell>
        </row>
        <row r="1358">
          <cell r="B1358">
            <v>90989666</v>
          </cell>
          <cell r="C1358" t="str">
            <v>Кв. 764</v>
          </cell>
          <cell r="D1358">
            <v>78.599999999999994</v>
          </cell>
          <cell r="E1358" t="str">
            <v>Рожкова Марина Александровна</v>
          </cell>
          <cell r="F1358" t="str">
            <v>Кв. 764Рожкова Марина Александровна</v>
          </cell>
          <cell r="G1358">
            <v>0</v>
          </cell>
          <cell r="H1358">
            <v>10</v>
          </cell>
          <cell r="I1358">
            <v>31</v>
          </cell>
          <cell r="J1358">
            <v>30</v>
          </cell>
          <cell r="K1358">
            <v>31</v>
          </cell>
          <cell r="L1358">
            <v>31</v>
          </cell>
          <cell r="M1358">
            <v>30</v>
          </cell>
          <cell r="N1358">
            <v>31</v>
          </cell>
          <cell r="O1358">
            <v>30</v>
          </cell>
          <cell r="P1358">
            <v>31</v>
          </cell>
          <cell r="Q1358">
            <v>31</v>
          </cell>
          <cell r="R1358">
            <v>29</v>
          </cell>
          <cell r="S1358">
            <v>31</v>
          </cell>
          <cell r="T1358">
            <v>30</v>
          </cell>
          <cell r="U1358">
            <v>31</v>
          </cell>
          <cell r="V1358">
            <v>30</v>
          </cell>
          <cell r="W1358">
            <v>31</v>
          </cell>
          <cell r="X1358">
            <v>31</v>
          </cell>
          <cell r="Y1358">
            <v>30</v>
          </cell>
          <cell r="Z1358">
            <v>31</v>
          </cell>
          <cell r="AA1358">
            <v>30</v>
          </cell>
          <cell r="AB1358">
            <v>31</v>
          </cell>
          <cell r="AC1358">
            <v>0</v>
          </cell>
          <cell r="AD1358">
            <v>230.78008</v>
          </cell>
          <cell r="AE1358">
            <v>692.34023999999999</v>
          </cell>
          <cell r="AF1358">
            <v>692.34023999999999</v>
          </cell>
          <cell r="AG1358">
            <v>692.34023999999999</v>
          </cell>
          <cell r="AH1358">
            <v>692.34023999999999</v>
          </cell>
          <cell r="AI1358">
            <v>692.34023999999999</v>
          </cell>
          <cell r="AJ1358">
            <v>692.34023999999999</v>
          </cell>
          <cell r="AK1358">
            <v>692.34023999999999</v>
          </cell>
          <cell r="AL1358">
            <v>692.34023999999999</v>
          </cell>
          <cell r="AM1358">
            <v>692.34023999999999</v>
          </cell>
          <cell r="AN1358">
            <v>692.34023999999999</v>
          </cell>
          <cell r="AO1358">
            <v>692.34023999999999</v>
          </cell>
          <cell r="AP1358">
            <v>692.34023999999999</v>
          </cell>
          <cell r="AQ1358">
            <v>692.34023999999999</v>
          </cell>
          <cell r="AR1358">
            <v>692.34023999999999</v>
          </cell>
          <cell r="AS1358">
            <v>733.88662799999997</v>
          </cell>
          <cell r="AT1358">
            <v>733.88662799999997</v>
          </cell>
          <cell r="AU1358">
            <v>733.88662799999997</v>
          </cell>
          <cell r="AV1358">
            <v>733.88662799999997</v>
          </cell>
          <cell r="AW1358">
            <v>733.88662799999997</v>
          </cell>
          <cell r="AX1358">
            <v>733.88662799999997</v>
          </cell>
          <cell r="AY1358">
            <v>14326.863207999997</v>
          </cell>
          <cell r="AZ1358">
            <v>90989666</v>
          </cell>
          <cell r="BA1358">
            <v>14326.88</v>
          </cell>
        </row>
        <row r="1359">
          <cell r="B1359">
            <v>90989748</v>
          </cell>
          <cell r="C1359" t="str">
            <v>Кв. 766</v>
          </cell>
          <cell r="D1359">
            <v>52.6</v>
          </cell>
          <cell r="E1359" t="str">
            <v>Литвин Заира Сайгидовна</v>
          </cell>
          <cell r="F1359" t="str">
            <v>Кв. 766Литвин Заира Сайгидовна</v>
          </cell>
          <cell r="G1359">
            <v>0</v>
          </cell>
          <cell r="H1359">
            <v>4</v>
          </cell>
          <cell r="I1359">
            <v>31</v>
          </cell>
          <cell r="J1359">
            <v>30</v>
          </cell>
          <cell r="K1359">
            <v>31</v>
          </cell>
          <cell r="L1359">
            <v>31</v>
          </cell>
          <cell r="M1359">
            <v>30</v>
          </cell>
          <cell r="N1359">
            <v>31</v>
          </cell>
          <cell r="O1359">
            <v>30</v>
          </cell>
          <cell r="P1359">
            <v>31</v>
          </cell>
          <cell r="Q1359">
            <v>31</v>
          </cell>
          <cell r="R1359">
            <v>29</v>
          </cell>
          <cell r="S1359">
            <v>31</v>
          </cell>
          <cell r="T1359">
            <v>30</v>
          </cell>
          <cell r="U1359">
            <v>31</v>
          </cell>
          <cell r="V1359">
            <v>30</v>
          </cell>
          <cell r="W1359">
            <v>31</v>
          </cell>
          <cell r="X1359">
            <v>31</v>
          </cell>
          <cell r="Y1359">
            <v>30</v>
          </cell>
          <cell r="Z1359">
            <v>31</v>
          </cell>
          <cell r="AA1359">
            <v>30</v>
          </cell>
          <cell r="AB1359">
            <v>31</v>
          </cell>
          <cell r="AC1359">
            <v>0</v>
          </cell>
          <cell r="AD1359">
            <v>61.776245333333335</v>
          </cell>
          <cell r="AE1359">
            <v>463.32184000000001</v>
          </cell>
          <cell r="AF1359">
            <v>463.32184000000001</v>
          </cell>
          <cell r="AG1359">
            <v>463.32184000000001</v>
          </cell>
          <cell r="AH1359">
            <v>463.32184000000001</v>
          </cell>
          <cell r="AI1359">
            <v>463.32184000000001</v>
          </cell>
          <cell r="AJ1359">
            <v>463.32184000000001</v>
          </cell>
          <cell r="AK1359">
            <v>463.32184000000001</v>
          </cell>
          <cell r="AL1359">
            <v>463.32184000000001</v>
          </cell>
          <cell r="AM1359">
            <v>463.32184000000001</v>
          </cell>
          <cell r="AN1359">
            <v>463.32184000000001</v>
          </cell>
          <cell r="AO1359">
            <v>463.32184000000001</v>
          </cell>
          <cell r="AP1359">
            <v>463.32184000000001</v>
          </cell>
          <cell r="AQ1359">
            <v>463.32184000000001</v>
          </cell>
          <cell r="AR1359">
            <v>463.32184000000001</v>
          </cell>
          <cell r="AS1359">
            <v>491.12514799999997</v>
          </cell>
          <cell r="AT1359">
            <v>491.12514799999997</v>
          </cell>
          <cell r="AU1359">
            <v>491.12514799999997</v>
          </cell>
          <cell r="AV1359">
            <v>491.12514799999997</v>
          </cell>
          <cell r="AW1359">
            <v>491.12514799999997</v>
          </cell>
          <cell r="AX1359">
            <v>491.12514799999997</v>
          </cell>
          <cell r="AY1359">
            <v>9495.0328933333294</v>
          </cell>
          <cell r="AZ1359">
            <v>90989748</v>
          </cell>
          <cell r="BA1359">
            <v>9495.0400000000009</v>
          </cell>
        </row>
        <row r="1360">
          <cell r="B1360">
            <v>90989585</v>
          </cell>
          <cell r="C1360" t="str">
            <v>Кв. 768</v>
          </cell>
          <cell r="D1360">
            <v>32.1</v>
          </cell>
          <cell r="E1360" t="str">
            <v>Вострикова Виктория Александровна</v>
          </cell>
          <cell r="F1360" t="str">
            <v>Кв. 768Вострикова Виктория Александровна</v>
          </cell>
          <cell r="G1360">
            <v>0</v>
          </cell>
          <cell r="H1360">
            <v>13</v>
          </cell>
          <cell r="I1360">
            <v>31</v>
          </cell>
          <cell r="J1360">
            <v>30</v>
          </cell>
          <cell r="K1360">
            <v>31</v>
          </cell>
          <cell r="L1360">
            <v>31</v>
          </cell>
          <cell r="M1360">
            <v>30</v>
          </cell>
          <cell r="N1360">
            <v>31</v>
          </cell>
          <cell r="O1360">
            <v>30</v>
          </cell>
          <cell r="P1360">
            <v>31</v>
          </cell>
          <cell r="Q1360">
            <v>31</v>
          </cell>
          <cell r="R1360">
            <v>29</v>
          </cell>
          <cell r="S1360">
            <v>31</v>
          </cell>
          <cell r="T1360">
            <v>30</v>
          </cell>
          <cell r="U1360">
            <v>31</v>
          </cell>
          <cell r="V1360">
            <v>30</v>
          </cell>
          <cell r="W1360">
            <v>31</v>
          </cell>
          <cell r="X1360">
            <v>31</v>
          </cell>
          <cell r="Y1360">
            <v>30</v>
          </cell>
          <cell r="Z1360">
            <v>31</v>
          </cell>
          <cell r="AA1360">
            <v>30</v>
          </cell>
          <cell r="AB1360">
            <v>31</v>
          </cell>
          <cell r="AC1360">
            <v>0</v>
          </cell>
          <cell r="AD1360">
            <v>122.52484400000002</v>
          </cell>
          <cell r="AE1360">
            <v>282.74964</v>
          </cell>
          <cell r="AF1360">
            <v>282.74964</v>
          </cell>
          <cell r="AG1360">
            <v>282.74964</v>
          </cell>
          <cell r="AH1360">
            <v>282.74964</v>
          </cell>
          <cell r="AI1360">
            <v>282.74964</v>
          </cell>
          <cell r="AJ1360">
            <v>282.74964</v>
          </cell>
          <cell r="AK1360">
            <v>282.74964</v>
          </cell>
          <cell r="AL1360">
            <v>282.74964</v>
          </cell>
          <cell r="AM1360">
            <v>282.74964</v>
          </cell>
          <cell r="AN1360">
            <v>282.74964</v>
          </cell>
          <cell r="AO1360">
            <v>282.74964</v>
          </cell>
          <cell r="AP1360">
            <v>282.74964</v>
          </cell>
          <cell r="AQ1360">
            <v>282.74964</v>
          </cell>
          <cell r="AR1360">
            <v>282.74964</v>
          </cell>
          <cell r="AS1360">
            <v>299.71705800000001</v>
          </cell>
          <cell r="AT1360">
            <v>299.71705800000001</v>
          </cell>
          <cell r="AU1360">
            <v>299.71705800000001</v>
          </cell>
          <cell r="AV1360">
            <v>299.71705800000001</v>
          </cell>
          <cell r="AW1360">
            <v>299.71705800000001</v>
          </cell>
          <cell r="AX1360">
            <v>299.71705800000001</v>
          </cell>
          <cell r="AY1360">
            <v>5879.3221520000006</v>
          </cell>
          <cell r="AZ1360">
            <v>90989585</v>
          </cell>
          <cell r="BA1360">
            <v>5879.34</v>
          </cell>
        </row>
        <row r="1361">
          <cell r="B1361">
            <v>90989420</v>
          </cell>
          <cell r="C1361" t="str">
            <v>Кв. 790</v>
          </cell>
          <cell r="D1361">
            <v>50.5</v>
          </cell>
          <cell r="E1361" t="str">
            <v>Ковальчук Ирина Игоревна</v>
          </cell>
          <cell r="F1361" t="str">
            <v>Кв. 790Ковальчук Ирина Игоревна</v>
          </cell>
          <cell r="G1361">
            <v>0</v>
          </cell>
          <cell r="H1361">
            <v>24</v>
          </cell>
          <cell r="I1361">
            <v>31</v>
          </cell>
          <cell r="J1361">
            <v>30</v>
          </cell>
          <cell r="K1361">
            <v>31</v>
          </cell>
          <cell r="L1361">
            <v>31</v>
          </cell>
          <cell r="M1361">
            <v>30</v>
          </cell>
          <cell r="N1361">
            <v>31</v>
          </cell>
          <cell r="O1361">
            <v>30</v>
          </cell>
          <cell r="P1361">
            <v>31</v>
          </cell>
          <cell r="Q1361">
            <v>31</v>
          </cell>
          <cell r="R1361">
            <v>29</v>
          </cell>
          <cell r="S1361">
            <v>31</v>
          </cell>
          <cell r="T1361">
            <v>30</v>
          </cell>
          <cell r="U1361">
            <v>31</v>
          </cell>
          <cell r="V1361">
            <v>30</v>
          </cell>
          <cell r="W1361">
            <v>31</v>
          </cell>
          <cell r="X1361">
            <v>31</v>
          </cell>
          <cell r="Y1361">
            <v>30</v>
          </cell>
          <cell r="Z1361">
            <v>31</v>
          </cell>
          <cell r="AA1361">
            <v>30</v>
          </cell>
          <cell r="AB1361">
            <v>31</v>
          </cell>
          <cell r="AC1361">
            <v>0</v>
          </cell>
          <cell r="AD1361">
            <v>355.85936000000004</v>
          </cell>
          <cell r="AE1361">
            <v>444.82420000000002</v>
          </cell>
          <cell r="AF1361">
            <v>444.82420000000002</v>
          </cell>
          <cell r="AG1361">
            <v>444.82420000000002</v>
          </cell>
          <cell r="AH1361">
            <v>444.82420000000002</v>
          </cell>
          <cell r="AI1361">
            <v>444.82420000000002</v>
          </cell>
          <cell r="AJ1361">
            <v>444.82420000000002</v>
          </cell>
          <cell r="AK1361">
            <v>444.82420000000002</v>
          </cell>
          <cell r="AL1361">
            <v>444.82420000000002</v>
          </cell>
          <cell r="AM1361">
            <v>444.82420000000002</v>
          </cell>
          <cell r="AN1361">
            <v>444.82420000000002</v>
          </cell>
          <cell r="AO1361">
            <v>444.82420000000002</v>
          </cell>
          <cell r="AP1361">
            <v>444.82420000000002</v>
          </cell>
          <cell r="AQ1361">
            <v>444.82420000000002</v>
          </cell>
          <cell r="AR1361">
            <v>444.82420000000002</v>
          </cell>
          <cell r="AS1361">
            <v>471.51749000000001</v>
          </cell>
          <cell r="AT1361">
            <v>471.51749000000001</v>
          </cell>
          <cell r="AU1361">
            <v>471.51749000000001</v>
          </cell>
          <cell r="AV1361">
            <v>471.51749000000001</v>
          </cell>
          <cell r="AW1361">
            <v>471.51749000000001</v>
          </cell>
          <cell r="AX1361">
            <v>471.51749000000001</v>
          </cell>
          <cell r="AY1361">
            <v>9412.5030999999999</v>
          </cell>
          <cell r="AZ1361">
            <v>90989420</v>
          </cell>
          <cell r="BA1361">
            <v>9412.4599999999991</v>
          </cell>
        </row>
        <row r="1362">
          <cell r="B1362">
            <v>90989578</v>
          </cell>
          <cell r="C1362" t="str">
            <v>Кв. 846</v>
          </cell>
          <cell r="D1362">
            <v>51</v>
          </cell>
          <cell r="E1362" t="str">
            <v>Рейдер Яна Игоревна</v>
          </cell>
          <cell r="F1362" t="str">
            <v>Кв. 846Рейдер Яна Игоревна</v>
          </cell>
          <cell r="G1362">
            <v>0</v>
          </cell>
          <cell r="H1362">
            <v>16</v>
          </cell>
          <cell r="I1362">
            <v>31</v>
          </cell>
          <cell r="J1362">
            <v>30</v>
          </cell>
          <cell r="K1362">
            <v>31</v>
          </cell>
          <cell r="L1362">
            <v>31</v>
          </cell>
          <cell r="M1362">
            <v>30</v>
          </cell>
          <cell r="N1362">
            <v>31</v>
          </cell>
          <cell r="O1362">
            <v>30</v>
          </cell>
          <cell r="P1362">
            <v>31</v>
          </cell>
          <cell r="Q1362">
            <v>31</v>
          </cell>
          <cell r="R1362">
            <v>29</v>
          </cell>
          <cell r="S1362">
            <v>31</v>
          </cell>
          <cell r="T1362">
            <v>30</v>
          </cell>
          <cell r="U1362">
            <v>31</v>
          </cell>
          <cell r="V1362">
            <v>30</v>
          </cell>
          <cell r="W1362">
            <v>31</v>
          </cell>
          <cell r="X1362">
            <v>31</v>
          </cell>
          <cell r="Y1362">
            <v>30</v>
          </cell>
          <cell r="Z1362">
            <v>31</v>
          </cell>
          <cell r="AA1362">
            <v>30</v>
          </cell>
          <cell r="AB1362">
            <v>31</v>
          </cell>
          <cell r="AC1362">
            <v>0</v>
          </cell>
          <cell r="AD1362">
            <v>239.58848</v>
          </cell>
          <cell r="AE1362">
            <v>449.22840000000002</v>
          </cell>
          <cell r="AF1362">
            <v>449.22840000000002</v>
          </cell>
          <cell r="AG1362">
            <v>449.22840000000002</v>
          </cell>
          <cell r="AH1362">
            <v>449.22840000000002</v>
          </cell>
          <cell r="AI1362">
            <v>449.22840000000002</v>
          </cell>
          <cell r="AJ1362">
            <v>449.22840000000002</v>
          </cell>
          <cell r="AK1362">
            <v>449.22840000000002</v>
          </cell>
          <cell r="AL1362">
            <v>449.22840000000002</v>
          </cell>
          <cell r="AM1362">
            <v>449.22840000000002</v>
          </cell>
          <cell r="AN1362">
            <v>449.22840000000002</v>
          </cell>
          <cell r="AO1362">
            <v>449.22840000000002</v>
          </cell>
          <cell r="AP1362">
            <v>449.22840000000002</v>
          </cell>
          <cell r="AQ1362">
            <v>449.22840000000002</v>
          </cell>
          <cell r="AR1362">
            <v>449.22840000000002</v>
          </cell>
          <cell r="AS1362">
            <v>476.18598000000003</v>
          </cell>
          <cell r="AT1362">
            <v>476.18598000000003</v>
          </cell>
          <cell r="AU1362">
            <v>476.18598000000003</v>
          </cell>
          <cell r="AV1362">
            <v>476.18598000000003</v>
          </cell>
          <cell r="AW1362">
            <v>476.18598000000003</v>
          </cell>
          <cell r="AX1362">
            <v>476.18598000000003</v>
          </cell>
          <cell r="AY1362">
            <v>9385.9019600000011</v>
          </cell>
          <cell r="AZ1362">
            <v>90989578</v>
          </cell>
          <cell r="BA1362">
            <v>9385.9500000000007</v>
          </cell>
        </row>
        <row r="1363">
          <cell r="B1363">
            <v>91184597</v>
          </cell>
          <cell r="C1363" t="str">
            <v>Кв. 867</v>
          </cell>
          <cell r="D1363">
            <v>41.4</v>
          </cell>
          <cell r="E1363" t="str">
            <v>Шевцов Николай Александрович</v>
          </cell>
          <cell r="F1363" t="str">
            <v>Кв. 867Шевцов Николай Александрович</v>
          </cell>
          <cell r="G1363">
            <v>0</v>
          </cell>
          <cell r="H1363">
            <v>3</v>
          </cell>
          <cell r="I1363">
            <v>31</v>
          </cell>
          <cell r="J1363">
            <v>30</v>
          </cell>
          <cell r="K1363">
            <v>31</v>
          </cell>
          <cell r="L1363">
            <v>31</v>
          </cell>
          <cell r="M1363">
            <v>30</v>
          </cell>
          <cell r="N1363">
            <v>31</v>
          </cell>
          <cell r="O1363">
            <v>30</v>
          </cell>
          <cell r="P1363">
            <v>31</v>
          </cell>
          <cell r="Q1363">
            <v>31</v>
          </cell>
          <cell r="R1363">
            <v>29</v>
          </cell>
          <cell r="S1363">
            <v>31</v>
          </cell>
          <cell r="T1363">
            <v>30</v>
          </cell>
          <cell r="U1363">
            <v>31</v>
          </cell>
          <cell r="V1363">
            <v>30</v>
          </cell>
          <cell r="W1363">
            <v>31</v>
          </cell>
          <cell r="X1363">
            <v>31</v>
          </cell>
          <cell r="Y1363">
            <v>30</v>
          </cell>
          <cell r="Z1363">
            <v>31</v>
          </cell>
          <cell r="AA1363">
            <v>30</v>
          </cell>
          <cell r="AB1363">
            <v>31</v>
          </cell>
          <cell r="AC1363">
            <v>0</v>
          </cell>
          <cell r="AD1363">
            <v>36.466776000000003</v>
          </cell>
          <cell r="AE1363">
            <v>364.66775999999999</v>
          </cell>
          <cell r="AF1363">
            <v>364.66775999999999</v>
          </cell>
          <cell r="AG1363">
            <v>364.66775999999999</v>
          </cell>
          <cell r="AH1363">
            <v>364.66775999999999</v>
          </cell>
          <cell r="AI1363">
            <v>364.66775999999999</v>
          </cell>
          <cell r="AJ1363">
            <v>364.66775999999999</v>
          </cell>
          <cell r="AK1363">
            <v>364.66775999999999</v>
          </cell>
          <cell r="AL1363">
            <v>364.66775999999999</v>
          </cell>
          <cell r="AM1363">
            <v>364.66775999999999</v>
          </cell>
          <cell r="AN1363">
            <v>364.66775999999999</v>
          </cell>
          <cell r="AO1363">
            <v>364.66775999999999</v>
          </cell>
          <cell r="AP1363">
            <v>364.66775999999999</v>
          </cell>
          <cell r="AQ1363">
            <v>364.66775999999999</v>
          </cell>
          <cell r="AR1363">
            <v>364.66775999999999</v>
          </cell>
          <cell r="AS1363">
            <v>386.550972</v>
          </cell>
          <cell r="AT1363">
            <v>386.550972</v>
          </cell>
          <cell r="AU1363">
            <v>386.550972</v>
          </cell>
          <cell r="AV1363">
            <v>386.550972</v>
          </cell>
          <cell r="AW1363">
            <v>386.550972</v>
          </cell>
          <cell r="AX1363">
            <v>386.550972</v>
          </cell>
          <cell r="AY1363">
            <v>7461.1212479999995</v>
          </cell>
          <cell r="AZ1363">
            <v>91184597</v>
          </cell>
          <cell r="BA1363">
            <v>7461.15</v>
          </cell>
        </row>
        <row r="1364">
          <cell r="B1364">
            <v>91097987</v>
          </cell>
          <cell r="C1364" t="str">
            <v>Кв. 891</v>
          </cell>
          <cell r="D1364">
            <v>41.4</v>
          </cell>
          <cell r="E1364" t="str">
            <v>Рожков Роман Викторович</v>
          </cell>
          <cell r="F1364" t="str">
            <v>Кв. 891Рожков Роман Викторович</v>
          </cell>
          <cell r="G1364">
            <v>0</v>
          </cell>
          <cell r="H1364">
            <v>24</v>
          </cell>
          <cell r="I1364">
            <v>31</v>
          </cell>
          <cell r="J1364">
            <v>30</v>
          </cell>
          <cell r="K1364">
            <v>31</v>
          </cell>
          <cell r="L1364">
            <v>31</v>
          </cell>
          <cell r="M1364">
            <v>30</v>
          </cell>
          <cell r="N1364">
            <v>31</v>
          </cell>
          <cell r="O1364">
            <v>30</v>
          </cell>
          <cell r="P1364">
            <v>31</v>
          </cell>
          <cell r="Q1364">
            <v>31</v>
          </cell>
          <cell r="R1364">
            <v>29</v>
          </cell>
          <cell r="S1364">
            <v>31</v>
          </cell>
          <cell r="T1364">
            <v>30</v>
          </cell>
          <cell r="U1364">
            <v>31</v>
          </cell>
          <cell r="V1364">
            <v>30</v>
          </cell>
          <cell r="W1364">
            <v>31</v>
          </cell>
          <cell r="X1364">
            <v>31</v>
          </cell>
          <cell r="Y1364">
            <v>30</v>
          </cell>
          <cell r="Z1364">
            <v>31</v>
          </cell>
          <cell r="AA1364">
            <v>30</v>
          </cell>
          <cell r="AB1364">
            <v>31</v>
          </cell>
          <cell r="AC1364">
            <v>0</v>
          </cell>
          <cell r="AD1364">
            <v>291.73420800000002</v>
          </cell>
          <cell r="AE1364">
            <v>364.66775999999999</v>
          </cell>
          <cell r="AF1364">
            <v>364.66775999999999</v>
          </cell>
          <cell r="AG1364">
            <v>364.66775999999999</v>
          </cell>
          <cell r="AH1364">
            <v>364.66775999999999</v>
          </cell>
          <cell r="AI1364">
            <v>364.66775999999999</v>
          </cell>
          <cell r="AJ1364">
            <v>364.66775999999999</v>
          </cell>
          <cell r="AK1364">
            <v>364.66775999999999</v>
          </cell>
          <cell r="AL1364">
            <v>364.66775999999999</v>
          </cell>
          <cell r="AM1364">
            <v>364.66775999999999</v>
          </cell>
          <cell r="AN1364">
            <v>364.66775999999999</v>
          </cell>
          <cell r="AO1364">
            <v>364.66775999999999</v>
          </cell>
          <cell r="AP1364">
            <v>364.66775999999999</v>
          </cell>
          <cell r="AQ1364">
            <v>364.66775999999999</v>
          </cell>
          <cell r="AR1364">
            <v>364.66775999999999</v>
          </cell>
          <cell r="AS1364">
            <v>386.550972</v>
          </cell>
          <cell r="AT1364">
            <v>386.550972</v>
          </cell>
          <cell r="AU1364">
            <v>386.550972</v>
          </cell>
          <cell r="AV1364">
            <v>386.550972</v>
          </cell>
          <cell r="AW1364">
            <v>386.550972</v>
          </cell>
          <cell r="AX1364">
            <v>386.550972</v>
          </cell>
          <cell r="AY1364">
            <v>7716.38868</v>
          </cell>
          <cell r="AZ1364">
            <v>91097987</v>
          </cell>
          <cell r="BA1364">
            <v>7716.41</v>
          </cell>
        </row>
        <row r="1365">
          <cell r="B1365">
            <v>90989602</v>
          </cell>
          <cell r="C1365" t="str">
            <v>Кв. 903</v>
          </cell>
          <cell r="D1365">
            <v>41.4</v>
          </cell>
          <cell r="E1365" t="str">
            <v>Пахомов Дмитрий Николаевич</v>
          </cell>
          <cell r="F1365" t="str">
            <v>Кв. 903Пахомов Дмитрий Николаевич</v>
          </cell>
          <cell r="G1365">
            <v>0</v>
          </cell>
          <cell r="H1365">
            <v>20</v>
          </cell>
          <cell r="I1365">
            <v>31</v>
          </cell>
          <cell r="J1365">
            <v>30</v>
          </cell>
          <cell r="K1365">
            <v>31</v>
          </cell>
          <cell r="L1365">
            <v>31</v>
          </cell>
          <cell r="M1365">
            <v>30</v>
          </cell>
          <cell r="N1365">
            <v>31</v>
          </cell>
          <cell r="O1365">
            <v>30</v>
          </cell>
          <cell r="P1365">
            <v>31</v>
          </cell>
          <cell r="Q1365">
            <v>31</v>
          </cell>
          <cell r="R1365">
            <v>29</v>
          </cell>
          <cell r="S1365">
            <v>31</v>
          </cell>
          <cell r="T1365">
            <v>30</v>
          </cell>
          <cell r="U1365">
            <v>31</v>
          </cell>
          <cell r="V1365">
            <v>30</v>
          </cell>
          <cell r="W1365">
            <v>31</v>
          </cell>
          <cell r="X1365">
            <v>31</v>
          </cell>
          <cell r="Y1365">
            <v>30</v>
          </cell>
          <cell r="Z1365">
            <v>31</v>
          </cell>
          <cell r="AA1365">
            <v>30</v>
          </cell>
          <cell r="AB1365">
            <v>31</v>
          </cell>
          <cell r="AC1365">
            <v>0</v>
          </cell>
          <cell r="AD1365">
            <v>243.11184</v>
          </cell>
          <cell r="AE1365">
            <v>364.66775999999999</v>
          </cell>
          <cell r="AF1365">
            <v>364.66775999999999</v>
          </cell>
          <cell r="AG1365">
            <v>364.66775999999999</v>
          </cell>
          <cell r="AH1365">
            <v>364.66775999999999</v>
          </cell>
          <cell r="AI1365">
            <v>364.66775999999999</v>
          </cell>
          <cell r="AJ1365">
            <v>364.66775999999999</v>
          </cell>
          <cell r="AK1365">
            <v>364.66775999999999</v>
          </cell>
          <cell r="AL1365">
            <v>364.66775999999999</v>
          </cell>
          <cell r="AM1365">
            <v>364.66775999999999</v>
          </cell>
          <cell r="AN1365">
            <v>364.66775999999999</v>
          </cell>
          <cell r="AO1365">
            <v>364.66775999999999</v>
          </cell>
          <cell r="AP1365">
            <v>364.66775999999999</v>
          </cell>
          <cell r="AQ1365">
            <v>364.66775999999999</v>
          </cell>
          <cell r="AR1365">
            <v>364.66775999999999</v>
          </cell>
          <cell r="AS1365">
            <v>386.550972</v>
          </cell>
          <cell r="AT1365">
            <v>386.550972</v>
          </cell>
          <cell r="AU1365">
            <v>386.550972</v>
          </cell>
          <cell r="AV1365">
            <v>386.550972</v>
          </cell>
          <cell r="AW1365">
            <v>386.550972</v>
          </cell>
          <cell r="AX1365">
            <v>386.550972</v>
          </cell>
          <cell r="AY1365">
            <v>7667.7663119999997</v>
          </cell>
          <cell r="AZ1365">
            <v>90989602</v>
          </cell>
          <cell r="BA1365">
            <v>7667.79</v>
          </cell>
        </row>
        <row r="1366">
          <cell r="B1366">
            <v>90989711</v>
          </cell>
          <cell r="C1366" t="str">
            <v>Кв. 957</v>
          </cell>
          <cell r="D1366">
            <v>96.2</v>
          </cell>
          <cell r="E1366" t="str">
            <v>Сизова Вита Александровна</v>
          </cell>
          <cell r="F1366" t="str">
            <v>Кв. 957Сизова Вита Александровна</v>
          </cell>
          <cell r="G1366">
            <v>0</v>
          </cell>
          <cell r="H1366">
            <v>25</v>
          </cell>
          <cell r="I1366">
            <v>31</v>
          </cell>
          <cell r="J1366">
            <v>30</v>
          </cell>
          <cell r="K1366">
            <v>31</v>
          </cell>
          <cell r="L1366">
            <v>31</v>
          </cell>
          <cell r="M1366">
            <v>30</v>
          </cell>
          <cell r="N1366">
            <v>31</v>
          </cell>
          <cell r="O1366">
            <v>30</v>
          </cell>
          <cell r="P1366">
            <v>31</v>
          </cell>
          <cell r="Q1366">
            <v>31</v>
          </cell>
          <cell r="R1366">
            <v>29</v>
          </cell>
          <cell r="S1366">
            <v>31</v>
          </cell>
          <cell r="T1366">
            <v>30</v>
          </cell>
          <cell r="U1366">
            <v>31</v>
          </cell>
          <cell r="V1366">
            <v>30</v>
          </cell>
          <cell r="W1366">
            <v>31</v>
          </cell>
          <cell r="X1366">
            <v>31</v>
          </cell>
          <cell r="Y1366">
            <v>30</v>
          </cell>
          <cell r="Z1366">
            <v>31</v>
          </cell>
          <cell r="AA1366">
            <v>30</v>
          </cell>
          <cell r="AB1366">
            <v>31</v>
          </cell>
          <cell r="AC1366">
            <v>0</v>
          </cell>
          <cell r="AD1366">
            <v>706.14006666666671</v>
          </cell>
          <cell r="AE1366">
            <v>847.36808000000008</v>
          </cell>
          <cell r="AF1366">
            <v>847.36808000000008</v>
          </cell>
          <cell r="AG1366">
            <v>847.36808000000008</v>
          </cell>
          <cell r="AH1366">
            <v>847.36808000000008</v>
          </cell>
          <cell r="AI1366">
            <v>847.36808000000008</v>
          </cell>
          <cell r="AJ1366">
            <v>847.36808000000008</v>
          </cell>
          <cell r="AK1366">
            <v>847.36808000000008</v>
          </cell>
          <cell r="AL1366">
            <v>847.36808000000008</v>
          </cell>
          <cell r="AM1366">
            <v>847.36808000000008</v>
          </cell>
          <cell r="AN1366">
            <v>847.36808000000008</v>
          </cell>
          <cell r="AO1366">
            <v>847.36808000000008</v>
          </cell>
          <cell r="AP1366">
            <v>847.36808000000008</v>
          </cell>
          <cell r="AQ1366">
            <v>847.36808000000008</v>
          </cell>
          <cell r="AR1366">
            <v>847.36808000000008</v>
          </cell>
          <cell r="AS1366">
            <v>898.21747600000003</v>
          </cell>
          <cell r="AT1366">
            <v>898.21747600000003</v>
          </cell>
          <cell r="AU1366">
            <v>898.21747600000003</v>
          </cell>
          <cell r="AV1366">
            <v>898.21747600000003</v>
          </cell>
          <cell r="AW1366">
            <v>898.21747600000003</v>
          </cell>
          <cell r="AX1366">
            <v>898.21747600000003</v>
          </cell>
          <cell r="AY1366">
            <v>17958.598042666668</v>
          </cell>
          <cell r="AZ1366">
            <v>90989711</v>
          </cell>
          <cell r="BA1366">
            <v>17958.64</v>
          </cell>
        </row>
        <row r="1367">
          <cell r="B1367">
            <v>90989857</v>
          </cell>
          <cell r="C1367" t="str">
            <v>Кв. 2</v>
          </cell>
          <cell r="D1367">
            <v>34.799999999999997</v>
          </cell>
          <cell r="E1367" t="str">
            <v>Воскресенская Ольга Юрьевна</v>
          </cell>
          <cell r="F1367" t="str">
            <v>Кв. 2Воскресенская Ольга Юрьевна</v>
          </cell>
          <cell r="G1367">
            <v>0</v>
          </cell>
          <cell r="H1367">
            <v>0</v>
          </cell>
          <cell r="I1367">
            <v>26</v>
          </cell>
          <cell r="J1367">
            <v>30</v>
          </cell>
          <cell r="K1367">
            <v>31</v>
          </cell>
          <cell r="L1367">
            <v>31</v>
          </cell>
          <cell r="M1367">
            <v>30</v>
          </cell>
          <cell r="N1367">
            <v>31</v>
          </cell>
          <cell r="O1367">
            <v>30</v>
          </cell>
          <cell r="P1367">
            <v>31</v>
          </cell>
          <cell r="Q1367">
            <v>31</v>
          </cell>
          <cell r="R1367">
            <v>29</v>
          </cell>
          <cell r="S1367">
            <v>31</v>
          </cell>
          <cell r="T1367">
            <v>30</v>
          </cell>
          <cell r="U1367">
            <v>31</v>
          </cell>
          <cell r="V1367">
            <v>30</v>
          </cell>
          <cell r="W1367">
            <v>31</v>
          </cell>
          <cell r="X1367">
            <v>31</v>
          </cell>
          <cell r="Y1367">
            <v>30</v>
          </cell>
          <cell r="Z1367">
            <v>31</v>
          </cell>
          <cell r="AA1367">
            <v>30</v>
          </cell>
          <cell r="AB1367">
            <v>31</v>
          </cell>
          <cell r="AC1367">
            <v>0</v>
          </cell>
          <cell r="AD1367">
            <v>0</v>
          </cell>
          <cell r="AE1367">
            <v>257.09162322580642</v>
          </cell>
          <cell r="AF1367">
            <v>306.53231999999997</v>
          </cell>
          <cell r="AG1367">
            <v>306.53231999999997</v>
          </cell>
          <cell r="AH1367">
            <v>306.53231999999997</v>
          </cell>
          <cell r="AI1367">
            <v>306.53231999999997</v>
          </cell>
          <cell r="AJ1367">
            <v>306.53231999999997</v>
          </cell>
          <cell r="AK1367">
            <v>306.53231999999997</v>
          </cell>
          <cell r="AL1367">
            <v>306.53231999999997</v>
          </cell>
          <cell r="AM1367">
            <v>306.53231999999997</v>
          </cell>
          <cell r="AN1367">
            <v>306.53231999999997</v>
          </cell>
          <cell r="AO1367">
            <v>306.53231999999997</v>
          </cell>
          <cell r="AP1367">
            <v>306.53231999999997</v>
          </cell>
          <cell r="AQ1367">
            <v>306.53231999999997</v>
          </cell>
          <cell r="AR1367">
            <v>306.53231999999997</v>
          </cell>
          <cell r="AS1367">
            <v>324.92690399999998</v>
          </cell>
          <cell r="AT1367">
            <v>324.92690399999998</v>
          </cell>
          <cell r="AU1367">
            <v>324.92690399999998</v>
          </cell>
          <cell r="AV1367">
            <v>324.92690399999998</v>
          </cell>
          <cell r="AW1367">
            <v>324.92690399999998</v>
          </cell>
          <cell r="AX1367">
            <v>324.92690399999998</v>
          </cell>
          <cell r="AY1367">
            <v>6191.5732072258052</v>
          </cell>
          <cell r="AZ1367">
            <v>90989857</v>
          </cell>
          <cell r="BA1367">
            <v>6191.56</v>
          </cell>
        </row>
        <row r="1368">
          <cell r="B1368">
            <v>90989880</v>
          </cell>
          <cell r="C1368" t="str">
            <v>Кв. 8</v>
          </cell>
          <cell r="D1368">
            <v>33.799999999999997</v>
          </cell>
          <cell r="E1368" t="str">
            <v>Монаселидзе Екатерина Темуриевна</v>
          </cell>
          <cell r="F1368" t="str">
            <v>Кв. 8Монаселидзе Екатерина Темуриевна</v>
          </cell>
          <cell r="G1368">
            <v>0</v>
          </cell>
          <cell r="H1368">
            <v>0</v>
          </cell>
          <cell r="I1368">
            <v>26</v>
          </cell>
          <cell r="J1368">
            <v>30</v>
          </cell>
          <cell r="K1368">
            <v>31</v>
          </cell>
          <cell r="L1368">
            <v>31</v>
          </cell>
          <cell r="M1368">
            <v>30</v>
          </cell>
          <cell r="N1368">
            <v>31</v>
          </cell>
          <cell r="O1368">
            <v>30</v>
          </cell>
          <cell r="P1368">
            <v>31</v>
          </cell>
          <cell r="Q1368">
            <v>31</v>
          </cell>
          <cell r="R1368">
            <v>29</v>
          </cell>
          <cell r="S1368">
            <v>31</v>
          </cell>
          <cell r="T1368">
            <v>30</v>
          </cell>
          <cell r="U1368">
            <v>31</v>
          </cell>
          <cell r="V1368">
            <v>30</v>
          </cell>
          <cell r="W1368">
            <v>31</v>
          </cell>
          <cell r="X1368">
            <v>31</v>
          </cell>
          <cell r="Y1368">
            <v>30</v>
          </cell>
          <cell r="Z1368">
            <v>31</v>
          </cell>
          <cell r="AA1368">
            <v>30</v>
          </cell>
          <cell r="AB1368">
            <v>31</v>
          </cell>
          <cell r="AC1368">
            <v>0</v>
          </cell>
          <cell r="AD1368">
            <v>0</v>
          </cell>
          <cell r="AE1368">
            <v>249.70393290322576</v>
          </cell>
          <cell r="AF1368">
            <v>297.72391999999996</v>
          </cell>
          <cell r="AG1368">
            <v>297.72391999999996</v>
          </cell>
          <cell r="AH1368">
            <v>297.72391999999996</v>
          </cell>
          <cell r="AI1368">
            <v>297.72391999999996</v>
          </cell>
          <cell r="AJ1368">
            <v>297.72391999999996</v>
          </cell>
          <cell r="AK1368">
            <v>297.72391999999996</v>
          </cell>
          <cell r="AL1368">
            <v>297.72391999999996</v>
          </cell>
          <cell r="AM1368">
            <v>297.72391999999996</v>
          </cell>
          <cell r="AN1368">
            <v>297.72391999999996</v>
          </cell>
          <cell r="AO1368">
            <v>297.72391999999996</v>
          </cell>
          <cell r="AP1368">
            <v>297.72391999999996</v>
          </cell>
          <cell r="AQ1368">
            <v>297.72391999999996</v>
          </cell>
          <cell r="AR1368">
            <v>297.72391999999996</v>
          </cell>
          <cell r="AS1368">
            <v>315.58992399999994</v>
          </cell>
          <cell r="AT1368">
            <v>315.58992399999994</v>
          </cell>
          <cell r="AU1368">
            <v>315.58992399999994</v>
          </cell>
          <cell r="AV1368">
            <v>315.58992399999994</v>
          </cell>
          <cell r="AW1368">
            <v>315.58992399999994</v>
          </cell>
          <cell r="AX1368">
            <v>315.58992399999994</v>
          </cell>
          <cell r="AY1368">
            <v>6013.6544369032245</v>
          </cell>
          <cell r="AZ1368">
            <v>90989880</v>
          </cell>
          <cell r="BA1368">
            <v>6013.6</v>
          </cell>
        </row>
        <row r="1369">
          <cell r="B1369">
            <v>90989902</v>
          </cell>
          <cell r="C1369" t="str">
            <v>Кв. 9</v>
          </cell>
          <cell r="D1369">
            <v>27.1</v>
          </cell>
          <cell r="E1369" t="str">
            <v>Шелихова Виктория Анатольевна</v>
          </cell>
          <cell r="F1369" t="str">
            <v>Кв. 9Шелихова Виктория Анатольевна</v>
          </cell>
          <cell r="G1369">
            <v>0</v>
          </cell>
          <cell r="H1369">
            <v>0</v>
          </cell>
          <cell r="I1369">
            <v>22</v>
          </cell>
          <cell r="J1369">
            <v>30</v>
          </cell>
          <cell r="K1369">
            <v>31</v>
          </cell>
          <cell r="L1369">
            <v>31</v>
          </cell>
          <cell r="M1369">
            <v>30</v>
          </cell>
          <cell r="N1369">
            <v>31</v>
          </cell>
          <cell r="O1369">
            <v>30</v>
          </cell>
          <cell r="P1369">
            <v>31</v>
          </cell>
          <cell r="Q1369">
            <v>31</v>
          </cell>
          <cell r="R1369">
            <v>29</v>
          </cell>
          <cell r="S1369">
            <v>31</v>
          </cell>
          <cell r="T1369">
            <v>30</v>
          </cell>
          <cell r="U1369">
            <v>31</v>
          </cell>
          <cell r="V1369">
            <v>30</v>
          </cell>
          <cell r="W1369">
            <v>31</v>
          </cell>
          <cell r="X1369">
            <v>31</v>
          </cell>
          <cell r="Y1369">
            <v>30</v>
          </cell>
          <cell r="Z1369">
            <v>31</v>
          </cell>
          <cell r="AA1369">
            <v>30</v>
          </cell>
          <cell r="AB1369">
            <v>31</v>
          </cell>
          <cell r="AC1369">
            <v>0</v>
          </cell>
          <cell r="AD1369">
            <v>0</v>
          </cell>
          <cell r="AE1369">
            <v>169.4054219354839</v>
          </cell>
          <cell r="AF1369">
            <v>238.70764000000003</v>
          </cell>
          <cell r="AG1369">
            <v>238.70764000000003</v>
          </cell>
          <cell r="AH1369">
            <v>238.70764000000003</v>
          </cell>
          <cell r="AI1369">
            <v>238.70764000000003</v>
          </cell>
          <cell r="AJ1369">
            <v>238.70764000000003</v>
          </cell>
          <cell r="AK1369">
            <v>238.70764000000003</v>
          </cell>
          <cell r="AL1369">
            <v>238.70764000000003</v>
          </cell>
          <cell r="AM1369">
            <v>238.70764000000003</v>
          </cell>
          <cell r="AN1369">
            <v>238.70764</v>
          </cell>
          <cell r="AO1369">
            <v>238.70764000000003</v>
          </cell>
          <cell r="AP1369">
            <v>238.70764000000003</v>
          </cell>
          <cell r="AQ1369">
            <v>238.70764000000003</v>
          </cell>
          <cell r="AR1369">
            <v>238.70764000000003</v>
          </cell>
          <cell r="AS1369">
            <v>253.03215800000004</v>
          </cell>
          <cell r="AT1369">
            <v>253.03215800000004</v>
          </cell>
          <cell r="AU1369">
            <v>253.03215800000001</v>
          </cell>
          <cell r="AV1369">
            <v>253.03215800000004</v>
          </cell>
          <cell r="AW1369">
            <v>253.03215800000001</v>
          </cell>
          <cell r="AX1369">
            <v>253.03215800000004</v>
          </cell>
          <cell r="AY1369">
            <v>4790.7976899354844</v>
          </cell>
          <cell r="AZ1369">
            <v>90989902</v>
          </cell>
          <cell r="BA1369">
            <v>4790.82</v>
          </cell>
        </row>
        <row r="1370">
          <cell r="B1370">
            <v>90989959</v>
          </cell>
          <cell r="C1370" t="str">
            <v>Кв. 35</v>
          </cell>
          <cell r="D1370">
            <v>34.799999999999997</v>
          </cell>
          <cell r="E1370" t="str">
            <v>Борисенко Елена Витальевна</v>
          </cell>
          <cell r="F1370" t="str">
            <v>Кв. 35Борисенко Елена Витальевна</v>
          </cell>
          <cell r="G1370">
            <v>0</v>
          </cell>
          <cell r="H1370">
            <v>0</v>
          </cell>
          <cell r="I1370">
            <v>20</v>
          </cell>
          <cell r="J1370">
            <v>30</v>
          </cell>
          <cell r="K1370">
            <v>31</v>
          </cell>
          <cell r="L1370">
            <v>31</v>
          </cell>
          <cell r="M1370">
            <v>30</v>
          </cell>
          <cell r="N1370">
            <v>31</v>
          </cell>
          <cell r="O1370">
            <v>30</v>
          </cell>
          <cell r="P1370">
            <v>31</v>
          </cell>
          <cell r="Q1370">
            <v>31</v>
          </cell>
          <cell r="R1370">
            <v>29</v>
          </cell>
          <cell r="S1370">
            <v>31</v>
          </cell>
          <cell r="T1370">
            <v>30</v>
          </cell>
          <cell r="U1370">
            <v>31</v>
          </cell>
          <cell r="V1370">
            <v>30</v>
          </cell>
          <cell r="W1370">
            <v>31</v>
          </cell>
          <cell r="X1370">
            <v>31</v>
          </cell>
          <cell r="Y1370">
            <v>30</v>
          </cell>
          <cell r="Z1370">
            <v>31</v>
          </cell>
          <cell r="AA1370">
            <v>30</v>
          </cell>
          <cell r="AB1370">
            <v>31</v>
          </cell>
          <cell r="AC1370">
            <v>0</v>
          </cell>
          <cell r="AD1370">
            <v>0</v>
          </cell>
          <cell r="AE1370">
            <v>197.76278709677416</v>
          </cell>
          <cell r="AF1370">
            <v>306.53231999999997</v>
          </cell>
          <cell r="AG1370">
            <v>306.53231999999997</v>
          </cell>
          <cell r="AH1370">
            <v>306.53231999999997</v>
          </cell>
          <cell r="AI1370">
            <v>306.53231999999997</v>
          </cell>
          <cell r="AJ1370">
            <v>306.53231999999997</v>
          </cell>
          <cell r="AK1370">
            <v>306.53231999999997</v>
          </cell>
          <cell r="AL1370">
            <v>306.53231999999997</v>
          </cell>
          <cell r="AM1370">
            <v>306.53231999999997</v>
          </cell>
          <cell r="AN1370">
            <v>306.53231999999997</v>
          </cell>
          <cell r="AO1370">
            <v>306.53231999999997</v>
          </cell>
          <cell r="AP1370">
            <v>306.53231999999997</v>
          </cell>
          <cell r="AQ1370">
            <v>306.53231999999997</v>
          </cell>
          <cell r="AR1370">
            <v>306.53231999999997</v>
          </cell>
          <cell r="AS1370">
            <v>324.92690399999998</v>
          </cell>
          <cell r="AT1370">
            <v>324.92690399999998</v>
          </cell>
          <cell r="AU1370">
            <v>324.92690399999998</v>
          </cell>
          <cell r="AV1370">
            <v>324.92690399999998</v>
          </cell>
          <cell r="AW1370">
            <v>324.92690399999998</v>
          </cell>
          <cell r="AX1370">
            <v>324.92690399999998</v>
          </cell>
          <cell r="AY1370">
            <v>6132.2443710967727</v>
          </cell>
          <cell r="AZ1370">
            <v>90989959</v>
          </cell>
          <cell r="BA1370">
            <v>6132.23</v>
          </cell>
        </row>
        <row r="1371">
          <cell r="B1371">
            <v>90989985</v>
          </cell>
          <cell r="C1371" t="str">
            <v>Кв. 74</v>
          </cell>
          <cell r="D1371">
            <v>33.799999999999997</v>
          </cell>
          <cell r="E1371" t="str">
            <v xml:space="preserve">Кравченко Надежда Викторовна </v>
          </cell>
          <cell r="F1371" t="str">
            <v xml:space="preserve">Кв. 74Кравченко Надежда Викторовна </v>
          </cell>
          <cell r="G1371">
            <v>0</v>
          </cell>
          <cell r="H1371">
            <v>0</v>
          </cell>
          <cell r="I1371">
            <v>16</v>
          </cell>
          <cell r="J1371">
            <v>30</v>
          </cell>
          <cell r="K1371">
            <v>31</v>
          </cell>
          <cell r="L1371">
            <v>31</v>
          </cell>
          <cell r="M1371">
            <v>30</v>
          </cell>
          <cell r="N1371">
            <v>31</v>
          </cell>
          <cell r="O1371">
            <v>30</v>
          </cell>
          <cell r="P1371">
            <v>31</v>
          </cell>
          <cell r="Q1371">
            <v>31</v>
          </cell>
          <cell r="R1371">
            <v>29</v>
          </cell>
          <cell r="S1371">
            <v>31</v>
          </cell>
          <cell r="T1371">
            <v>30</v>
          </cell>
          <cell r="U1371">
            <v>31</v>
          </cell>
          <cell r="V1371">
            <v>30</v>
          </cell>
          <cell r="W1371">
            <v>31</v>
          </cell>
          <cell r="X1371">
            <v>31</v>
          </cell>
          <cell r="Y1371">
            <v>30</v>
          </cell>
          <cell r="Z1371">
            <v>31</v>
          </cell>
          <cell r="AA1371">
            <v>30</v>
          </cell>
          <cell r="AB1371">
            <v>31</v>
          </cell>
          <cell r="AC1371">
            <v>0</v>
          </cell>
          <cell r="AD1371">
            <v>0</v>
          </cell>
          <cell r="AE1371">
            <v>153.66395870967739</v>
          </cell>
          <cell r="AF1371">
            <v>297.72391999999996</v>
          </cell>
          <cell r="AG1371">
            <v>297.72391999999996</v>
          </cell>
          <cell r="AH1371">
            <v>297.72391999999996</v>
          </cell>
          <cell r="AI1371">
            <v>297.72391999999996</v>
          </cell>
          <cell r="AJ1371">
            <v>297.72391999999996</v>
          </cell>
          <cell r="AK1371">
            <v>297.72391999999996</v>
          </cell>
          <cell r="AL1371">
            <v>297.72391999999996</v>
          </cell>
          <cell r="AM1371">
            <v>297.72391999999996</v>
          </cell>
          <cell r="AN1371">
            <v>297.72391999999996</v>
          </cell>
          <cell r="AO1371">
            <v>297.72391999999996</v>
          </cell>
          <cell r="AP1371">
            <v>297.72391999999996</v>
          </cell>
          <cell r="AQ1371">
            <v>297.72391999999996</v>
          </cell>
          <cell r="AR1371">
            <v>297.72391999999996</v>
          </cell>
          <cell r="AS1371">
            <v>315.58992399999994</v>
          </cell>
          <cell r="AT1371">
            <v>315.58992399999994</v>
          </cell>
          <cell r="AU1371">
            <v>315.58992399999994</v>
          </cell>
          <cell r="AV1371">
            <v>315.58992399999994</v>
          </cell>
          <cell r="AW1371">
            <v>315.58992399999994</v>
          </cell>
          <cell r="AX1371">
            <v>315.58992399999994</v>
          </cell>
          <cell r="AY1371">
            <v>5917.6144627096755</v>
          </cell>
          <cell r="AZ1371">
            <v>90989985</v>
          </cell>
          <cell r="BA1371">
            <v>5917.56</v>
          </cell>
        </row>
        <row r="1372">
          <cell r="B1372">
            <v>90989954</v>
          </cell>
          <cell r="C1372" t="str">
            <v>Кв. 77</v>
          </cell>
          <cell r="D1372">
            <v>52.6</v>
          </cell>
          <cell r="E1372" t="str">
            <v>Сергиенко Александр Александрович</v>
          </cell>
          <cell r="F1372" t="str">
            <v>Кв. 77Сергиенко Александр Александрович</v>
          </cell>
          <cell r="G1372">
            <v>0</v>
          </cell>
          <cell r="H1372">
            <v>0</v>
          </cell>
          <cell r="I1372">
            <v>20</v>
          </cell>
          <cell r="J1372">
            <v>30</v>
          </cell>
          <cell r="K1372">
            <v>31</v>
          </cell>
          <cell r="L1372">
            <v>31</v>
          </cell>
          <cell r="M1372">
            <v>30</v>
          </cell>
          <cell r="N1372">
            <v>31</v>
          </cell>
          <cell r="O1372">
            <v>30</v>
          </cell>
          <cell r="P1372">
            <v>31</v>
          </cell>
          <cell r="Q1372">
            <v>31</v>
          </cell>
          <cell r="R1372">
            <v>29</v>
          </cell>
          <cell r="S1372">
            <v>31</v>
          </cell>
          <cell r="T1372">
            <v>30</v>
          </cell>
          <cell r="U1372">
            <v>31</v>
          </cell>
          <cell r="V1372">
            <v>30</v>
          </cell>
          <cell r="W1372">
            <v>31</v>
          </cell>
          <cell r="X1372">
            <v>31</v>
          </cell>
          <cell r="Y1372">
            <v>30</v>
          </cell>
          <cell r="Z1372">
            <v>31</v>
          </cell>
          <cell r="AA1372">
            <v>30</v>
          </cell>
          <cell r="AB1372">
            <v>31</v>
          </cell>
          <cell r="AC1372">
            <v>0</v>
          </cell>
          <cell r="AD1372">
            <v>0</v>
          </cell>
          <cell r="AE1372">
            <v>298.91731612903226</v>
          </cell>
          <cell r="AF1372">
            <v>463.32184000000001</v>
          </cell>
          <cell r="AG1372">
            <v>463.32184000000001</v>
          </cell>
          <cell r="AH1372">
            <v>463.32184000000001</v>
          </cell>
          <cell r="AI1372">
            <v>463.32184000000001</v>
          </cell>
          <cell r="AJ1372">
            <v>463.32184000000001</v>
          </cell>
          <cell r="AK1372">
            <v>463.32184000000001</v>
          </cell>
          <cell r="AL1372">
            <v>463.32184000000001</v>
          </cell>
          <cell r="AM1372">
            <v>463.32184000000001</v>
          </cell>
          <cell r="AN1372">
            <v>463.32184000000001</v>
          </cell>
          <cell r="AO1372">
            <v>463.32184000000001</v>
          </cell>
          <cell r="AP1372">
            <v>463.32184000000001</v>
          </cell>
          <cell r="AQ1372">
            <v>463.32184000000001</v>
          </cell>
          <cell r="AR1372">
            <v>463.32184000000001</v>
          </cell>
          <cell r="AS1372">
            <v>491.12514799999997</v>
          </cell>
          <cell r="AT1372">
            <v>491.12514799999997</v>
          </cell>
          <cell r="AU1372">
            <v>491.12514799999997</v>
          </cell>
          <cell r="AV1372">
            <v>491.12514799999997</v>
          </cell>
          <cell r="AW1372">
            <v>491.12514799999997</v>
          </cell>
          <cell r="AX1372">
            <v>491.12514799999997</v>
          </cell>
          <cell r="AY1372">
            <v>9268.8521241290291</v>
          </cell>
          <cell r="AZ1372">
            <v>90989954</v>
          </cell>
          <cell r="BA1372">
            <v>9268.86</v>
          </cell>
        </row>
        <row r="1373">
          <cell r="B1373">
            <v>90989955</v>
          </cell>
          <cell r="C1373" t="str">
            <v>Кв. 79</v>
          </cell>
          <cell r="D1373">
            <v>34.799999999999997</v>
          </cell>
          <cell r="E1373" t="str">
            <v>Семушкин Виктор Николаевич</v>
          </cell>
          <cell r="F1373" t="str">
            <v>Кв. 79Семушкин Виктор Николаевич</v>
          </cell>
          <cell r="G1373">
            <v>0</v>
          </cell>
          <cell r="H1373">
            <v>0</v>
          </cell>
          <cell r="I1373">
            <v>19</v>
          </cell>
          <cell r="J1373">
            <v>30</v>
          </cell>
          <cell r="K1373">
            <v>31</v>
          </cell>
          <cell r="L1373">
            <v>31</v>
          </cell>
          <cell r="M1373">
            <v>30</v>
          </cell>
          <cell r="N1373">
            <v>31</v>
          </cell>
          <cell r="O1373">
            <v>30</v>
          </cell>
          <cell r="P1373">
            <v>31</v>
          </cell>
          <cell r="Q1373">
            <v>31</v>
          </cell>
          <cell r="R1373">
            <v>29</v>
          </cell>
          <cell r="S1373">
            <v>31</v>
          </cell>
          <cell r="T1373">
            <v>30</v>
          </cell>
          <cell r="U1373">
            <v>31</v>
          </cell>
          <cell r="V1373">
            <v>30</v>
          </cell>
          <cell r="W1373">
            <v>31</v>
          </cell>
          <cell r="X1373">
            <v>31</v>
          </cell>
          <cell r="Y1373">
            <v>30</v>
          </cell>
          <cell r="Z1373">
            <v>31</v>
          </cell>
          <cell r="AA1373">
            <v>30</v>
          </cell>
          <cell r="AB1373">
            <v>31</v>
          </cell>
          <cell r="AC1373">
            <v>0</v>
          </cell>
          <cell r="AD1373">
            <v>0</v>
          </cell>
          <cell r="AE1373">
            <v>187.87464774193546</v>
          </cell>
          <cell r="AF1373">
            <v>306.53231999999997</v>
          </cell>
          <cell r="AG1373">
            <v>306.53231999999997</v>
          </cell>
          <cell r="AH1373">
            <v>306.53231999999997</v>
          </cell>
          <cell r="AI1373">
            <v>306.53231999999997</v>
          </cell>
          <cell r="AJ1373">
            <v>306.53231999999997</v>
          </cell>
          <cell r="AK1373">
            <v>306.53231999999997</v>
          </cell>
          <cell r="AL1373">
            <v>306.53231999999997</v>
          </cell>
          <cell r="AM1373">
            <v>306.53231999999997</v>
          </cell>
          <cell r="AN1373">
            <v>306.53231999999997</v>
          </cell>
          <cell r="AO1373">
            <v>306.53231999999997</v>
          </cell>
          <cell r="AP1373">
            <v>306.53231999999997</v>
          </cell>
          <cell r="AQ1373">
            <v>306.53231999999997</v>
          </cell>
          <cell r="AR1373">
            <v>306.53231999999997</v>
          </cell>
          <cell r="AS1373">
            <v>324.92690399999998</v>
          </cell>
          <cell r="AT1373">
            <v>324.92690399999998</v>
          </cell>
          <cell r="AU1373">
            <v>324.92690399999998</v>
          </cell>
          <cell r="AV1373">
            <v>324.92690399999998</v>
          </cell>
          <cell r="AW1373">
            <v>324.92690399999998</v>
          </cell>
          <cell r="AX1373">
            <v>324.92690399999998</v>
          </cell>
          <cell r="AY1373">
            <v>6122.3562317419337</v>
          </cell>
          <cell r="AZ1373">
            <v>90989955</v>
          </cell>
          <cell r="BA1373">
            <v>6122.34</v>
          </cell>
        </row>
        <row r="1374">
          <cell r="B1374">
            <v>90989953</v>
          </cell>
          <cell r="C1374" t="str">
            <v>Кв. 94</v>
          </cell>
          <cell r="D1374">
            <v>42.6</v>
          </cell>
          <cell r="E1374" t="str">
            <v>Воробьева Мария Вячеславовна</v>
          </cell>
          <cell r="F1374" t="str">
            <v>Кв. 94Воробьева Мария Вячеславовна</v>
          </cell>
          <cell r="G1374">
            <v>0</v>
          </cell>
          <cell r="H1374">
            <v>0</v>
          </cell>
          <cell r="I1374">
            <v>19</v>
          </cell>
          <cell r="J1374">
            <v>30</v>
          </cell>
          <cell r="K1374">
            <v>31</v>
          </cell>
          <cell r="L1374">
            <v>31</v>
          </cell>
          <cell r="M1374">
            <v>30</v>
          </cell>
          <cell r="N1374">
            <v>31</v>
          </cell>
          <cell r="O1374">
            <v>30</v>
          </cell>
          <cell r="P1374">
            <v>31</v>
          </cell>
          <cell r="Q1374">
            <v>31</v>
          </cell>
          <cell r="R1374">
            <v>29</v>
          </cell>
          <cell r="S1374">
            <v>31</v>
          </cell>
          <cell r="T1374">
            <v>30</v>
          </cell>
          <cell r="U1374">
            <v>31</v>
          </cell>
          <cell r="V1374">
            <v>30</v>
          </cell>
          <cell r="W1374">
            <v>31</v>
          </cell>
          <cell r="X1374">
            <v>31</v>
          </cell>
          <cell r="Y1374">
            <v>30</v>
          </cell>
          <cell r="Z1374">
            <v>31</v>
          </cell>
          <cell r="AA1374">
            <v>30</v>
          </cell>
          <cell r="AB1374">
            <v>31</v>
          </cell>
          <cell r="AC1374">
            <v>0</v>
          </cell>
          <cell r="AD1374">
            <v>0</v>
          </cell>
          <cell r="AE1374">
            <v>229.98448258064516</v>
          </cell>
          <cell r="AF1374">
            <v>375.23784000000001</v>
          </cell>
          <cell r="AG1374">
            <v>375.23784000000001</v>
          </cell>
          <cell r="AH1374">
            <v>375.23784000000001</v>
          </cell>
          <cell r="AI1374">
            <v>375.23784000000001</v>
          </cell>
          <cell r="AJ1374">
            <v>375.23784000000001</v>
          </cell>
          <cell r="AK1374">
            <v>375.23784000000001</v>
          </cell>
          <cell r="AL1374">
            <v>375.23784000000001</v>
          </cell>
          <cell r="AM1374">
            <v>375.23784000000001</v>
          </cell>
          <cell r="AN1374">
            <v>375.23784000000001</v>
          </cell>
          <cell r="AO1374">
            <v>375.23784000000001</v>
          </cell>
          <cell r="AP1374">
            <v>375.23784000000001</v>
          </cell>
          <cell r="AQ1374">
            <v>375.23784000000001</v>
          </cell>
          <cell r="AR1374">
            <v>375.23784000000001</v>
          </cell>
          <cell r="AS1374">
            <v>397.75534800000003</v>
          </cell>
          <cell r="AT1374">
            <v>397.75534800000003</v>
          </cell>
          <cell r="AU1374">
            <v>397.75534800000003</v>
          </cell>
          <cell r="AV1374">
            <v>397.75534800000003</v>
          </cell>
          <cell r="AW1374">
            <v>397.75534800000003</v>
          </cell>
          <cell r="AX1374">
            <v>397.75534800000003</v>
          </cell>
          <cell r="AY1374">
            <v>7494.608490580642</v>
          </cell>
          <cell r="AZ1374">
            <v>90989953</v>
          </cell>
          <cell r="BA1374">
            <v>7494.66</v>
          </cell>
        </row>
        <row r="1375">
          <cell r="B1375">
            <v>90989883</v>
          </cell>
          <cell r="C1375" t="str">
            <v>Кв. 105</v>
          </cell>
          <cell r="D1375">
            <v>42.6</v>
          </cell>
          <cell r="E1375" t="str">
            <v>Мустафина Эльмира Ансаровна</v>
          </cell>
          <cell r="F1375" t="str">
            <v>Кв. 105Мустафина Эльмира Ансаровна</v>
          </cell>
          <cell r="G1375">
            <v>0</v>
          </cell>
          <cell r="H1375">
            <v>0</v>
          </cell>
          <cell r="I1375">
            <v>26</v>
          </cell>
          <cell r="J1375">
            <v>30</v>
          </cell>
          <cell r="K1375">
            <v>31</v>
          </cell>
          <cell r="L1375">
            <v>31</v>
          </cell>
          <cell r="M1375">
            <v>30</v>
          </cell>
          <cell r="N1375">
            <v>31</v>
          </cell>
          <cell r="O1375">
            <v>30</v>
          </cell>
          <cell r="P1375">
            <v>31</v>
          </cell>
          <cell r="Q1375">
            <v>31</v>
          </cell>
          <cell r="R1375">
            <v>29</v>
          </cell>
          <cell r="S1375">
            <v>31</v>
          </cell>
          <cell r="T1375">
            <v>30</v>
          </cell>
          <cell r="U1375">
            <v>31</v>
          </cell>
          <cell r="V1375">
            <v>30</v>
          </cell>
          <cell r="W1375">
            <v>31</v>
          </cell>
          <cell r="X1375">
            <v>31</v>
          </cell>
          <cell r="Y1375">
            <v>30</v>
          </cell>
          <cell r="Z1375">
            <v>31</v>
          </cell>
          <cell r="AA1375">
            <v>30</v>
          </cell>
          <cell r="AB1375">
            <v>31</v>
          </cell>
          <cell r="AC1375">
            <v>0</v>
          </cell>
          <cell r="AD1375">
            <v>0</v>
          </cell>
          <cell r="AE1375">
            <v>314.71560774193546</v>
          </cell>
          <cell r="AF1375">
            <v>375.23784000000001</v>
          </cell>
          <cell r="AG1375">
            <v>375.23784000000001</v>
          </cell>
          <cell r="AH1375">
            <v>375.23784000000001</v>
          </cell>
          <cell r="AI1375">
            <v>375.23784000000001</v>
          </cell>
          <cell r="AJ1375">
            <v>375.23784000000001</v>
          </cell>
          <cell r="AK1375">
            <v>375.23784000000001</v>
          </cell>
          <cell r="AL1375">
            <v>375.23784000000001</v>
          </cell>
          <cell r="AM1375">
            <v>375.23784000000001</v>
          </cell>
          <cell r="AN1375">
            <v>375.23784000000001</v>
          </cell>
          <cell r="AO1375">
            <v>375.23784000000001</v>
          </cell>
          <cell r="AP1375">
            <v>375.23784000000001</v>
          </cell>
          <cell r="AQ1375">
            <v>375.23784000000001</v>
          </cell>
          <cell r="AR1375">
            <v>375.23784000000001</v>
          </cell>
          <cell r="AS1375">
            <v>397.75534800000003</v>
          </cell>
          <cell r="AT1375">
            <v>397.75534800000003</v>
          </cell>
          <cell r="AU1375">
            <v>397.75534800000003</v>
          </cell>
          <cell r="AV1375">
            <v>397.75534800000003</v>
          </cell>
          <cell r="AW1375">
            <v>397.75534800000003</v>
          </cell>
          <cell r="AX1375">
            <v>397.75534800000003</v>
          </cell>
          <cell r="AY1375">
            <v>7579.339615741932</v>
          </cell>
          <cell r="AZ1375">
            <v>90989883</v>
          </cell>
          <cell r="BA1375">
            <v>7579.4</v>
          </cell>
        </row>
        <row r="1376">
          <cell r="B1376">
            <v>90989894</v>
          </cell>
          <cell r="C1376" t="str">
            <v>Кв. 108</v>
          </cell>
          <cell r="D1376">
            <v>27.1</v>
          </cell>
          <cell r="E1376" t="str">
            <v>Степанов Алексей Анатольевич</v>
          </cell>
          <cell r="F1376" t="str">
            <v>Кв. 108Степанов Алексей Анатольевич</v>
          </cell>
          <cell r="G1376">
            <v>0</v>
          </cell>
          <cell r="H1376">
            <v>0</v>
          </cell>
          <cell r="I1376">
            <v>26</v>
          </cell>
          <cell r="J1376">
            <v>30</v>
          </cell>
          <cell r="K1376">
            <v>31</v>
          </cell>
          <cell r="L1376">
            <v>31</v>
          </cell>
          <cell r="M1376">
            <v>30</v>
          </cell>
          <cell r="N1376">
            <v>31</v>
          </cell>
          <cell r="O1376">
            <v>30</v>
          </cell>
          <cell r="P1376">
            <v>31</v>
          </cell>
          <cell r="Q1376">
            <v>31</v>
          </cell>
          <cell r="R1376">
            <v>29</v>
          </cell>
          <cell r="S1376">
            <v>31</v>
          </cell>
          <cell r="T1376">
            <v>30</v>
          </cell>
          <cell r="U1376">
            <v>31</v>
          </cell>
          <cell r="V1376">
            <v>30</v>
          </cell>
          <cell r="W1376">
            <v>31</v>
          </cell>
          <cell r="X1376">
            <v>31</v>
          </cell>
          <cell r="Y1376">
            <v>30</v>
          </cell>
          <cell r="Z1376">
            <v>31</v>
          </cell>
          <cell r="AA1376">
            <v>30</v>
          </cell>
          <cell r="AB1376">
            <v>31</v>
          </cell>
          <cell r="AC1376">
            <v>0</v>
          </cell>
          <cell r="AD1376">
            <v>0</v>
          </cell>
          <cell r="AE1376">
            <v>200.20640774193552</v>
          </cell>
          <cell r="AF1376">
            <v>238.70764000000003</v>
          </cell>
          <cell r="AG1376">
            <v>238.70764000000003</v>
          </cell>
          <cell r="AH1376">
            <v>238.70764000000003</v>
          </cell>
          <cell r="AI1376">
            <v>238.70764000000003</v>
          </cell>
          <cell r="AJ1376">
            <v>238.70764000000003</v>
          </cell>
          <cell r="AK1376">
            <v>238.70764000000003</v>
          </cell>
          <cell r="AL1376">
            <v>238.70764000000003</v>
          </cell>
          <cell r="AM1376">
            <v>238.70764000000003</v>
          </cell>
          <cell r="AN1376">
            <v>238.70764</v>
          </cell>
          <cell r="AO1376">
            <v>238.70764000000003</v>
          </cell>
          <cell r="AP1376">
            <v>238.70764000000003</v>
          </cell>
          <cell r="AQ1376">
            <v>238.70764000000003</v>
          </cell>
          <cell r="AR1376">
            <v>238.70764000000003</v>
          </cell>
          <cell r="AS1376">
            <v>253.03215800000004</v>
          </cell>
          <cell r="AT1376">
            <v>253.03215800000004</v>
          </cell>
          <cell r="AU1376">
            <v>253.03215800000001</v>
          </cell>
          <cell r="AV1376">
            <v>253.03215800000004</v>
          </cell>
          <cell r="AW1376">
            <v>253.03215800000001</v>
          </cell>
          <cell r="AX1376">
            <v>253.03215800000004</v>
          </cell>
          <cell r="AY1376">
            <v>4821.5986757419369</v>
          </cell>
          <cell r="AZ1376">
            <v>90989894</v>
          </cell>
          <cell r="BA1376">
            <v>4821.62</v>
          </cell>
        </row>
        <row r="1377">
          <cell r="B1377">
            <v>90989901</v>
          </cell>
          <cell r="C1377" t="str">
            <v>Кв. 110</v>
          </cell>
          <cell r="D1377">
            <v>52.6</v>
          </cell>
          <cell r="E1377" t="str">
            <v>Арнаут Иван Петрович</v>
          </cell>
          <cell r="F1377" t="str">
            <v>Кв. 110Арнаут Иван Петрович</v>
          </cell>
          <cell r="G1377">
            <v>0</v>
          </cell>
          <cell r="H1377">
            <v>0</v>
          </cell>
          <cell r="I1377">
            <v>22</v>
          </cell>
          <cell r="J1377">
            <v>30</v>
          </cell>
          <cell r="K1377">
            <v>31</v>
          </cell>
          <cell r="L1377">
            <v>31</v>
          </cell>
          <cell r="M1377">
            <v>30</v>
          </cell>
          <cell r="N1377">
            <v>31</v>
          </cell>
          <cell r="O1377">
            <v>30</v>
          </cell>
          <cell r="P1377">
            <v>31</v>
          </cell>
          <cell r="Q1377">
            <v>31</v>
          </cell>
          <cell r="R1377">
            <v>29</v>
          </cell>
          <cell r="S1377">
            <v>31</v>
          </cell>
          <cell r="T1377">
            <v>30</v>
          </cell>
          <cell r="U1377">
            <v>31</v>
          </cell>
          <cell r="V1377">
            <v>30</v>
          </cell>
          <cell r="W1377">
            <v>31</v>
          </cell>
          <cell r="X1377">
            <v>31</v>
          </cell>
          <cell r="Y1377">
            <v>30</v>
          </cell>
          <cell r="Z1377">
            <v>31</v>
          </cell>
          <cell r="AA1377">
            <v>30</v>
          </cell>
          <cell r="AB1377">
            <v>31</v>
          </cell>
          <cell r="AC1377">
            <v>0</v>
          </cell>
          <cell r="AD1377">
            <v>0</v>
          </cell>
          <cell r="AE1377">
            <v>328.8090477419355</v>
          </cell>
          <cell r="AF1377">
            <v>463.32184000000001</v>
          </cell>
          <cell r="AG1377">
            <v>463.32184000000001</v>
          </cell>
          <cell r="AH1377">
            <v>463.32184000000001</v>
          </cell>
          <cell r="AI1377">
            <v>463.32184000000001</v>
          </cell>
          <cell r="AJ1377">
            <v>463.32184000000001</v>
          </cell>
          <cell r="AK1377">
            <v>463.32184000000001</v>
          </cell>
          <cell r="AL1377">
            <v>463.32184000000001</v>
          </cell>
          <cell r="AM1377">
            <v>463.32184000000001</v>
          </cell>
          <cell r="AN1377">
            <v>463.32184000000001</v>
          </cell>
          <cell r="AO1377">
            <v>463.32184000000001</v>
          </cell>
          <cell r="AP1377">
            <v>463.32184000000001</v>
          </cell>
          <cell r="AQ1377">
            <v>463.32184000000001</v>
          </cell>
          <cell r="AR1377">
            <v>463.32184000000001</v>
          </cell>
          <cell r="AS1377">
            <v>491.12514799999997</v>
          </cell>
          <cell r="AT1377">
            <v>491.12514799999997</v>
          </cell>
          <cell r="AU1377">
            <v>491.12514799999997</v>
          </cell>
          <cell r="AV1377">
            <v>491.12514799999997</v>
          </cell>
          <cell r="AW1377">
            <v>491.12514799999997</v>
          </cell>
          <cell r="AX1377">
            <v>491.12514799999997</v>
          </cell>
          <cell r="AY1377">
            <v>9298.7438557419318</v>
          </cell>
          <cell r="AZ1377">
            <v>90989901</v>
          </cell>
          <cell r="BA1377">
            <v>9298.75</v>
          </cell>
        </row>
        <row r="1378">
          <cell r="B1378">
            <v>90989986</v>
          </cell>
          <cell r="C1378" t="str">
            <v>Кв. 168</v>
          </cell>
          <cell r="D1378">
            <v>43.3</v>
          </cell>
          <cell r="E1378" t="str">
            <v>Якунин Алексей Вячеславович</v>
          </cell>
          <cell r="F1378" t="str">
            <v>Кв. 168Якунин Алексей Вячеславович</v>
          </cell>
          <cell r="G1378">
            <v>0</v>
          </cell>
          <cell r="H1378">
            <v>0</v>
          </cell>
          <cell r="I1378">
            <v>17</v>
          </cell>
          <cell r="J1378">
            <v>30</v>
          </cell>
          <cell r="K1378">
            <v>31</v>
          </cell>
          <cell r="L1378">
            <v>31</v>
          </cell>
          <cell r="M1378">
            <v>30</v>
          </cell>
          <cell r="N1378">
            <v>31</v>
          </cell>
          <cell r="O1378">
            <v>30</v>
          </cell>
          <cell r="P1378">
            <v>31</v>
          </cell>
          <cell r="Q1378">
            <v>31</v>
          </cell>
          <cell r="R1378">
            <v>29</v>
          </cell>
          <cell r="S1378">
            <v>31</v>
          </cell>
          <cell r="T1378">
            <v>30</v>
          </cell>
          <cell r="U1378">
            <v>31</v>
          </cell>
          <cell r="V1378">
            <v>30</v>
          </cell>
          <cell r="W1378">
            <v>31</v>
          </cell>
          <cell r="X1378">
            <v>31</v>
          </cell>
          <cell r="Y1378">
            <v>30</v>
          </cell>
          <cell r="Z1378">
            <v>31</v>
          </cell>
          <cell r="AA1378">
            <v>30</v>
          </cell>
          <cell r="AB1378">
            <v>31</v>
          </cell>
          <cell r="AC1378">
            <v>0</v>
          </cell>
          <cell r="AD1378">
            <v>0</v>
          </cell>
          <cell r="AE1378">
            <v>209.15687870967739</v>
          </cell>
          <cell r="AF1378">
            <v>381.40371999999996</v>
          </cell>
          <cell r="AG1378">
            <v>381.40371999999996</v>
          </cell>
          <cell r="AH1378">
            <v>381.40371999999996</v>
          </cell>
          <cell r="AI1378">
            <v>381.40371999999996</v>
          </cell>
          <cell r="AJ1378">
            <v>381.40371999999996</v>
          </cell>
          <cell r="AK1378">
            <v>381.40371999999996</v>
          </cell>
          <cell r="AL1378">
            <v>381.40371999999996</v>
          </cell>
          <cell r="AM1378">
            <v>381.40371999999996</v>
          </cell>
          <cell r="AN1378">
            <v>381.40371999999996</v>
          </cell>
          <cell r="AO1378">
            <v>381.40371999999996</v>
          </cell>
          <cell r="AP1378">
            <v>381.40371999999996</v>
          </cell>
          <cell r="AQ1378">
            <v>381.40371999999996</v>
          </cell>
          <cell r="AR1378">
            <v>381.40371999999996</v>
          </cell>
          <cell r="AS1378">
            <v>404.29123399999997</v>
          </cell>
          <cell r="AT1378">
            <v>404.29123399999997</v>
          </cell>
          <cell r="AU1378">
            <v>404.29123399999997</v>
          </cell>
          <cell r="AV1378">
            <v>404.29123399999997</v>
          </cell>
          <cell r="AW1378">
            <v>404.29123399999997</v>
          </cell>
          <cell r="AX1378">
            <v>404.29123399999997</v>
          </cell>
          <cell r="AY1378">
            <v>7593.1526427096787</v>
          </cell>
          <cell r="AZ1378">
            <v>90989986</v>
          </cell>
          <cell r="BA1378">
            <v>7593.1</v>
          </cell>
        </row>
        <row r="1379">
          <cell r="B1379">
            <v>90989987</v>
          </cell>
          <cell r="C1379" t="str">
            <v>Кв. 170</v>
          </cell>
          <cell r="D1379">
            <v>34.700000000000003</v>
          </cell>
          <cell r="E1379" t="str">
            <v>Муратова Анна Игоревна</v>
          </cell>
          <cell r="F1379" t="str">
            <v>Кв. 170Муратова Анна Игоревна</v>
          </cell>
          <cell r="G1379">
            <v>0</v>
          </cell>
          <cell r="H1379">
            <v>0</v>
          </cell>
          <cell r="I1379">
            <v>17</v>
          </cell>
          <cell r="J1379">
            <v>30</v>
          </cell>
          <cell r="K1379">
            <v>31</v>
          </cell>
          <cell r="L1379">
            <v>31</v>
          </cell>
          <cell r="M1379">
            <v>30</v>
          </cell>
          <cell r="N1379">
            <v>31</v>
          </cell>
          <cell r="O1379">
            <v>30</v>
          </cell>
          <cell r="P1379">
            <v>31</v>
          </cell>
          <cell r="Q1379">
            <v>31</v>
          </cell>
          <cell r="R1379">
            <v>29</v>
          </cell>
          <cell r="S1379">
            <v>31</v>
          </cell>
          <cell r="T1379">
            <v>30</v>
          </cell>
          <cell r="U1379">
            <v>31</v>
          </cell>
          <cell r="V1379">
            <v>30</v>
          </cell>
          <cell r="W1379">
            <v>31</v>
          </cell>
          <cell r="X1379">
            <v>31</v>
          </cell>
          <cell r="Y1379">
            <v>30</v>
          </cell>
          <cell r="Z1379">
            <v>31</v>
          </cell>
          <cell r="AA1379">
            <v>30</v>
          </cell>
          <cell r="AB1379">
            <v>31</v>
          </cell>
          <cell r="AC1379">
            <v>0</v>
          </cell>
          <cell r="AD1379">
            <v>0</v>
          </cell>
          <cell r="AE1379">
            <v>167.61532774193549</v>
          </cell>
          <cell r="AF1379">
            <v>305.65147999999999</v>
          </cell>
          <cell r="AG1379">
            <v>305.65147999999999</v>
          </cell>
          <cell r="AH1379">
            <v>305.65147999999999</v>
          </cell>
          <cell r="AI1379">
            <v>305.65147999999999</v>
          </cell>
          <cell r="AJ1379">
            <v>305.65147999999999</v>
          </cell>
          <cell r="AK1379">
            <v>305.65147999999999</v>
          </cell>
          <cell r="AL1379">
            <v>305.65147999999999</v>
          </cell>
          <cell r="AM1379">
            <v>305.65147999999999</v>
          </cell>
          <cell r="AN1379">
            <v>305.65147999999999</v>
          </cell>
          <cell r="AO1379">
            <v>305.65147999999999</v>
          </cell>
          <cell r="AP1379">
            <v>305.65147999999999</v>
          </cell>
          <cell r="AQ1379">
            <v>305.65147999999999</v>
          </cell>
          <cell r="AR1379">
            <v>305.65147999999999</v>
          </cell>
          <cell r="AS1379">
            <v>323.99320599999999</v>
          </cell>
          <cell r="AT1379">
            <v>323.99320599999999</v>
          </cell>
          <cell r="AU1379">
            <v>323.99320599999999</v>
          </cell>
          <cell r="AV1379">
            <v>323.99320599999999</v>
          </cell>
          <cell r="AW1379">
            <v>323.99320599999999</v>
          </cell>
          <cell r="AX1379">
            <v>323.99320599999999</v>
          </cell>
          <cell r="AY1379">
            <v>6085.0438037419362</v>
          </cell>
          <cell r="AZ1379">
            <v>90989987</v>
          </cell>
          <cell r="BA1379">
            <v>6085.01</v>
          </cell>
        </row>
        <row r="1380">
          <cell r="B1380">
            <v>90989807</v>
          </cell>
          <cell r="C1380" t="str">
            <v>Кв. 206</v>
          </cell>
          <cell r="D1380">
            <v>34.200000000000003</v>
          </cell>
          <cell r="E1380" t="str">
            <v>Сандин Максим Александрович</v>
          </cell>
          <cell r="F1380" t="str">
            <v>Кв. 206Сандин Максим Александрович</v>
          </cell>
          <cell r="G1380">
            <v>0</v>
          </cell>
          <cell r="H1380">
            <v>0</v>
          </cell>
          <cell r="I1380">
            <v>31</v>
          </cell>
          <cell r="J1380">
            <v>30</v>
          </cell>
          <cell r="K1380">
            <v>31</v>
          </cell>
          <cell r="L1380">
            <v>31</v>
          </cell>
          <cell r="M1380">
            <v>30</v>
          </cell>
          <cell r="N1380">
            <v>31</v>
          </cell>
          <cell r="O1380">
            <v>30</v>
          </cell>
          <cell r="P1380">
            <v>31</v>
          </cell>
          <cell r="Q1380">
            <v>31</v>
          </cell>
          <cell r="R1380">
            <v>29</v>
          </cell>
          <cell r="S1380">
            <v>31</v>
          </cell>
          <cell r="T1380">
            <v>30</v>
          </cell>
          <cell r="U1380">
            <v>31</v>
          </cell>
          <cell r="V1380">
            <v>30</v>
          </cell>
          <cell r="W1380">
            <v>31</v>
          </cell>
          <cell r="X1380">
            <v>31</v>
          </cell>
          <cell r="Y1380">
            <v>30</v>
          </cell>
          <cell r="Z1380">
            <v>31</v>
          </cell>
          <cell r="AA1380">
            <v>30</v>
          </cell>
          <cell r="AB1380">
            <v>31</v>
          </cell>
          <cell r="AC1380">
            <v>0</v>
          </cell>
          <cell r="AD1380">
            <v>0</v>
          </cell>
          <cell r="AE1380">
            <v>301.24728000000005</v>
          </cell>
          <cell r="AF1380">
            <v>301.24728000000005</v>
          </cell>
          <cell r="AG1380">
            <v>301.24728000000005</v>
          </cell>
          <cell r="AH1380">
            <v>301.24728000000005</v>
          </cell>
          <cell r="AI1380">
            <v>301.24728000000005</v>
          </cell>
          <cell r="AJ1380">
            <v>301.24728000000005</v>
          </cell>
          <cell r="AK1380">
            <v>301.24728000000005</v>
          </cell>
          <cell r="AL1380">
            <v>301.24728000000005</v>
          </cell>
          <cell r="AM1380">
            <v>301.24728000000005</v>
          </cell>
          <cell r="AN1380">
            <v>301.24728000000005</v>
          </cell>
          <cell r="AO1380">
            <v>301.24728000000005</v>
          </cell>
          <cell r="AP1380">
            <v>301.24728000000005</v>
          </cell>
          <cell r="AQ1380">
            <v>301.24728000000005</v>
          </cell>
          <cell r="AR1380">
            <v>301.24728000000005</v>
          </cell>
          <cell r="AS1380">
            <v>319.32471600000002</v>
          </cell>
          <cell r="AT1380">
            <v>319.32471600000002</v>
          </cell>
          <cell r="AU1380">
            <v>319.32471600000002</v>
          </cell>
          <cell r="AV1380">
            <v>319.32471600000002</v>
          </cell>
          <cell r="AW1380">
            <v>319.32471600000002</v>
          </cell>
          <cell r="AX1380">
            <v>319.32471600000002</v>
          </cell>
          <cell r="AY1380">
            <v>6133.4102160000011</v>
          </cell>
          <cell r="AZ1380">
            <v>90989807</v>
          </cell>
          <cell r="BA1380">
            <v>6133.42</v>
          </cell>
        </row>
        <row r="1381">
          <cell r="B1381">
            <v>90989983</v>
          </cell>
          <cell r="C1381" t="str">
            <v>Кв. 207</v>
          </cell>
          <cell r="D1381">
            <v>27.5</v>
          </cell>
          <cell r="E1381" t="str">
            <v>Логачев Владимир Сергеевич</v>
          </cell>
          <cell r="F1381" t="str">
            <v>Кв. 207Логачев Владимир Сергеевич</v>
          </cell>
          <cell r="G1381">
            <v>0</v>
          </cell>
          <cell r="H1381">
            <v>0</v>
          </cell>
          <cell r="I1381">
            <v>17</v>
          </cell>
          <cell r="J1381">
            <v>30</v>
          </cell>
          <cell r="K1381">
            <v>31</v>
          </cell>
          <cell r="L1381">
            <v>31</v>
          </cell>
          <cell r="M1381">
            <v>30</v>
          </cell>
          <cell r="N1381">
            <v>31</v>
          </cell>
          <cell r="O1381">
            <v>30</v>
          </cell>
          <cell r="P1381">
            <v>31</v>
          </cell>
          <cell r="Q1381">
            <v>31</v>
          </cell>
          <cell r="R1381">
            <v>29</v>
          </cell>
          <cell r="S1381">
            <v>31</v>
          </cell>
          <cell r="T1381">
            <v>30</v>
          </cell>
          <cell r="U1381">
            <v>31</v>
          </cell>
          <cell r="V1381">
            <v>30</v>
          </cell>
          <cell r="W1381">
            <v>31</v>
          </cell>
          <cell r="X1381">
            <v>31</v>
          </cell>
          <cell r="Y1381">
            <v>30</v>
          </cell>
          <cell r="Z1381">
            <v>31</v>
          </cell>
          <cell r="AA1381">
            <v>30</v>
          </cell>
          <cell r="AB1381">
            <v>31</v>
          </cell>
          <cell r="AC1381">
            <v>0</v>
          </cell>
          <cell r="AD1381">
            <v>0</v>
          </cell>
          <cell r="AE1381">
            <v>132.83635483870967</v>
          </cell>
          <cell r="AF1381">
            <v>242.23099999999999</v>
          </cell>
          <cell r="AG1381">
            <v>242.23099999999999</v>
          </cell>
          <cell r="AH1381">
            <v>242.23099999999999</v>
          </cell>
          <cell r="AI1381">
            <v>242.23099999999999</v>
          </cell>
          <cell r="AJ1381">
            <v>242.23099999999999</v>
          </cell>
          <cell r="AK1381">
            <v>242.23099999999999</v>
          </cell>
          <cell r="AL1381">
            <v>242.23099999999999</v>
          </cell>
          <cell r="AM1381">
            <v>242.23099999999999</v>
          </cell>
          <cell r="AN1381">
            <v>242.23099999999999</v>
          </cell>
          <cell r="AO1381">
            <v>242.23099999999999</v>
          </cell>
          <cell r="AP1381">
            <v>242.23099999999999</v>
          </cell>
          <cell r="AQ1381">
            <v>242.23099999999999</v>
          </cell>
          <cell r="AR1381">
            <v>242.23099999999999</v>
          </cell>
          <cell r="AS1381">
            <v>256.76695000000001</v>
          </cell>
          <cell r="AT1381">
            <v>256.76695000000001</v>
          </cell>
          <cell r="AU1381">
            <v>256.76695000000001</v>
          </cell>
          <cell r="AV1381">
            <v>256.76695000000001</v>
          </cell>
          <cell r="AW1381">
            <v>256.76695000000001</v>
          </cell>
          <cell r="AX1381">
            <v>256.76695000000001</v>
          </cell>
          <cell r="AY1381">
            <v>4822.4410548387095</v>
          </cell>
          <cell r="AZ1381">
            <v>90989983</v>
          </cell>
          <cell r="BA1381">
            <v>4822.45</v>
          </cell>
        </row>
        <row r="1382">
          <cell r="B1382">
            <v>90989988</v>
          </cell>
          <cell r="C1382" t="str">
            <v>Кв. 222</v>
          </cell>
          <cell r="D1382">
            <v>35.299999999999997</v>
          </cell>
          <cell r="E1382" t="str">
            <v>Смирнов Владислав Сергеевич</v>
          </cell>
          <cell r="F1382" t="str">
            <v>Кв. 222Смирнов Владислав Сергеевич</v>
          </cell>
          <cell r="G1382">
            <v>0</v>
          </cell>
          <cell r="H1382">
            <v>0</v>
          </cell>
          <cell r="I1382">
            <v>17</v>
          </cell>
          <cell r="J1382">
            <v>30</v>
          </cell>
          <cell r="K1382">
            <v>31</v>
          </cell>
          <cell r="L1382">
            <v>31</v>
          </cell>
          <cell r="M1382">
            <v>30</v>
          </cell>
          <cell r="N1382">
            <v>31</v>
          </cell>
          <cell r="O1382">
            <v>30</v>
          </cell>
          <cell r="P1382">
            <v>31</v>
          </cell>
          <cell r="Q1382">
            <v>31</v>
          </cell>
          <cell r="R1382">
            <v>29</v>
          </cell>
          <cell r="S1382">
            <v>31</v>
          </cell>
          <cell r="T1382">
            <v>30</v>
          </cell>
          <cell r="U1382">
            <v>31</v>
          </cell>
          <cell r="V1382">
            <v>30</v>
          </cell>
          <cell r="W1382">
            <v>31</v>
          </cell>
          <cell r="X1382">
            <v>31</v>
          </cell>
          <cell r="Y1382">
            <v>30</v>
          </cell>
          <cell r="Z1382">
            <v>31</v>
          </cell>
          <cell r="AA1382">
            <v>30</v>
          </cell>
          <cell r="AB1382">
            <v>31</v>
          </cell>
          <cell r="AC1382">
            <v>0</v>
          </cell>
          <cell r="AD1382">
            <v>0</v>
          </cell>
          <cell r="AE1382">
            <v>170.51357548387097</v>
          </cell>
          <cell r="AF1382">
            <v>310.93651999999997</v>
          </cell>
          <cell r="AG1382">
            <v>310.93651999999997</v>
          </cell>
          <cell r="AH1382">
            <v>310.93651999999997</v>
          </cell>
          <cell r="AI1382">
            <v>310.93651999999997</v>
          </cell>
          <cell r="AJ1382">
            <v>310.93651999999997</v>
          </cell>
          <cell r="AK1382">
            <v>310.93651999999997</v>
          </cell>
          <cell r="AL1382">
            <v>310.93651999999997</v>
          </cell>
          <cell r="AM1382">
            <v>310.93651999999997</v>
          </cell>
          <cell r="AN1382">
            <v>310.93651999999997</v>
          </cell>
          <cell r="AO1382">
            <v>310.93651999999997</v>
          </cell>
          <cell r="AP1382">
            <v>310.93651999999997</v>
          </cell>
          <cell r="AQ1382">
            <v>310.93651999999997</v>
          </cell>
          <cell r="AR1382">
            <v>310.93651999999997</v>
          </cell>
          <cell r="AS1382">
            <v>329.595394</v>
          </cell>
          <cell r="AT1382">
            <v>329.595394</v>
          </cell>
          <cell r="AU1382">
            <v>329.595394</v>
          </cell>
          <cell r="AV1382">
            <v>329.595394</v>
          </cell>
          <cell r="AW1382">
            <v>329.595394</v>
          </cell>
          <cell r="AX1382">
            <v>329.595394</v>
          </cell>
          <cell r="AY1382">
            <v>6190.2606994838716</v>
          </cell>
          <cell r="AZ1382">
            <v>90989988</v>
          </cell>
          <cell r="BA1382">
            <v>6190.33</v>
          </cell>
        </row>
        <row r="1383">
          <cell r="B1383">
            <v>90989862</v>
          </cell>
          <cell r="C1383" t="str">
            <v>Кв. 225</v>
          </cell>
          <cell r="D1383">
            <v>34.700000000000003</v>
          </cell>
          <cell r="E1383" t="str">
            <v>Сокерин Александр Валерьевич</v>
          </cell>
          <cell r="F1383" t="str">
            <v>Кв. 225Сокерин Александр Валерьевич</v>
          </cell>
          <cell r="G1383">
            <v>0</v>
          </cell>
          <cell r="H1383">
            <v>0</v>
          </cell>
          <cell r="I1383">
            <v>28</v>
          </cell>
          <cell r="J1383">
            <v>30</v>
          </cell>
          <cell r="K1383">
            <v>31</v>
          </cell>
          <cell r="L1383">
            <v>31</v>
          </cell>
          <cell r="M1383">
            <v>30</v>
          </cell>
          <cell r="N1383">
            <v>31</v>
          </cell>
          <cell r="O1383">
            <v>30</v>
          </cell>
          <cell r="P1383">
            <v>31</v>
          </cell>
          <cell r="Q1383">
            <v>31</v>
          </cell>
          <cell r="R1383">
            <v>29</v>
          </cell>
          <cell r="S1383">
            <v>31</v>
          </cell>
          <cell r="T1383">
            <v>30</v>
          </cell>
          <cell r="U1383">
            <v>31</v>
          </cell>
          <cell r="V1383">
            <v>30</v>
          </cell>
          <cell r="W1383">
            <v>31</v>
          </cell>
          <cell r="X1383">
            <v>31</v>
          </cell>
          <cell r="Y1383">
            <v>30</v>
          </cell>
          <cell r="Z1383">
            <v>31</v>
          </cell>
          <cell r="AA1383">
            <v>30</v>
          </cell>
          <cell r="AB1383">
            <v>31</v>
          </cell>
          <cell r="AC1383">
            <v>0</v>
          </cell>
          <cell r="AD1383">
            <v>0</v>
          </cell>
          <cell r="AE1383">
            <v>276.07230451612901</v>
          </cell>
          <cell r="AF1383">
            <v>305.65147999999999</v>
          </cell>
          <cell r="AG1383">
            <v>305.65147999999999</v>
          </cell>
          <cell r="AH1383">
            <v>305.65147999999999</v>
          </cell>
          <cell r="AI1383">
            <v>305.65147999999999</v>
          </cell>
          <cell r="AJ1383">
            <v>305.65147999999999</v>
          </cell>
          <cell r="AK1383">
            <v>305.65147999999999</v>
          </cell>
          <cell r="AL1383">
            <v>305.65147999999999</v>
          </cell>
          <cell r="AM1383">
            <v>305.65147999999999</v>
          </cell>
          <cell r="AN1383">
            <v>305.65147999999999</v>
          </cell>
          <cell r="AO1383">
            <v>305.65147999999999</v>
          </cell>
          <cell r="AP1383">
            <v>305.65147999999999</v>
          </cell>
          <cell r="AQ1383">
            <v>305.65147999999999</v>
          </cell>
          <cell r="AR1383">
            <v>305.65147999999999</v>
          </cell>
          <cell r="AS1383">
            <v>323.99320599999999</v>
          </cell>
          <cell r="AT1383">
            <v>323.99320599999999</v>
          </cell>
          <cell r="AU1383">
            <v>323.99320599999999</v>
          </cell>
          <cell r="AV1383">
            <v>323.99320599999999</v>
          </cell>
          <cell r="AW1383">
            <v>323.99320599999999</v>
          </cell>
          <cell r="AX1383">
            <v>323.99320599999999</v>
          </cell>
          <cell r="AY1383">
            <v>6193.5007805161295</v>
          </cell>
          <cell r="AZ1383">
            <v>90989862</v>
          </cell>
          <cell r="BA1383">
            <v>6193.46</v>
          </cell>
        </row>
        <row r="1384">
          <cell r="B1384">
            <v>90989865</v>
          </cell>
          <cell r="C1384" t="str">
            <v>Кв. 228</v>
          </cell>
          <cell r="D1384">
            <v>34.200000000000003</v>
          </cell>
          <cell r="E1384" t="str">
            <v>Милорадова Дарья Константиновна</v>
          </cell>
          <cell r="F1384" t="str">
            <v>Кв. 228Милорадова Дарья Константиновна</v>
          </cell>
          <cell r="G1384">
            <v>0</v>
          </cell>
          <cell r="H1384">
            <v>0</v>
          </cell>
          <cell r="I1384">
            <v>27</v>
          </cell>
          <cell r="J1384">
            <v>30</v>
          </cell>
          <cell r="K1384">
            <v>31</v>
          </cell>
          <cell r="L1384">
            <v>31</v>
          </cell>
          <cell r="M1384">
            <v>30</v>
          </cell>
          <cell r="N1384">
            <v>31</v>
          </cell>
          <cell r="O1384">
            <v>30</v>
          </cell>
          <cell r="P1384">
            <v>31</v>
          </cell>
          <cell r="Q1384">
            <v>31</v>
          </cell>
          <cell r="R1384">
            <v>29</v>
          </cell>
          <cell r="S1384">
            <v>31</v>
          </cell>
          <cell r="T1384">
            <v>30</v>
          </cell>
          <cell r="U1384">
            <v>31</v>
          </cell>
          <cell r="V1384">
            <v>30</v>
          </cell>
          <cell r="W1384">
            <v>31</v>
          </cell>
          <cell r="X1384">
            <v>31</v>
          </cell>
          <cell r="Y1384">
            <v>30</v>
          </cell>
          <cell r="Z1384">
            <v>31</v>
          </cell>
          <cell r="AA1384">
            <v>30</v>
          </cell>
          <cell r="AB1384">
            <v>31</v>
          </cell>
          <cell r="AC1384">
            <v>0</v>
          </cell>
          <cell r="AD1384">
            <v>0</v>
          </cell>
          <cell r="AE1384">
            <v>262.37666322580651</v>
          </cell>
          <cell r="AF1384">
            <v>301.24728000000005</v>
          </cell>
          <cell r="AG1384">
            <v>301.24728000000005</v>
          </cell>
          <cell r="AH1384">
            <v>301.24728000000005</v>
          </cell>
          <cell r="AI1384">
            <v>301.24728000000005</v>
          </cell>
          <cell r="AJ1384">
            <v>301.24728000000005</v>
          </cell>
          <cell r="AK1384">
            <v>301.24728000000005</v>
          </cell>
          <cell r="AL1384">
            <v>301.24728000000005</v>
          </cell>
          <cell r="AM1384">
            <v>301.24728000000005</v>
          </cell>
          <cell r="AN1384">
            <v>301.24728000000005</v>
          </cell>
          <cell r="AO1384">
            <v>301.24728000000005</v>
          </cell>
          <cell r="AP1384">
            <v>301.24728000000005</v>
          </cell>
          <cell r="AQ1384">
            <v>301.24728000000005</v>
          </cell>
          <cell r="AR1384">
            <v>301.24728000000005</v>
          </cell>
          <cell r="AS1384">
            <v>319.32471600000002</v>
          </cell>
          <cell r="AT1384">
            <v>319.32471600000002</v>
          </cell>
          <cell r="AU1384">
            <v>319.32471600000002</v>
          </cell>
          <cell r="AV1384">
            <v>319.32471600000002</v>
          </cell>
          <cell r="AW1384">
            <v>319.32471600000002</v>
          </cell>
          <cell r="AX1384">
            <v>319.32471600000002</v>
          </cell>
          <cell r="AY1384">
            <v>6094.5395992258073</v>
          </cell>
          <cell r="AZ1384">
            <v>90989865</v>
          </cell>
          <cell r="BA1384">
            <v>6094.55</v>
          </cell>
        </row>
        <row r="1385">
          <cell r="B1385">
            <v>90989829</v>
          </cell>
          <cell r="C1385" t="str">
            <v>Кв. 230</v>
          </cell>
          <cell r="D1385">
            <v>57.5</v>
          </cell>
          <cell r="E1385" t="str">
            <v>Нестерова Римма Маратовна</v>
          </cell>
          <cell r="F1385" t="str">
            <v>Кв. 230Нестерова Римма Маратовна</v>
          </cell>
          <cell r="G1385">
            <v>0</v>
          </cell>
          <cell r="H1385">
            <v>0</v>
          </cell>
          <cell r="I1385">
            <v>29</v>
          </cell>
          <cell r="J1385">
            <v>30</v>
          </cell>
          <cell r="K1385">
            <v>31</v>
          </cell>
          <cell r="L1385">
            <v>31</v>
          </cell>
          <cell r="M1385">
            <v>30</v>
          </cell>
          <cell r="N1385">
            <v>31</v>
          </cell>
          <cell r="O1385">
            <v>30</v>
          </cell>
          <cell r="P1385">
            <v>31</v>
          </cell>
          <cell r="Q1385">
            <v>31</v>
          </cell>
          <cell r="R1385">
            <v>29</v>
          </cell>
          <cell r="S1385">
            <v>31</v>
          </cell>
          <cell r="T1385">
            <v>30</v>
          </cell>
          <cell r="U1385">
            <v>31</v>
          </cell>
          <cell r="V1385">
            <v>30</v>
          </cell>
          <cell r="W1385">
            <v>31</v>
          </cell>
          <cell r="X1385">
            <v>31</v>
          </cell>
          <cell r="Y1385">
            <v>30</v>
          </cell>
          <cell r="Z1385">
            <v>31</v>
          </cell>
          <cell r="AA1385">
            <v>30</v>
          </cell>
          <cell r="AB1385">
            <v>31</v>
          </cell>
          <cell r="AC1385">
            <v>0</v>
          </cell>
          <cell r="AD1385">
            <v>0</v>
          </cell>
          <cell r="AE1385">
            <v>473.80667741935486</v>
          </cell>
          <cell r="AF1385">
            <v>506.48300000000006</v>
          </cell>
          <cell r="AG1385">
            <v>506.483</v>
          </cell>
          <cell r="AH1385">
            <v>506.483</v>
          </cell>
          <cell r="AI1385">
            <v>506.48300000000006</v>
          </cell>
          <cell r="AJ1385">
            <v>506.483</v>
          </cell>
          <cell r="AK1385">
            <v>506.48300000000006</v>
          </cell>
          <cell r="AL1385">
            <v>506.483</v>
          </cell>
          <cell r="AM1385">
            <v>506.483</v>
          </cell>
          <cell r="AN1385">
            <v>506.48300000000006</v>
          </cell>
          <cell r="AO1385">
            <v>506.483</v>
          </cell>
          <cell r="AP1385">
            <v>506.48300000000006</v>
          </cell>
          <cell r="AQ1385">
            <v>506.483</v>
          </cell>
          <cell r="AR1385">
            <v>506.48300000000006</v>
          </cell>
          <cell r="AS1385">
            <v>536.87635</v>
          </cell>
          <cell r="AT1385">
            <v>536.87635</v>
          </cell>
          <cell r="AU1385">
            <v>536.87635</v>
          </cell>
          <cell r="AV1385">
            <v>536.87635</v>
          </cell>
          <cell r="AW1385">
            <v>536.87635</v>
          </cell>
          <cell r="AX1385">
            <v>536.87635</v>
          </cell>
          <cell r="AY1385">
            <v>10279.343777419359</v>
          </cell>
          <cell r="AZ1385">
            <v>90989829</v>
          </cell>
          <cell r="BA1385">
            <v>10279.33</v>
          </cell>
        </row>
        <row r="1386">
          <cell r="B1386">
            <v>90989858</v>
          </cell>
          <cell r="C1386" t="str">
            <v>Кв. 239</v>
          </cell>
          <cell r="D1386">
            <v>34.200000000000003</v>
          </cell>
          <cell r="E1386" t="str">
            <v>Вуллей Алисия Кифовна</v>
          </cell>
          <cell r="F1386" t="str">
            <v>Кв. 239Вуллей Алисия Кифовна</v>
          </cell>
          <cell r="G1386">
            <v>0</v>
          </cell>
          <cell r="H1386">
            <v>0</v>
          </cell>
          <cell r="I1386">
            <v>26</v>
          </cell>
          <cell r="J1386">
            <v>30</v>
          </cell>
          <cell r="K1386">
            <v>31</v>
          </cell>
          <cell r="L1386">
            <v>31</v>
          </cell>
          <cell r="M1386">
            <v>30</v>
          </cell>
          <cell r="N1386">
            <v>31</v>
          </cell>
          <cell r="O1386">
            <v>30</v>
          </cell>
          <cell r="P1386">
            <v>31</v>
          </cell>
          <cell r="Q1386">
            <v>31</v>
          </cell>
          <cell r="R1386">
            <v>29</v>
          </cell>
          <cell r="S1386">
            <v>31</v>
          </cell>
          <cell r="T1386">
            <v>30</v>
          </cell>
          <cell r="U1386">
            <v>31</v>
          </cell>
          <cell r="V1386">
            <v>30</v>
          </cell>
          <cell r="W1386">
            <v>31</v>
          </cell>
          <cell r="X1386">
            <v>31</v>
          </cell>
          <cell r="Y1386">
            <v>30</v>
          </cell>
          <cell r="Z1386">
            <v>31</v>
          </cell>
          <cell r="AA1386">
            <v>30</v>
          </cell>
          <cell r="AB1386">
            <v>31</v>
          </cell>
          <cell r="AC1386">
            <v>0</v>
          </cell>
          <cell r="AD1386">
            <v>0</v>
          </cell>
          <cell r="AE1386">
            <v>252.65900903225813</v>
          </cell>
          <cell r="AF1386">
            <v>301.24728000000005</v>
          </cell>
          <cell r="AG1386">
            <v>301.24728000000005</v>
          </cell>
          <cell r="AH1386">
            <v>301.24728000000005</v>
          </cell>
          <cell r="AI1386">
            <v>301.24728000000005</v>
          </cell>
          <cell r="AJ1386">
            <v>301.24728000000005</v>
          </cell>
          <cell r="AK1386">
            <v>301.24728000000005</v>
          </cell>
          <cell r="AL1386">
            <v>301.24728000000005</v>
          </cell>
          <cell r="AM1386">
            <v>301.24728000000005</v>
          </cell>
          <cell r="AN1386">
            <v>301.24728000000005</v>
          </cell>
          <cell r="AO1386">
            <v>301.24728000000005</v>
          </cell>
          <cell r="AP1386">
            <v>301.24728000000005</v>
          </cell>
          <cell r="AQ1386">
            <v>301.24728000000005</v>
          </cell>
          <cell r="AR1386">
            <v>301.24728000000005</v>
          </cell>
          <cell r="AS1386">
            <v>319.32471600000002</v>
          </cell>
          <cell r="AT1386">
            <v>319.32471600000002</v>
          </cell>
          <cell r="AU1386">
            <v>319.32471600000002</v>
          </cell>
          <cell r="AV1386">
            <v>319.32471600000002</v>
          </cell>
          <cell r="AW1386">
            <v>319.32471600000002</v>
          </cell>
          <cell r="AX1386">
            <v>319.32471600000002</v>
          </cell>
          <cell r="AY1386">
            <v>6084.8219450322595</v>
          </cell>
          <cell r="AZ1386">
            <v>90989858</v>
          </cell>
          <cell r="BA1386">
            <v>6084.83</v>
          </cell>
        </row>
        <row r="1387">
          <cell r="B1387">
            <v>90989864</v>
          </cell>
          <cell r="C1387" t="str">
            <v>Кв. 250</v>
          </cell>
          <cell r="D1387">
            <v>34.200000000000003</v>
          </cell>
          <cell r="E1387" t="str">
            <v>Агафонов Алексей Борисович</v>
          </cell>
          <cell r="F1387" t="str">
            <v>Кв. 250Агафонов Алексей Борисович</v>
          </cell>
          <cell r="G1387">
            <v>0</v>
          </cell>
          <cell r="H1387">
            <v>0</v>
          </cell>
          <cell r="I1387">
            <v>28</v>
          </cell>
          <cell r="J1387">
            <v>30</v>
          </cell>
          <cell r="K1387">
            <v>31</v>
          </cell>
          <cell r="L1387">
            <v>31</v>
          </cell>
          <cell r="M1387">
            <v>30</v>
          </cell>
          <cell r="N1387">
            <v>31</v>
          </cell>
          <cell r="O1387">
            <v>30</v>
          </cell>
          <cell r="P1387">
            <v>31</v>
          </cell>
          <cell r="Q1387">
            <v>31</v>
          </cell>
          <cell r="R1387">
            <v>29</v>
          </cell>
          <cell r="S1387">
            <v>31</v>
          </cell>
          <cell r="T1387">
            <v>30</v>
          </cell>
          <cell r="U1387">
            <v>31</v>
          </cell>
          <cell r="V1387">
            <v>30</v>
          </cell>
          <cell r="W1387">
            <v>31</v>
          </cell>
          <cell r="X1387">
            <v>31</v>
          </cell>
          <cell r="Y1387">
            <v>30</v>
          </cell>
          <cell r="Z1387">
            <v>31</v>
          </cell>
          <cell r="AA1387">
            <v>30</v>
          </cell>
          <cell r="AB1387">
            <v>31</v>
          </cell>
          <cell r="AC1387">
            <v>0</v>
          </cell>
          <cell r="AD1387">
            <v>0</v>
          </cell>
          <cell r="AE1387">
            <v>272.09431741935492</v>
          </cell>
          <cell r="AF1387">
            <v>301.24728000000005</v>
          </cell>
          <cell r="AG1387">
            <v>301.24728000000005</v>
          </cell>
          <cell r="AH1387">
            <v>301.24728000000005</v>
          </cell>
          <cell r="AI1387">
            <v>301.24728000000005</v>
          </cell>
          <cell r="AJ1387">
            <v>301.24728000000005</v>
          </cell>
          <cell r="AK1387">
            <v>301.24728000000005</v>
          </cell>
          <cell r="AL1387">
            <v>301.24728000000005</v>
          </cell>
          <cell r="AM1387">
            <v>301.24728000000005</v>
          </cell>
          <cell r="AN1387">
            <v>301.24728000000005</v>
          </cell>
          <cell r="AO1387">
            <v>301.24728000000005</v>
          </cell>
          <cell r="AP1387">
            <v>301.24728000000005</v>
          </cell>
          <cell r="AQ1387">
            <v>301.24728000000005</v>
          </cell>
          <cell r="AR1387">
            <v>301.24728000000005</v>
          </cell>
          <cell r="AS1387">
            <v>319.32471600000002</v>
          </cell>
          <cell r="AT1387">
            <v>319.32471600000002</v>
          </cell>
          <cell r="AU1387">
            <v>319.32471600000002</v>
          </cell>
          <cell r="AV1387">
            <v>319.32471600000002</v>
          </cell>
          <cell r="AW1387">
            <v>319.32471600000002</v>
          </cell>
          <cell r="AX1387">
            <v>319.32471600000002</v>
          </cell>
          <cell r="AY1387">
            <v>6104.2572534193559</v>
          </cell>
          <cell r="AZ1387">
            <v>90989864</v>
          </cell>
          <cell r="BA1387">
            <v>6104.26</v>
          </cell>
        </row>
        <row r="1388">
          <cell r="B1388">
            <v>90990035</v>
          </cell>
          <cell r="C1388" t="str">
            <v>Кв. 261</v>
          </cell>
          <cell r="D1388">
            <v>34.200000000000003</v>
          </cell>
          <cell r="E1388" t="str">
            <v>Целищева Юлия Владимировна</v>
          </cell>
          <cell r="F1388" t="str">
            <v>Кв. 261Целищева Юлия Владимировна</v>
          </cell>
          <cell r="G1388">
            <v>0</v>
          </cell>
          <cell r="H1388">
            <v>0</v>
          </cell>
          <cell r="I1388">
            <v>12</v>
          </cell>
          <cell r="J1388">
            <v>30</v>
          </cell>
          <cell r="K1388">
            <v>31</v>
          </cell>
          <cell r="L1388">
            <v>31</v>
          </cell>
          <cell r="M1388">
            <v>30</v>
          </cell>
          <cell r="N1388">
            <v>31</v>
          </cell>
          <cell r="O1388">
            <v>30</v>
          </cell>
          <cell r="P1388">
            <v>31</v>
          </cell>
          <cell r="Q1388">
            <v>31</v>
          </cell>
          <cell r="R1388">
            <v>29</v>
          </cell>
          <cell r="S1388">
            <v>31</v>
          </cell>
          <cell r="T1388">
            <v>30</v>
          </cell>
          <cell r="U1388">
            <v>31</v>
          </cell>
          <cell r="V1388">
            <v>30</v>
          </cell>
          <cell r="W1388">
            <v>31</v>
          </cell>
          <cell r="X1388">
            <v>31</v>
          </cell>
          <cell r="Y1388">
            <v>30</v>
          </cell>
          <cell r="Z1388">
            <v>31</v>
          </cell>
          <cell r="AA1388">
            <v>30</v>
          </cell>
          <cell r="AB1388">
            <v>31</v>
          </cell>
          <cell r="AC1388">
            <v>0</v>
          </cell>
          <cell r="AD1388">
            <v>0</v>
          </cell>
          <cell r="AE1388">
            <v>116.61185032258066</v>
          </cell>
          <cell r="AF1388">
            <v>301.24728000000005</v>
          </cell>
          <cell r="AG1388">
            <v>301.24728000000005</v>
          </cell>
          <cell r="AH1388">
            <v>301.24728000000005</v>
          </cell>
          <cell r="AI1388">
            <v>301.24728000000005</v>
          </cell>
          <cell r="AJ1388">
            <v>301.24728000000005</v>
          </cell>
          <cell r="AK1388">
            <v>301.24728000000005</v>
          </cell>
          <cell r="AL1388">
            <v>301.24728000000005</v>
          </cell>
          <cell r="AM1388">
            <v>301.24728000000005</v>
          </cell>
          <cell r="AN1388">
            <v>301.24728000000005</v>
          </cell>
          <cell r="AO1388">
            <v>301.24728000000005</v>
          </cell>
          <cell r="AP1388">
            <v>301.24728000000005</v>
          </cell>
          <cell r="AQ1388">
            <v>301.24728000000005</v>
          </cell>
          <cell r="AR1388">
            <v>301.24728000000005</v>
          </cell>
          <cell r="AS1388">
            <v>319.32471600000002</v>
          </cell>
          <cell r="AT1388">
            <v>319.32471600000002</v>
          </cell>
          <cell r="AU1388">
            <v>319.32471600000002</v>
          </cell>
          <cell r="AV1388">
            <v>319.32471600000002</v>
          </cell>
          <cell r="AW1388">
            <v>319.32471600000002</v>
          </cell>
          <cell r="AX1388">
            <v>319.32471600000002</v>
          </cell>
          <cell r="AY1388">
            <v>5948.7747863225813</v>
          </cell>
          <cell r="AZ1388">
            <v>90990035</v>
          </cell>
          <cell r="BA1388">
            <v>5948.78</v>
          </cell>
        </row>
        <row r="1389">
          <cell r="B1389">
            <v>90990115</v>
          </cell>
          <cell r="C1389" t="str">
            <v>Кв. 277</v>
          </cell>
          <cell r="D1389">
            <v>80.900000000000006</v>
          </cell>
          <cell r="E1389" t="str">
            <v>Банэрук Андрей Федорович</v>
          </cell>
          <cell r="F1389" t="str">
            <v>Кв. 277Банэрук Андрей Федорович</v>
          </cell>
          <cell r="G1389">
            <v>0</v>
          </cell>
          <cell r="H1389">
            <v>0</v>
          </cell>
          <cell r="I1389">
            <v>5</v>
          </cell>
          <cell r="J1389">
            <v>30</v>
          </cell>
          <cell r="K1389">
            <v>31</v>
          </cell>
          <cell r="L1389">
            <v>31</v>
          </cell>
          <cell r="M1389">
            <v>30</v>
          </cell>
          <cell r="N1389">
            <v>31</v>
          </cell>
          <cell r="O1389">
            <v>30</v>
          </cell>
          <cell r="P1389">
            <v>31</v>
          </cell>
          <cell r="Q1389">
            <v>31</v>
          </cell>
          <cell r="R1389">
            <v>29</v>
          </cell>
          <cell r="S1389">
            <v>31</v>
          </cell>
          <cell r="T1389">
            <v>30</v>
          </cell>
          <cell r="U1389">
            <v>31</v>
          </cell>
          <cell r="V1389">
            <v>30</v>
          </cell>
          <cell r="W1389">
            <v>31</v>
          </cell>
          <cell r="X1389">
            <v>31</v>
          </cell>
          <cell r="Y1389">
            <v>30</v>
          </cell>
          <cell r="Z1389">
            <v>31</v>
          </cell>
          <cell r="AA1389">
            <v>30</v>
          </cell>
          <cell r="AB1389">
            <v>31</v>
          </cell>
          <cell r="AC1389">
            <v>0</v>
          </cell>
          <cell r="AD1389">
            <v>0</v>
          </cell>
          <cell r="AE1389">
            <v>114.93541290322582</v>
          </cell>
          <cell r="AF1389">
            <v>712.59956000000011</v>
          </cell>
          <cell r="AG1389">
            <v>712.59956000000011</v>
          </cell>
          <cell r="AH1389">
            <v>712.59956000000011</v>
          </cell>
          <cell r="AI1389">
            <v>712.59956000000011</v>
          </cell>
          <cell r="AJ1389">
            <v>712.59956000000011</v>
          </cell>
          <cell r="AK1389">
            <v>712.59956000000011</v>
          </cell>
          <cell r="AL1389">
            <v>712.59956000000011</v>
          </cell>
          <cell r="AM1389">
            <v>712.59956000000011</v>
          </cell>
          <cell r="AN1389">
            <v>712.59956000000011</v>
          </cell>
          <cell r="AO1389">
            <v>712.59956000000011</v>
          </cell>
          <cell r="AP1389">
            <v>712.59956000000011</v>
          </cell>
          <cell r="AQ1389">
            <v>712.59956000000011</v>
          </cell>
          <cell r="AR1389">
            <v>712.59956000000011</v>
          </cell>
          <cell r="AS1389">
            <v>755.36168200000009</v>
          </cell>
          <cell r="AT1389">
            <v>755.36168200000009</v>
          </cell>
          <cell r="AU1389">
            <v>755.36168200000009</v>
          </cell>
          <cell r="AV1389">
            <v>755.36168200000009</v>
          </cell>
          <cell r="AW1389">
            <v>755.36168200000009</v>
          </cell>
          <cell r="AX1389">
            <v>755.36168200000009</v>
          </cell>
          <cell r="AY1389">
            <v>13910.899784903235</v>
          </cell>
          <cell r="AZ1389">
            <v>90990115</v>
          </cell>
          <cell r="BA1389">
            <v>13910.9</v>
          </cell>
        </row>
        <row r="1390">
          <cell r="B1390">
            <v>90989912</v>
          </cell>
          <cell r="C1390" t="str">
            <v>Кв. 303</v>
          </cell>
          <cell r="D1390">
            <v>33.700000000000003</v>
          </cell>
          <cell r="E1390" t="str">
            <v>Скрылёва Мария Анатольевна</v>
          </cell>
          <cell r="F1390" t="str">
            <v>Кв. 303Скрылёва Мария Анатольевна</v>
          </cell>
          <cell r="G1390">
            <v>0</v>
          </cell>
          <cell r="H1390">
            <v>0</v>
          </cell>
          <cell r="I1390">
            <v>26</v>
          </cell>
          <cell r="J1390">
            <v>30</v>
          </cell>
          <cell r="K1390">
            <v>31</v>
          </cell>
          <cell r="L1390">
            <v>31</v>
          </cell>
          <cell r="M1390">
            <v>30</v>
          </cell>
          <cell r="N1390">
            <v>31</v>
          </cell>
          <cell r="O1390">
            <v>30</v>
          </cell>
          <cell r="P1390">
            <v>31</v>
          </cell>
          <cell r="Q1390">
            <v>31</v>
          </cell>
          <cell r="R1390">
            <v>29</v>
          </cell>
          <cell r="S1390">
            <v>31</v>
          </cell>
          <cell r="T1390">
            <v>30</v>
          </cell>
          <cell r="U1390">
            <v>31</v>
          </cell>
          <cell r="V1390">
            <v>30</v>
          </cell>
          <cell r="W1390">
            <v>31</v>
          </cell>
          <cell r="X1390">
            <v>31</v>
          </cell>
          <cell r="Y1390">
            <v>30</v>
          </cell>
          <cell r="Z1390">
            <v>31</v>
          </cell>
          <cell r="AA1390">
            <v>30</v>
          </cell>
          <cell r="AB1390">
            <v>31</v>
          </cell>
          <cell r="AC1390">
            <v>0</v>
          </cell>
          <cell r="AD1390">
            <v>0</v>
          </cell>
          <cell r="AE1390">
            <v>248.96516387096776</v>
          </cell>
          <cell r="AF1390">
            <v>296.84308000000004</v>
          </cell>
          <cell r="AG1390">
            <v>296.84308000000004</v>
          </cell>
          <cell r="AH1390">
            <v>296.84308000000004</v>
          </cell>
          <cell r="AI1390">
            <v>296.84308000000004</v>
          </cell>
          <cell r="AJ1390">
            <v>296.84308000000004</v>
          </cell>
          <cell r="AK1390">
            <v>296.84308000000004</v>
          </cell>
          <cell r="AL1390">
            <v>296.84308000000004</v>
          </cell>
          <cell r="AM1390">
            <v>296.84308000000004</v>
          </cell>
          <cell r="AN1390">
            <v>296.84308000000004</v>
          </cell>
          <cell r="AO1390">
            <v>296.84308000000004</v>
          </cell>
          <cell r="AP1390">
            <v>296.84308000000004</v>
          </cell>
          <cell r="AQ1390">
            <v>296.84308000000004</v>
          </cell>
          <cell r="AR1390">
            <v>296.84308000000004</v>
          </cell>
          <cell r="AS1390">
            <v>314.65622600000006</v>
          </cell>
          <cell r="AT1390">
            <v>314.65622600000006</v>
          </cell>
          <cell r="AU1390">
            <v>314.65622600000006</v>
          </cell>
          <cell r="AV1390">
            <v>314.65622600000006</v>
          </cell>
          <cell r="AW1390">
            <v>314.65622600000006</v>
          </cell>
          <cell r="AX1390">
            <v>314.65622600000006</v>
          </cell>
          <cell r="AY1390">
            <v>5995.8625598709687</v>
          </cell>
          <cell r="AZ1390">
            <v>90989912</v>
          </cell>
          <cell r="BA1390">
            <v>5995.85</v>
          </cell>
        </row>
        <row r="1391">
          <cell r="B1391">
            <v>90989949</v>
          </cell>
          <cell r="C1391" t="str">
            <v>Кв. 313</v>
          </cell>
          <cell r="D1391">
            <v>34.700000000000003</v>
          </cell>
          <cell r="E1391" t="str">
            <v>Корзюк Алексей Викторович</v>
          </cell>
          <cell r="F1391" t="str">
            <v>Кв. 313Корзюк Алексей Викторович</v>
          </cell>
          <cell r="G1391">
            <v>0</v>
          </cell>
          <cell r="H1391">
            <v>0</v>
          </cell>
          <cell r="I1391">
            <v>20</v>
          </cell>
          <cell r="J1391">
            <v>30</v>
          </cell>
          <cell r="K1391">
            <v>31</v>
          </cell>
          <cell r="L1391">
            <v>31</v>
          </cell>
          <cell r="M1391">
            <v>30</v>
          </cell>
          <cell r="N1391">
            <v>31</v>
          </cell>
          <cell r="O1391">
            <v>30</v>
          </cell>
          <cell r="P1391">
            <v>31</v>
          </cell>
          <cell r="Q1391">
            <v>31</v>
          </cell>
          <cell r="R1391">
            <v>29</v>
          </cell>
          <cell r="S1391">
            <v>31</v>
          </cell>
          <cell r="T1391">
            <v>30</v>
          </cell>
          <cell r="U1391">
            <v>31</v>
          </cell>
          <cell r="V1391">
            <v>30</v>
          </cell>
          <cell r="W1391">
            <v>31</v>
          </cell>
          <cell r="X1391">
            <v>31</v>
          </cell>
          <cell r="Y1391">
            <v>30</v>
          </cell>
          <cell r="Z1391">
            <v>31</v>
          </cell>
          <cell r="AA1391">
            <v>30</v>
          </cell>
          <cell r="AB1391">
            <v>31</v>
          </cell>
          <cell r="AC1391">
            <v>0</v>
          </cell>
          <cell r="AD1391">
            <v>0</v>
          </cell>
          <cell r="AE1391">
            <v>197.19450322580644</v>
          </cell>
          <cell r="AF1391">
            <v>305.65147999999999</v>
          </cell>
          <cell r="AG1391">
            <v>305.65147999999999</v>
          </cell>
          <cell r="AH1391">
            <v>305.65147999999999</v>
          </cell>
          <cell r="AI1391">
            <v>305.65147999999999</v>
          </cell>
          <cell r="AJ1391">
            <v>305.65147999999999</v>
          </cell>
          <cell r="AK1391">
            <v>305.65147999999999</v>
          </cell>
          <cell r="AL1391">
            <v>305.65147999999999</v>
          </cell>
          <cell r="AM1391">
            <v>305.65147999999999</v>
          </cell>
          <cell r="AN1391">
            <v>305.65147999999999</v>
          </cell>
          <cell r="AO1391">
            <v>305.65147999999999</v>
          </cell>
          <cell r="AP1391">
            <v>305.65147999999999</v>
          </cell>
          <cell r="AQ1391">
            <v>305.65147999999999</v>
          </cell>
          <cell r="AR1391">
            <v>305.65147999999999</v>
          </cell>
          <cell r="AS1391">
            <v>323.99320599999999</v>
          </cell>
          <cell r="AT1391">
            <v>323.99320599999999</v>
          </cell>
          <cell r="AU1391">
            <v>323.99320599999999</v>
          </cell>
          <cell r="AV1391">
            <v>323.99320599999999</v>
          </cell>
          <cell r="AW1391">
            <v>323.99320599999999</v>
          </cell>
          <cell r="AX1391">
            <v>323.99320599999999</v>
          </cell>
          <cell r="AY1391">
            <v>6114.6229792258073</v>
          </cell>
          <cell r="AZ1391">
            <v>90989949</v>
          </cell>
          <cell r="BA1391">
            <v>6114.58</v>
          </cell>
        </row>
        <row r="1392">
          <cell r="B1392">
            <v>90989978</v>
          </cell>
          <cell r="C1392" t="str">
            <v>Кв. 318</v>
          </cell>
          <cell r="D1392">
            <v>63</v>
          </cell>
          <cell r="E1392" t="str">
            <v>Ревина Альбина Талгатовна</v>
          </cell>
          <cell r="F1392" t="str">
            <v>Кв. 318Ревина Альбина Талгатовна</v>
          </cell>
          <cell r="G1392">
            <v>0</v>
          </cell>
          <cell r="H1392">
            <v>0</v>
          </cell>
          <cell r="I1392">
            <v>16</v>
          </cell>
          <cell r="J1392">
            <v>30</v>
          </cell>
          <cell r="K1392">
            <v>31</v>
          </cell>
          <cell r="L1392">
            <v>31</v>
          </cell>
          <cell r="M1392">
            <v>30</v>
          </cell>
          <cell r="N1392">
            <v>31</v>
          </cell>
          <cell r="O1392">
            <v>30</v>
          </cell>
          <cell r="P1392">
            <v>31</v>
          </cell>
          <cell r="Q1392">
            <v>31</v>
          </cell>
          <cell r="R1392">
            <v>29</v>
          </cell>
          <cell r="S1392">
            <v>31</v>
          </cell>
          <cell r="T1392">
            <v>30</v>
          </cell>
          <cell r="U1392">
            <v>31</v>
          </cell>
          <cell r="V1392">
            <v>30</v>
          </cell>
          <cell r="W1392">
            <v>31</v>
          </cell>
          <cell r="X1392">
            <v>31</v>
          </cell>
          <cell r="Y1392">
            <v>30</v>
          </cell>
          <cell r="Z1392">
            <v>31</v>
          </cell>
          <cell r="AA1392">
            <v>30</v>
          </cell>
          <cell r="AB1392">
            <v>31</v>
          </cell>
          <cell r="AC1392">
            <v>0</v>
          </cell>
          <cell r="AD1392">
            <v>0</v>
          </cell>
          <cell r="AE1392">
            <v>286.41507096774194</v>
          </cell>
          <cell r="AF1392">
            <v>554.92920000000004</v>
          </cell>
          <cell r="AG1392">
            <v>554.92920000000004</v>
          </cell>
          <cell r="AH1392">
            <v>554.92920000000004</v>
          </cell>
          <cell r="AI1392">
            <v>554.92920000000004</v>
          </cell>
          <cell r="AJ1392">
            <v>554.92920000000004</v>
          </cell>
          <cell r="AK1392">
            <v>554.92920000000004</v>
          </cell>
          <cell r="AL1392">
            <v>554.92920000000004</v>
          </cell>
          <cell r="AM1392">
            <v>554.92920000000004</v>
          </cell>
          <cell r="AN1392">
            <v>554.92920000000004</v>
          </cell>
          <cell r="AO1392">
            <v>554.92920000000004</v>
          </cell>
          <cell r="AP1392">
            <v>554.92920000000004</v>
          </cell>
          <cell r="AQ1392">
            <v>554.92920000000004</v>
          </cell>
          <cell r="AR1392">
            <v>554.92920000000004</v>
          </cell>
          <cell r="AS1392">
            <v>588.22974000000011</v>
          </cell>
          <cell r="AT1392">
            <v>588.22974000000011</v>
          </cell>
          <cell r="AU1392">
            <v>588.22974000000011</v>
          </cell>
          <cell r="AV1392">
            <v>588.22974000000011</v>
          </cell>
          <cell r="AW1392">
            <v>588.22974000000011</v>
          </cell>
          <cell r="AX1392">
            <v>588.22974000000011</v>
          </cell>
          <cell r="AY1392">
            <v>11029.873110967746</v>
          </cell>
          <cell r="AZ1392">
            <v>90989978</v>
          </cell>
          <cell r="BA1392">
            <v>11029.89</v>
          </cell>
        </row>
        <row r="1393">
          <cell r="B1393">
            <v>90990048</v>
          </cell>
          <cell r="C1393" t="str">
            <v>Кв. 380</v>
          </cell>
          <cell r="D1393">
            <v>34.1</v>
          </cell>
          <cell r="E1393" t="str">
            <v>Гараев Артем Азатович</v>
          </cell>
          <cell r="F1393" t="str">
            <v>Кв. 380Гараев Артем Азатович</v>
          </cell>
          <cell r="G1393">
            <v>0</v>
          </cell>
          <cell r="H1393">
            <v>0</v>
          </cell>
          <cell r="I1393">
            <v>12</v>
          </cell>
          <cell r="J1393">
            <v>30</v>
          </cell>
          <cell r="K1393">
            <v>31</v>
          </cell>
          <cell r="L1393">
            <v>31</v>
          </cell>
          <cell r="M1393">
            <v>30</v>
          </cell>
          <cell r="N1393">
            <v>31</v>
          </cell>
          <cell r="O1393">
            <v>30</v>
          </cell>
          <cell r="P1393">
            <v>31</v>
          </cell>
          <cell r="Q1393">
            <v>31</v>
          </cell>
          <cell r="R1393">
            <v>29</v>
          </cell>
          <cell r="S1393">
            <v>31</v>
          </cell>
          <cell r="T1393">
            <v>30</v>
          </cell>
          <cell r="U1393">
            <v>31</v>
          </cell>
          <cell r="V1393">
            <v>30</v>
          </cell>
          <cell r="W1393">
            <v>31</v>
          </cell>
          <cell r="X1393">
            <v>31</v>
          </cell>
          <cell r="Y1393">
            <v>30</v>
          </cell>
          <cell r="Z1393">
            <v>31</v>
          </cell>
          <cell r="AA1393">
            <v>30</v>
          </cell>
          <cell r="AB1393">
            <v>31</v>
          </cell>
          <cell r="AC1393">
            <v>0</v>
          </cell>
          <cell r="AD1393">
            <v>0</v>
          </cell>
          <cell r="AE1393">
            <v>116.27088000000001</v>
          </cell>
          <cell r="AF1393">
            <v>300.36644000000001</v>
          </cell>
          <cell r="AG1393">
            <v>300.36644000000001</v>
          </cell>
          <cell r="AH1393">
            <v>300.36644000000001</v>
          </cell>
          <cell r="AI1393">
            <v>300.36644000000001</v>
          </cell>
          <cell r="AJ1393">
            <v>300.36644000000001</v>
          </cell>
          <cell r="AK1393">
            <v>300.36644000000001</v>
          </cell>
          <cell r="AL1393">
            <v>300.36644000000001</v>
          </cell>
          <cell r="AM1393">
            <v>300.36644000000001</v>
          </cell>
          <cell r="AN1393">
            <v>300.36644000000001</v>
          </cell>
          <cell r="AO1393">
            <v>300.36644000000001</v>
          </cell>
          <cell r="AP1393">
            <v>300.36644000000001</v>
          </cell>
          <cell r="AQ1393">
            <v>300.36644000000001</v>
          </cell>
          <cell r="AR1393">
            <v>300.36644000000001</v>
          </cell>
          <cell r="AS1393">
            <v>318.39101800000003</v>
          </cell>
          <cell r="AT1393">
            <v>318.39101800000003</v>
          </cell>
          <cell r="AU1393">
            <v>318.39101800000003</v>
          </cell>
          <cell r="AV1393">
            <v>318.39101800000003</v>
          </cell>
          <cell r="AW1393">
            <v>318.39101800000003</v>
          </cell>
          <cell r="AX1393">
            <v>318.39101800000003</v>
          </cell>
          <cell r="AY1393">
            <v>5931.3807080000006</v>
          </cell>
          <cell r="AZ1393">
            <v>90990048</v>
          </cell>
          <cell r="BA1393">
            <v>5931.42</v>
          </cell>
        </row>
        <row r="1394">
          <cell r="B1394">
            <v>90989815</v>
          </cell>
          <cell r="C1394" t="str">
            <v>Кв. 447</v>
          </cell>
          <cell r="D1394">
            <v>21.6</v>
          </cell>
          <cell r="E1394" t="str">
            <v>Васильев Павел Алексеевич</v>
          </cell>
          <cell r="F1394" t="str">
            <v>Кв. 447Васильев Павел Алексеевич</v>
          </cell>
          <cell r="G1394">
            <v>0</v>
          </cell>
          <cell r="H1394">
            <v>0</v>
          </cell>
          <cell r="I1394">
            <v>30</v>
          </cell>
          <cell r="J1394">
            <v>30</v>
          </cell>
          <cell r="K1394">
            <v>31</v>
          </cell>
          <cell r="L1394">
            <v>31</v>
          </cell>
          <cell r="M1394">
            <v>30</v>
          </cell>
          <cell r="N1394">
            <v>31</v>
          </cell>
          <cell r="O1394">
            <v>30</v>
          </cell>
          <cell r="P1394">
            <v>31</v>
          </cell>
          <cell r="Q1394">
            <v>31</v>
          </cell>
          <cell r="R1394">
            <v>29</v>
          </cell>
          <cell r="S1394">
            <v>31</v>
          </cell>
          <cell r="T1394">
            <v>30</v>
          </cell>
          <cell r="U1394">
            <v>31</v>
          </cell>
          <cell r="V1394">
            <v>30</v>
          </cell>
          <cell r="W1394">
            <v>31</v>
          </cell>
          <cell r="X1394">
            <v>31</v>
          </cell>
          <cell r="Y1394">
            <v>30</v>
          </cell>
          <cell r="Z1394">
            <v>31</v>
          </cell>
          <cell r="AA1394">
            <v>30</v>
          </cell>
          <cell r="AB1394">
            <v>31</v>
          </cell>
          <cell r="AC1394">
            <v>0</v>
          </cell>
          <cell r="AD1394">
            <v>0</v>
          </cell>
          <cell r="AE1394">
            <v>184.12397419354841</v>
          </cell>
          <cell r="AF1394">
            <v>190.26144000000002</v>
          </cell>
          <cell r="AG1394">
            <v>190.26144000000002</v>
          </cell>
          <cell r="AH1394">
            <v>190.26144000000002</v>
          </cell>
          <cell r="AI1394">
            <v>190.26144000000002</v>
          </cell>
          <cell r="AJ1394">
            <v>190.26144000000002</v>
          </cell>
          <cell r="AK1394">
            <v>190.26144000000002</v>
          </cell>
          <cell r="AL1394">
            <v>190.26144000000002</v>
          </cell>
          <cell r="AM1394">
            <v>190.26144000000002</v>
          </cell>
          <cell r="AN1394">
            <v>190.26144000000002</v>
          </cell>
          <cell r="AO1394">
            <v>190.26144000000002</v>
          </cell>
          <cell r="AP1394">
            <v>190.26144000000002</v>
          </cell>
          <cell r="AQ1394">
            <v>190.26144000000002</v>
          </cell>
          <cell r="AR1394">
            <v>190.26144000000002</v>
          </cell>
          <cell r="AS1394">
            <v>201.67876800000002</v>
          </cell>
          <cell r="AT1394">
            <v>201.67876800000002</v>
          </cell>
          <cell r="AU1394">
            <v>201.67876800000002</v>
          </cell>
          <cell r="AV1394">
            <v>201.67876800000002</v>
          </cell>
          <cell r="AW1394">
            <v>201.67876800000002</v>
          </cell>
          <cell r="AX1394">
            <v>201.67876800000002</v>
          </cell>
          <cell r="AY1394">
            <v>3867.5953021935507</v>
          </cell>
          <cell r="AZ1394">
            <v>90989815</v>
          </cell>
          <cell r="BA1394">
            <v>3867.58</v>
          </cell>
        </row>
        <row r="1395">
          <cell r="B1395">
            <v>90989945</v>
          </cell>
          <cell r="C1395" t="str">
            <v>Кв. 487</v>
          </cell>
          <cell r="D1395">
            <v>21.9</v>
          </cell>
          <cell r="E1395" t="str">
            <v>Леонова Юлия Анатольевна</v>
          </cell>
          <cell r="F1395" t="str">
            <v>Кв. 487Леонова Юлия Анатольевна</v>
          </cell>
          <cell r="G1395">
            <v>0</v>
          </cell>
          <cell r="H1395">
            <v>0</v>
          </cell>
          <cell r="I1395">
            <v>19</v>
          </cell>
          <cell r="J1395">
            <v>30</v>
          </cell>
          <cell r="K1395">
            <v>31</v>
          </cell>
          <cell r="L1395">
            <v>31</v>
          </cell>
          <cell r="M1395">
            <v>30</v>
          </cell>
          <cell r="N1395">
            <v>31</v>
          </cell>
          <cell r="O1395">
            <v>30</v>
          </cell>
          <cell r="P1395">
            <v>31</v>
          </cell>
          <cell r="Q1395">
            <v>31</v>
          </cell>
          <cell r="R1395">
            <v>29</v>
          </cell>
          <cell r="S1395">
            <v>31</v>
          </cell>
          <cell r="T1395">
            <v>30</v>
          </cell>
          <cell r="U1395">
            <v>31</v>
          </cell>
          <cell r="V1395">
            <v>30</v>
          </cell>
          <cell r="W1395">
            <v>31</v>
          </cell>
          <cell r="X1395">
            <v>31</v>
          </cell>
          <cell r="Y1395">
            <v>30</v>
          </cell>
          <cell r="Z1395">
            <v>31</v>
          </cell>
          <cell r="AA1395">
            <v>30</v>
          </cell>
          <cell r="AB1395">
            <v>31</v>
          </cell>
          <cell r="AC1395">
            <v>0</v>
          </cell>
          <cell r="AD1395">
            <v>0</v>
          </cell>
          <cell r="AE1395">
            <v>118.23145935483871</v>
          </cell>
          <cell r="AF1395">
            <v>192.90395999999998</v>
          </cell>
          <cell r="AG1395">
            <v>192.90395999999998</v>
          </cell>
          <cell r="AH1395">
            <v>192.90395999999998</v>
          </cell>
          <cell r="AI1395">
            <v>192.90395999999998</v>
          </cell>
          <cell r="AJ1395">
            <v>192.90395999999998</v>
          </cell>
          <cell r="AK1395">
            <v>192.90395999999998</v>
          </cell>
          <cell r="AL1395">
            <v>192.90395999999998</v>
          </cell>
          <cell r="AM1395">
            <v>192.90395999999998</v>
          </cell>
          <cell r="AN1395">
            <v>192.90395999999998</v>
          </cell>
          <cell r="AO1395">
            <v>192.90395999999998</v>
          </cell>
          <cell r="AP1395">
            <v>192.90395999999998</v>
          </cell>
          <cell r="AQ1395">
            <v>192.90395999999998</v>
          </cell>
          <cell r="AR1395">
            <v>192.90395999999998</v>
          </cell>
          <cell r="AS1395">
            <v>204.479862</v>
          </cell>
          <cell r="AT1395">
            <v>204.479862</v>
          </cell>
          <cell r="AU1395">
            <v>204.479862</v>
          </cell>
          <cell r="AV1395">
            <v>204.479862</v>
          </cell>
          <cell r="AW1395">
            <v>204.479862</v>
          </cell>
          <cell r="AX1395">
            <v>204.479862</v>
          </cell>
          <cell r="AY1395">
            <v>3852.8621113548402</v>
          </cell>
          <cell r="AZ1395">
            <v>90989945</v>
          </cell>
          <cell r="BA1395">
            <v>3852.81</v>
          </cell>
        </row>
        <row r="1396">
          <cell r="B1396">
            <v>90990182</v>
          </cell>
          <cell r="C1396" t="str">
            <v>Кв. 498</v>
          </cell>
          <cell r="D1396">
            <v>51</v>
          </cell>
          <cell r="E1396" t="str">
            <v>Худойназарова Фируза Алишеровна</v>
          </cell>
          <cell r="F1396" t="str">
            <v>Кв. 498Худойназарова Фируза Алишеровна</v>
          </cell>
          <cell r="G1396">
            <v>0</v>
          </cell>
          <cell r="H1396">
            <v>0</v>
          </cell>
          <cell r="I1396">
            <v>2</v>
          </cell>
          <cell r="J1396">
            <v>30</v>
          </cell>
          <cell r="K1396">
            <v>31</v>
          </cell>
          <cell r="L1396">
            <v>31</v>
          </cell>
          <cell r="M1396">
            <v>30</v>
          </cell>
          <cell r="N1396">
            <v>31</v>
          </cell>
          <cell r="O1396">
            <v>30</v>
          </cell>
          <cell r="P1396">
            <v>31</v>
          </cell>
          <cell r="Q1396">
            <v>31</v>
          </cell>
          <cell r="R1396">
            <v>29</v>
          </cell>
          <cell r="S1396">
            <v>31</v>
          </cell>
          <cell r="T1396">
            <v>30</v>
          </cell>
          <cell r="U1396">
            <v>31</v>
          </cell>
          <cell r="V1396">
            <v>30</v>
          </cell>
          <cell r="W1396">
            <v>31</v>
          </cell>
          <cell r="X1396">
            <v>31</v>
          </cell>
          <cell r="Y1396">
            <v>30</v>
          </cell>
          <cell r="Z1396">
            <v>31</v>
          </cell>
          <cell r="AA1396">
            <v>30</v>
          </cell>
          <cell r="AB1396">
            <v>31</v>
          </cell>
          <cell r="AC1396">
            <v>0</v>
          </cell>
          <cell r="AD1396">
            <v>0</v>
          </cell>
          <cell r="AE1396">
            <v>28.98247741935484</v>
          </cell>
          <cell r="AF1396">
            <v>449.22840000000002</v>
          </cell>
          <cell r="AG1396">
            <v>449.22840000000002</v>
          </cell>
          <cell r="AH1396">
            <v>449.22840000000002</v>
          </cell>
          <cell r="AI1396">
            <v>449.22840000000002</v>
          </cell>
          <cell r="AJ1396">
            <v>449.22840000000002</v>
          </cell>
          <cell r="AK1396">
            <v>449.22840000000002</v>
          </cell>
          <cell r="AL1396">
            <v>449.22840000000002</v>
          </cell>
          <cell r="AM1396">
            <v>449.22840000000002</v>
          </cell>
          <cell r="AN1396">
            <v>449.22840000000002</v>
          </cell>
          <cell r="AO1396">
            <v>449.22840000000002</v>
          </cell>
          <cell r="AP1396">
            <v>449.22840000000002</v>
          </cell>
          <cell r="AQ1396">
            <v>449.22840000000002</v>
          </cell>
          <cell r="AR1396">
            <v>449.22840000000002</v>
          </cell>
          <cell r="AS1396">
            <v>476.18598000000003</v>
          </cell>
          <cell r="AT1396">
            <v>476.18598000000003</v>
          </cell>
          <cell r="AU1396">
            <v>476.18598000000003</v>
          </cell>
          <cell r="AV1396">
            <v>476.18598000000003</v>
          </cell>
          <cell r="AW1396">
            <v>476.18598000000003</v>
          </cell>
          <cell r="AX1396">
            <v>476.18598000000003</v>
          </cell>
          <cell r="AY1396">
            <v>8726.0675574193556</v>
          </cell>
          <cell r="AZ1396">
            <v>90990182</v>
          </cell>
          <cell r="BA1396">
            <v>8726.11</v>
          </cell>
        </row>
        <row r="1397">
          <cell r="B1397">
            <v>90990037</v>
          </cell>
          <cell r="C1397" t="str">
            <v>Кв. 529</v>
          </cell>
          <cell r="D1397">
            <v>53.4</v>
          </cell>
          <cell r="E1397" t="str">
            <v>Серчел Наталья Николаевна</v>
          </cell>
          <cell r="F1397" t="str">
            <v>Кв. 529Серчел Наталья Николаевна</v>
          </cell>
          <cell r="G1397">
            <v>0</v>
          </cell>
          <cell r="H1397">
            <v>0</v>
          </cell>
          <cell r="I1397">
            <v>12</v>
          </cell>
          <cell r="J1397">
            <v>30</v>
          </cell>
          <cell r="K1397">
            <v>31</v>
          </cell>
          <cell r="L1397">
            <v>31</v>
          </cell>
          <cell r="M1397">
            <v>30</v>
          </cell>
          <cell r="N1397">
            <v>31</v>
          </cell>
          <cell r="O1397">
            <v>30</v>
          </cell>
          <cell r="P1397">
            <v>31</v>
          </cell>
          <cell r="Q1397">
            <v>31</v>
          </cell>
          <cell r="R1397">
            <v>29</v>
          </cell>
          <cell r="S1397">
            <v>31</v>
          </cell>
          <cell r="T1397">
            <v>30</v>
          </cell>
          <cell r="U1397">
            <v>31</v>
          </cell>
          <cell r="V1397">
            <v>30</v>
          </cell>
          <cell r="W1397">
            <v>31</v>
          </cell>
          <cell r="X1397">
            <v>31</v>
          </cell>
          <cell r="Y1397">
            <v>30</v>
          </cell>
          <cell r="Z1397">
            <v>31</v>
          </cell>
          <cell r="AA1397">
            <v>30</v>
          </cell>
          <cell r="AB1397">
            <v>31</v>
          </cell>
          <cell r="AC1397">
            <v>0</v>
          </cell>
          <cell r="AD1397">
            <v>0</v>
          </cell>
          <cell r="AE1397">
            <v>182.07815225806453</v>
          </cell>
          <cell r="AF1397">
            <v>470.36856</v>
          </cell>
          <cell r="AG1397">
            <v>470.36856</v>
          </cell>
          <cell r="AH1397">
            <v>470.36856</v>
          </cell>
          <cell r="AI1397">
            <v>470.36856</v>
          </cell>
          <cell r="AJ1397">
            <v>470.36856</v>
          </cell>
          <cell r="AK1397">
            <v>470.36856</v>
          </cell>
          <cell r="AL1397">
            <v>470.36856</v>
          </cell>
          <cell r="AM1397">
            <v>470.36856</v>
          </cell>
          <cell r="AN1397">
            <v>470.36856</v>
          </cell>
          <cell r="AO1397">
            <v>470.36856</v>
          </cell>
          <cell r="AP1397">
            <v>470.36856</v>
          </cell>
          <cell r="AQ1397">
            <v>470.36856</v>
          </cell>
          <cell r="AR1397">
            <v>470.36856</v>
          </cell>
          <cell r="AS1397">
            <v>498.59473199999991</v>
          </cell>
          <cell r="AT1397">
            <v>498.59473199999991</v>
          </cell>
          <cell r="AU1397">
            <v>498.59473199999996</v>
          </cell>
          <cell r="AV1397">
            <v>498.59473199999991</v>
          </cell>
          <cell r="AW1397">
            <v>498.59473199999996</v>
          </cell>
          <cell r="AX1397">
            <v>498.59473199999991</v>
          </cell>
          <cell r="AY1397">
            <v>9288.4378242580606</v>
          </cell>
          <cell r="AZ1397">
            <v>90990037</v>
          </cell>
          <cell r="BA1397">
            <v>9288.43</v>
          </cell>
        </row>
        <row r="1398">
          <cell r="B1398">
            <v>90989871</v>
          </cell>
          <cell r="C1398" t="str">
            <v>Кв. 532</v>
          </cell>
          <cell r="D1398">
            <v>61.5</v>
          </cell>
          <cell r="E1398" t="str">
            <v>Рагимова Севиндж Ахат кызы</v>
          </cell>
          <cell r="F1398" t="str">
            <v>Кв. 532Рагимова Севиндж Ахат кызы</v>
          </cell>
          <cell r="G1398">
            <v>0</v>
          </cell>
          <cell r="H1398">
            <v>0</v>
          </cell>
          <cell r="I1398">
            <v>27</v>
          </cell>
          <cell r="J1398">
            <v>30</v>
          </cell>
          <cell r="K1398">
            <v>31</v>
          </cell>
          <cell r="L1398">
            <v>31</v>
          </cell>
          <cell r="M1398">
            <v>30</v>
          </cell>
          <cell r="N1398">
            <v>31</v>
          </cell>
          <cell r="O1398">
            <v>30</v>
          </cell>
          <cell r="P1398">
            <v>31</v>
          </cell>
          <cell r="Q1398">
            <v>31</v>
          </cell>
          <cell r="R1398">
            <v>29</v>
          </cell>
          <cell r="S1398">
            <v>31</v>
          </cell>
          <cell r="T1398">
            <v>30</v>
          </cell>
          <cell r="U1398">
            <v>31</v>
          </cell>
          <cell r="V1398">
            <v>30</v>
          </cell>
          <cell r="W1398">
            <v>31</v>
          </cell>
          <cell r="X1398">
            <v>31</v>
          </cell>
          <cell r="Y1398">
            <v>30</v>
          </cell>
          <cell r="Z1398">
            <v>31</v>
          </cell>
          <cell r="AA1398">
            <v>30</v>
          </cell>
          <cell r="AB1398">
            <v>31</v>
          </cell>
          <cell r="AC1398">
            <v>0</v>
          </cell>
          <cell r="AD1398">
            <v>0</v>
          </cell>
          <cell r="AE1398">
            <v>471.81768387096776</v>
          </cell>
          <cell r="AF1398">
            <v>541.71659999999997</v>
          </cell>
          <cell r="AG1398">
            <v>541.71659999999997</v>
          </cell>
          <cell r="AH1398">
            <v>541.71659999999997</v>
          </cell>
          <cell r="AI1398">
            <v>541.71659999999997</v>
          </cell>
          <cell r="AJ1398">
            <v>541.71659999999997</v>
          </cell>
          <cell r="AK1398">
            <v>541.71659999999997</v>
          </cell>
          <cell r="AL1398">
            <v>541.71659999999997</v>
          </cell>
          <cell r="AM1398">
            <v>541.71659999999997</v>
          </cell>
          <cell r="AN1398">
            <v>541.71659999999997</v>
          </cell>
          <cell r="AO1398">
            <v>541.71659999999997</v>
          </cell>
          <cell r="AP1398">
            <v>541.71659999999997</v>
          </cell>
          <cell r="AQ1398">
            <v>541.71659999999997</v>
          </cell>
          <cell r="AR1398">
            <v>541.71659999999997</v>
          </cell>
          <cell r="AS1398">
            <v>574.22426999999993</v>
          </cell>
          <cell r="AT1398">
            <v>574.22426999999993</v>
          </cell>
          <cell r="AU1398">
            <v>574.22426999999993</v>
          </cell>
          <cell r="AV1398">
            <v>574.22426999999993</v>
          </cell>
          <cell r="AW1398">
            <v>574.22426999999993</v>
          </cell>
          <cell r="AX1398">
            <v>574.22426999999993</v>
          </cell>
          <cell r="AY1398">
            <v>10959.479103870968</v>
          </cell>
          <cell r="AZ1398">
            <v>90989871</v>
          </cell>
          <cell r="BA1398">
            <v>10959.5</v>
          </cell>
        </row>
        <row r="1399">
          <cell r="B1399">
            <v>90989859</v>
          </cell>
          <cell r="C1399" t="str">
            <v>Кв. 533</v>
          </cell>
          <cell r="D1399">
            <v>53.4</v>
          </cell>
          <cell r="E1399" t="str">
            <v>Григоревская Марина Александровна</v>
          </cell>
          <cell r="F1399" t="str">
            <v>Кв. 533Григоревская Марина Александровна</v>
          </cell>
          <cell r="G1399">
            <v>0</v>
          </cell>
          <cell r="H1399">
            <v>0</v>
          </cell>
          <cell r="I1399">
            <v>26</v>
          </cell>
          <cell r="J1399">
            <v>30</v>
          </cell>
          <cell r="K1399">
            <v>31</v>
          </cell>
          <cell r="L1399">
            <v>31</v>
          </cell>
          <cell r="M1399">
            <v>30</v>
          </cell>
          <cell r="N1399">
            <v>31</v>
          </cell>
          <cell r="O1399">
            <v>30</v>
          </cell>
          <cell r="P1399">
            <v>31</v>
          </cell>
          <cell r="Q1399">
            <v>31</v>
          </cell>
          <cell r="R1399">
            <v>29</v>
          </cell>
          <cell r="S1399">
            <v>31</v>
          </cell>
          <cell r="T1399">
            <v>30</v>
          </cell>
          <cell r="U1399">
            <v>31</v>
          </cell>
          <cell r="V1399">
            <v>30</v>
          </cell>
          <cell r="W1399">
            <v>31</v>
          </cell>
          <cell r="X1399">
            <v>31</v>
          </cell>
          <cell r="Y1399">
            <v>30</v>
          </cell>
          <cell r="Z1399">
            <v>31</v>
          </cell>
          <cell r="AA1399">
            <v>30</v>
          </cell>
          <cell r="AB1399">
            <v>31</v>
          </cell>
          <cell r="AC1399">
            <v>0</v>
          </cell>
          <cell r="AD1399">
            <v>0</v>
          </cell>
          <cell r="AE1399">
            <v>394.50266322580649</v>
          </cell>
          <cell r="AF1399">
            <v>470.36856</v>
          </cell>
          <cell r="AG1399">
            <v>470.36856</v>
          </cell>
          <cell r="AH1399">
            <v>470.36856</v>
          </cell>
          <cell r="AI1399">
            <v>470.36856</v>
          </cell>
          <cell r="AJ1399">
            <v>470.36856</v>
          </cell>
          <cell r="AK1399">
            <v>470.36856</v>
          </cell>
          <cell r="AL1399">
            <v>470.36856</v>
          </cell>
          <cell r="AM1399">
            <v>470.36856</v>
          </cell>
          <cell r="AN1399">
            <v>470.36856</v>
          </cell>
          <cell r="AO1399">
            <v>470.36856</v>
          </cell>
          <cell r="AP1399">
            <v>470.36856</v>
          </cell>
          <cell r="AQ1399">
            <v>470.36856</v>
          </cell>
          <cell r="AR1399">
            <v>470.36856</v>
          </cell>
          <cell r="AS1399">
            <v>498.59473199999991</v>
          </cell>
          <cell r="AT1399">
            <v>498.59473199999991</v>
          </cell>
          <cell r="AU1399">
            <v>498.59473199999996</v>
          </cell>
          <cell r="AV1399">
            <v>498.59473199999991</v>
          </cell>
          <cell r="AW1399">
            <v>498.59473199999996</v>
          </cell>
          <cell r="AX1399">
            <v>498.59473199999991</v>
          </cell>
          <cell r="AY1399">
            <v>9500.8623352258037</v>
          </cell>
          <cell r="AZ1399">
            <v>90989859</v>
          </cell>
          <cell r="BA1399">
            <v>9500.85</v>
          </cell>
        </row>
        <row r="1400">
          <cell r="B1400">
            <v>90990171</v>
          </cell>
          <cell r="C1400" t="str">
            <v>Кв. 534</v>
          </cell>
          <cell r="D1400">
            <v>21.4</v>
          </cell>
          <cell r="E1400" t="str">
            <v>Прокошина Алена Вячеславовна</v>
          </cell>
          <cell r="F1400" t="str">
            <v>Кв. 534Прокошина Алена Вячеславовна</v>
          </cell>
          <cell r="G1400">
            <v>0</v>
          </cell>
          <cell r="H1400">
            <v>0</v>
          </cell>
          <cell r="I1400">
            <v>2</v>
          </cell>
          <cell r="J1400">
            <v>30</v>
          </cell>
          <cell r="K1400">
            <v>31</v>
          </cell>
          <cell r="L1400">
            <v>31</v>
          </cell>
          <cell r="M1400">
            <v>30</v>
          </cell>
          <cell r="N1400">
            <v>31</v>
          </cell>
          <cell r="O1400">
            <v>30</v>
          </cell>
          <cell r="P1400">
            <v>31</v>
          </cell>
          <cell r="Q1400">
            <v>31</v>
          </cell>
          <cell r="R1400">
            <v>29</v>
          </cell>
          <cell r="S1400">
            <v>31</v>
          </cell>
          <cell r="T1400">
            <v>30</v>
          </cell>
          <cell r="U1400">
            <v>31</v>
          </cell>
          <cell r="V1400">
            <v>30</v>
          </cell>
          <cell r="W1400">
            <v>31</v>
          </cell>
          <cell r="X1400">
            <v>31</v>
          </cell>
          <cell r="Y1400">
            <v>30</v>
          </cell>
          <cell r="Z1400">
            <v>31</v>
          </cell>
          <cell r="AA1400">
            <v>30</v>
          </cell>
          <cell r="AB1400">
            <v>31</v>
          </cell>
          <cell r="AC1400">
            <v>0</v>
          </cell>
          <cell r="AD1400">
            <v>0</v>
          </cell>
          <cell r="AE1400">
            <v>12.161274838709677</v>
          </cell>
          <cell r="AF1400">
            <v>188.49975999999998</v>
          </cell>
          <cell r="AG1400">
            <v>188.49975999999998</v>
          </cell>
          <cell r="AH1400">
            <v>188.49975999999998</v>
          </cell>
          <cell r="AI1400">
            <v>188.49975999999998</v>
          </cell>
          <cell r="AJ1400">
            <v>188.49975999999998</v>
          </cell>
          <cell r="AK1400">
            <v>188.49975999999998</v>
          </cell>
          <cell r="AL1400">
            <v>188.49975999999998</v>
          </cell>
          <cell r="AM1400">
            <v>188.49975999999998</v>
          </cell>
          <cell r="AN1400">
            <v>188.49975999999998</v>
          </cell>
          <cell r="AO1400">
            <v>188.49975999999998</v>
          </cell>
          <cell r="AP1400">
            <v>188.49975999999998</v>
          </cell>
          <cell r="AQ1400">
            <v>188.49975999999998</v>
          </cell>
          <cell r="AR1400">
            <v>188.49975999999998</v>
          </cell>
          <cell r="AS1400">
            <v>199.81137199999998</v>
          </cell>
          <cell r="AT1400">
            <v>199.81137199999998</v>
          </cell>
          <cell r="AU1400">
            <v>199.81137199999998</v>
          </cell>
          <cell r="AV1400">
            <v>199.81137199999998</v>
          </cell>
          <cell r="AW1400">
            <v>199.81137199999998</v>
          </cell>
          <cell r="AX1400">
            <v>199.81137199999998</v>
          </cell>
          <cell r="AY1400">
            <v>3661.5263868387101</v>
          </cell>
          <cell r="AZ1400">
            <v>90990171</v>
          </cell>
          <cell r="BA1400">
            <v>3661.52</v>
          </cell>
        </row>
        <row r="1401">
          <cell r="B1401">
            <v>90989866</v>
          </cell>
          <cell r="C1401" t="str">
            <v>Кв. 536</v>
          </cell>
          <cell r="D1401">
            <v>61.5</v>
          </cell>
          <cell r="E1401" t="str">
            <v>Крутов Дмитрий Алексеевич</v>
          </cell>
          <cell r="F1401" t="str">
            <v>Кв. 536Крутов Дмитрий Алексеевич</v>
          </cell>
          <cell r="G1401">
            <v>0</v>
          </cell>
          <cell r="H1401">
            <v>0</v>
          </cell>
          <cell r="I1401">
            <v>27</v>
          </cell>
          <cell r="J1401">
            <v>30</v>
          </cell>
          <cell r="K1401">
            <v>31</v>
          </cell>
          <cell r="L1401">
            <v>31</v>
          </cell>
          <cell r="M1401">
            <v>30</v>
          </cell>
          <cell r="N1401">
            <v>31</v>
          </cell>
          <cell r="O1401">
            <v>30</v>
          </cell>
          <cell r="P1401">
            <v>31</v>
          </cell>
          <cell r="Q1401">
            <v>31</v>
          </cell>
          <cell r="R1401">
            <v>29</v>
          </cell>
          <cell r="S1401">
            <v>31</v>
          </cell>
          <cell r="T1401">
            <v>30</v>
          </cell>
          <cell r="U1401">
            <v>31</v>
          </cell>
          <cell r="V1401">
            <v>30</v>
          </cell>
          <cell r="W1401">
            <v>31</v>
          </cell>
          <cell r="X1401">
            <v>31</v>
          </cell>
          <cell r="Y1401">
            <v>30</v>
          </cell>
          <cell r="Z1401">
            <v>31</v>
          </cell>
          <cell r="AA1401">
            <v>30</v>
          </cell>
          <cell r="AB1401">
            <v>31</v>
          </cell>
          <cell r="AC1401">
            <v>0</v>
          </cell>
          <cell r="AD1401">
            <v>0</v>
          </cell>
          <cell r="AE1401">
            <v>471.81768387096776</v>
          </cell>
          <cell r="AF1401">
            <v>541.71659999999997</v>
          </cell>
          <cell r="AG1401">
            <v>541.71659999999997</v>
          </cell>
          <cell r="AH1401">
            <v>541.71659999999997</v>
          </cell>
          <cell r="AI1401">
            <v>541.71659999999997</v>
          </cell>
          <cell r="AJ1401">
            <v>541.71659999999997</v>
          </cell>
          <cell r="AK1401">
            <v>541.71659999999997</v>
          </cell>
          <cell r="AL1401">
            <v>541.71659999999997</v>
          </cell>
          <cell r="AM1401">
            <v>541.71659999999997</v>
          </cell>
          <cell r="AN1401">
            <v>541.71659999999997</v>
          </cell>
          <cell r="AO1401">
            <v>541.71659999999997</v>
          </cell>
          <cell r="AP1401">
            <v>541.71659999999997</v>
          </cell>
          <cell r="AQ1401">
            <v>541.71659999999997</v>
          </cell>
          <cell r="AR1401">
            <v>541.71659999999997</v>
          </cell>
          <cell r="AS1401">
            <v>574.22426999999993</v>
          </cell>
          <cell r="AT1401">
            <v>574.22426999999993</v>
          </cell>
          <cell r="AU1401">
            <v>574.22426999999993</v>
          </cell>
          <cell r="AV1401">
            <v>574.22426999999993</v>
          </cell>
          <cell r="AW1401">
            <v>574.22426999999993</v>
          </cell>
          <cell r="AX1401">
            <v>574.22426999999993</v>
          </cell>
          <cell r="AY1401">
            <v>10959.479103870968</v>
          </cell>
          <cell r="AZ1401">
            <v>90989866</v>
          </cell>
          <cell r="BA1401">
            <v>10959.5</v>
          </cell>
        </row>
        <row r="1402">
          <cell r="B1402">
            <v>90990172</v>
          </cell>
          <cell r="C1402" t="str">
            <v>Кв. 542</v>
          </cell>
          <cell r="D1402">
            <v>21.4</v>
          </cell>
          <cell r="E1402" t="str">
            <v>Шепель Татьяна Вячеславовна</v>
          </cell>
          <cell r="F1402" t="str">
            <v>Кв. 542Шепель Татьяна Вячеславовна</v>
          </cell>
          <cell r="G1402">
            <v>0</v>
          </cell>
          <cell r="H1402">
            <v>0</v>
          </cell>
          <cell r="I1402">
            <v>2</v>
          </cell>
          <cell r="J1402">
            <v>30</v>
          </cell>
          <cell r="K1402">
            <v>31</v>
          </cell>
          <cell r="L1402">
            <v>31</v>
          </cell>
          <cell r="M1402">
            <v>30</v>
          </cell>
          <cell r="N1402">
            <v>31</v>
          </cell>
          <cell r="O1402">
            <v>30</v>
          </cell>
          <cell r="P1402">
            <v>31</v>
          </cell>
          <cell r="Q1402">
            <v>31</v>
          </cell>
          <cell r="R1402">
            <v>29</v>
          </cell>
          <cell r="S1402">
            <v>31</v>
          </cell>
          <cell r="T1402">
            <v>30</v>
          </cell>
          <cell r="U1402">
            <v>31</v>
          </cell>
          <cell r="V1402">
            <v>30</v>
          </cell>
          <cell r="W1402">
            <v>31</v>
          </cell>
          <cell r="X1402">
            <v>31</v>
          </cell>
          <cell r="Y1402">
            <v>30</v>
          </cell>
          <cell r="Z1402">
            <v>31</v>
          </cell>
          <cell r="AA1402">
            <v>30</v>
          </cell>
          <cell r="AB1402">
            <v>31</v>
          </cell>
          <cell r="AC1402">
            <v>0</v>
          </cell>
          <cell r="AD1402">
            <v>0</v>
          </cell>
          <cell r="AE1402">
            <v>12.161274838709677</v>
          </cell>
          <cell r="AF1402">
            <v>188.49975999999998</v>
          </cell>
          <cell r="AG1402">
            <v>188.49975999999998</v>
          </cell>
          <cell r="AH1402">
            <v>188.49975999999998</v>
          </cell>
          <cell r="AI1402">
            <v>188.49975999999998</v>
          </cell>
          <cell r="AJ1402">
            <v>188.49975999999998</v>
          </cell>
          <cell r="AK1402">
            <v>188.49975999999998</v>
          </cell>
          <cell r="AL1402">
            <v>188.49975999999998</v>
          </cell>
          <cell r="AM1402">
            <v>188.49975999999998</v>
          </cell>
          <cell r="AN1402">
            <v>188.49975999999998</v>
          </cell>
          <cell r="AO1402">
            <v>188.49975999999998</v>
          </cell>
          <cell r="AP1402">
            <v>188.49975999999998</v>
          </cell>
          <cell r="AQ1402">
            <v>188.49975999999998</v>
          </cell>
          <cell r="AR1402">
            <v>188.49975999999998</v>
          </cell>
          <cell r="AS1402">
            <v>199.81137199999998</v>
          </cell>
          <cell r="AT1402">
            <v>199.81137199999998</v>
          </cell>
          <cell r="AU1402">
            <v>199.81137199999998</v>
          </cell>
          <cell r="AV1402">
            <v>199.81137199999998</v>
          </cell>
          <cell r="AW1402">
            <v>199.81137199999998</v>
          </cell>
          <cell r="AX1402">
            <v>199.81137199999998</v>
          </cell>
          <cell r="AY1402">
            <v>3661.5263868387101</v>
          </cell>
          <cell r="AZ1402">
            <v>90990172</v>
          </cell>
          <cell r="BA1402">
            <v>3661.52</v>
          </cell>
        </row>
        <row r="1403">
          <cell r="B1403">
            <v>90989929</v>
          </cell>
          <cell r="C1403" t="str">
            <v>Кв. 543</v>
          </cell>
          <cell r="D1403">
            <v>50.4</v>
          </cell>
          <cell r="E1403" t="str">
            <v>Воробьева Ирина Николаевна</v>
          </cell>
          <cell r="F1403" t="str">
            <v>Кв. 543Воробьева Ирина Николаевна</v>
          </cell>
          <cell r="G1403">
            <v>0</v>
          </cell>
          <cell r="H1403">
            <v>0</v>
          </cell>
          <cell r="I1403">
            <v>21</v>
          </cell>
          <cell r="J1403">
            <v>30</v>
          </cell>
          <cell r="K1403">
            <v>31</v>
          </cell>
          <cell r="L1403">
            <v>31</v>
          </cell>
          <cell r="M1403">
            <v>30</v>
          </cell>
          <cell r="N1403">
            <v>31</v>
          </cell>
          <cell r="O1403">
            <v>30</v>
          </cell>
          <cell r="P1403">
            <v>31</v>
          </cell>
          <cell r="Q1403">
            <v>31</v>
          </cell>
          <cell r="R1403">
            <v>29</v>
          </cell>
          <cell r="S1403">
            <v>31</v>
          </cell>
          <cell r="T1403">
            <v>30</v>
          </cell>
          <cell r="U1403">
            <v>31</v>
          </cell>
          <cell r="V1403">
            <v>30</v>
          </cell>
          <cell r="W1403">
            <v>31</v>
          </cell>
          <cell r="X1403">
            <v>31</v>
          </cell>
          <cell r="Y1403">
            <v>30</v>
          </cell>
          <cell r="Z1403">
            <v>31</v>
          </cell>
          <cell r="AA1403">
            <v>30</v>
          </cell>
          <cell r="AB1403">
            <v>31</v>
          </cell>
          <cell r="AC1403">
            <v>0</v>
          </cell>
          <cell r="AD1403">
            <v>0</v>
          </cell>
          <cell r="AE1403">
            <v>300.73582451612901</v>
          </cell>
          <cell r="AF1403">
            <v>443.94335999999998</v>
          </cell>
          <cell r="AG1403">
            <v>443.94335999999998</v>
          </cell>
          <cell r="AH1403">
            <v>443.94335999999998</v>
          </cell>
          <cell r="AI1403">
            <v>443.94335999999998</v>
          </cell>
          <cell r="AJ1403">
            <v>443.94335999999998</v>
          </cell>
          <cell r="AK1403">
            <v>443.94335999999998</v>
          </cell>
          <cell r="AL1403">
            <v>443.94335999999998</v>
          </cell>
          <cell r="AM1403">
            <v>443.94335999999998</v>
          </cell>
          <cell r="AN1403">
            <v>443.94335999999998</v>
          </cell>
          <cell r="AO1403">
            <v>443.94335999999998</v>
          </cell>
          <cell r="AP1403">
            <v>443.94335999999998</v>
          </cell>
          <cell r="AQ1403">
            <v>443.94335999999998</v>
          </cell>
          <cell r="AR1403">
            <v>443.94335999999998</v>
          </cell>
          <cell r="AS1403">
            <v>470.58379199999996</v>
          </cell>
          <cell r="AT1403">
            <v>470.58379199999996</v>
          </cell>
          <cell r="AU1403">
            <v>470.58379199999996</v>
          </cell>
          <cell r="AV1403">
            <v>470.58379199999996</v>
          </cell>
          <cell r="AW1403">
            <v>470.58379199999996</v>
          </cell>
          <cell r="AX1403">
            <v>470.58379199999996</v>
          </cell>
          <cell r="AY1403">
            <v>8895.5022565161307</v>
          </cell>
          <cell r="AZ1403">
            <v>90989929</v>
          </cell>
          <cell r="BA1403">
            <v>8895.44</v>
          </cell>
        </row>
        <row r="1404">
          <cell r="B1404">
            <v>90989820</v>
          </cell>
          <cell r="C1404" t="str">
            <v>Кв. 546</v>
          </cell>
          <cell r="D1404">
            <v>21.4</v>
          </cell>
          <cell r="E1404" t="str">
            <v>Матросова Оксана Владимировна</v>
          </cell>
          <cell r="F1404" t="str">
            <v>Кв. 546Матросова Оксана Владимировна</v>
          </cell>
          <cell r="G1404">
            <v>0</v>
          </cell>
          <cell r="H1404">
            <v>0</v>
          </cell>
          <cell r="I1404">
            <v>30</v>
          </cell>
          <cell r="J1404">
            <v>30</v>
          </cell>
          <cell r="K1404">
            <v>31</v>
          </cell>
          <cell r="L1404">
            <v>31</v>
          </cell>
          <cell r="M1404">
            <v>30</v>
          </cell>
          <cell r="N1404">
            <v>31</v>
          </cell>
          <cell r="O1404">
            <v>30</v>
          </cell>
          <cell r="P1404">
            <v>31</v>
          </cell>
          <cell r="Q1404">
            <v>31</v>
          </cell>
          <cell r="R1404">
            <v>29</v>
          </cell>
          <cell r="S1404">
            <v>31</v>
          </cell>
          <cell r="T1404">
            <v>30</v>
          </cell>
          <cell r="U1404">
            <v>31</v>
          </cell>
          <cell r="V1404">
            <v>30</v>
          </cell>
          <cell r="W1404">
            <v>31</v>
          </cell>
          <cell r="X1404">
            <v>31</v>
          </cell>
          <cell r="Y1404">
            <v>30</v>
          </cell>
          <cell r="Z1404">
            <v>31</v>
          </cell>
          <cell r="AA1404">
            <v>30</v>
          </cell>
          <cell r="AB1404">
            <v>31</v>
          </cell>
          <cell r="AC1404">
            <v>0</v>
          </cell>
          <cell r="AD1404">
            <v>0</v>
          </cell>
          <cell r="AE1404">
            <v>182.41912258064514</v>
          </cell>
          <cell r="AF1404">
            <v>188.49975999999998</v>
          </cell>
          <cell r="AG1404">
            <v>188.49975999999998</v>
          </cell>
          <cell r="AH1404">
            <v>188.49975999999998</v>
          </cell>
          <cell r="AI1404">
            <v>188.49975999999998</v>
          </cell>
          <cell r="AJ1404">
            <v>188.49975999999998</v>
          </cell>
          <cell r="AK1404">
            <v>188.49975999999998</v>
          </cell>
          <cell r="AL1404">
            <v>188.49975999999998</v>
          </cell>
          <cell r="AM1404">
            <v>188.49975999999998</v>
          </cell>
          <cell r="AN1404">
            <v>188.49975999999998</v>
          </cell>
          <cell r="AO1404">
            <v>188.49975999999998</v>
          </cell>
          <cell r="AP1404">
            <v>188.49975999999998</v>
          </cell>
          <cell r="AQ1404">
            <v>188.49975999999998</v>
          </cell>
          <cell r="AR1404">
            <v>188.49975999999998</v>
          </cell>
          <cell r="AS1404">
            <v>199.81137199999998</v>
          </cell>
          <cell r="AT1404">
            <v>199.81137199999998</v>
          </cell>
          <cell r="AU1404">
            <v>199.81137199999998</v>
          </cell>
          <cell r="AV1404">
            <v>199.81137199999998</v>
          </cell>
          <cell r="AW1404">
            <v>199.81137199999998</v>
          </cell>
          <cell r="AX1404">
            <v>199.81137199999998</v>
          </cell>
          <cell r="AY1404">
            <v>3831.7842345806457</v>
          </cell>
          <cell r="AZ1404">
            <v>90989820</v>
          </cell>
          <cell r="BA1404">
            <v>3831.78</v>
          </cell>
        </row>
        <row r="1405">
          <cell r="B1405">
            <v>90990047</v>
          </cell>
          <cell r="C1405" t="str">
            <v>Кв. 550</v>
          </cell>
          <cell r="D1405">
            <v>21.4</v>
          </cell>
          <cell r="E1405" t="str">
            <v>Гордеева Жанна Анатольевна</v>
          </cell>
          <cell r="F1405" t="str">
            <v>Кв. 550Гордеева Жанна Анатольевна</v>
          </cell>
          <cell r="G1405">
            <v>0</v>
          </cell>
          <cell r="H1405">
            <v>0</v>
          </cell>
          <cell r="I1405">
            <v>12</v>
          </cell>
          <cell r="J1405">
            <v>30</v>
          </cell>
          <cell r="K1405">
            <v>31</v>
          </cell>
          <cell r="L1405">
            <v>31</v>
          </cell>
          <cell r="M1405">
            <v>30</v>
          </cell>
          <cell r="N1405">
            <v>31</v>
          </cell>
          <cell r="O1405">
            <v>30</v>
          </cell>
          <cell r="P1405">
            <v>31</v>
          </cell>
          <cell r="Q1405">
            <v>31</v>
          </cell>
          <cell r="R1405">
            <v>29</v>
          </cell>
          <cell r="S1405">
            <v>31</v>
          </cell>
          <cell r="T1405">
            <v>30</v>
          </cell>
          <cell r="U1405">
            <v>31</v>
          </cell>
          <cell r="V1405">
            <v>30</v>
          </cell>
          <cell r="W1405">
            <v>31</v>
          </cell>
          <cell r="X1405">
            <v>31</v>
          </cell>
          <cell r="Y1405">
            <v>30</v>
          </cell>
          <cell r="Z1405">
            <v>31</v>
          </cell>
          <cell r="AA1405">
            <v>30</v>
          </cell>
          <cell r="AB1405">
            <v>31</v>
          </cell>
          <cell r="AC1405">
            <v>0</v>
          </cell>
          <cell r="AD1405">
            <v>0</v>
          </cell>
          <cell r="AE1405">
            <v>72.967649032258066</v>
          </cell>
          <cell r="AF1405">
            <v>188.49975999999998</v>
          </cell>
          <cell r="AG1405">
            <v>188.49975999999998</v>
          </cell>
          <cell r="AH1405">
            <v>188.49975999999998</v>
          </cell>
          <cell r="AI1405">
            <v>188.49975999999998</v>
          </cell>
          <cell r="AJ1405">
            <v>188.49975999999998</v>
          </cell>
          <cell r="AK1405">
            <v>188.49975999999998</v>
          </cell>
          <cell r="AL1405">
            <v>188.49975999999998</v>
          </cell>
          <cell r="AM1405">
            <v>188.49975999999998</v>
          </cell>
          <cell r="AN1405">
            <v>188.49975999999998</v>
          </cell>
          <cell r="AO1405">
            <v>188.49975999999998</v>
          </cell>
          <cell r="AP1405">
            <v>188.49975999999998</v>
          </cell>
          <cell r="AQ1405">
            <v>188.49975999999998</v>
          </cell>
          <cell r="AR1405">
            <v>188.49975999999998</v>
          </cell>
          <cell r="AS1405">
            <v>199.81137199999998</v>
          </cell>
          <cell r="AT1405">
            <v>199.81137199999998</v>
          </cell>
          <cell r="AU1405">
            <v>199.81137199999998</v>
          </cell>
          <cell r="AV1405">
            <v>199.81137199999998</v>
          </cell>
          <cell r="AW1405">
            <v>199.81137199999998</v>
          </cell>
          <cell r="AX1405">
            <v>199.81137199999998</v>
          </cell>
          <cell r="AY1405">
            <v>3722.3327610322585</v>
          </cell>
          <cell r="AZ1405">
            <v>90990047</v>
          </cell>
          <cell r="BA1405">
            <v>3722.33</v>
          </cell>
        </row>
        <row r="1406">
          <cell r="B1406">
            <v>90989952</v>
          </cell>
          <cell r="C1406" t="str">
            <v>Кв. 560</v>
          </cell>
          <cell r="D1406">
            <v>61.5</v>
          </cell>
          <cell r="E1406" t="str">
            <v>Мухачева Марина Александровна</v>
          </cell>
          <cell r="F1406" t="str">
            <v>Кв. 560Мухачева Марина Александровна</v>
          </cell>
          <cell r="G1406">
            <v>0</v>
          </cell>
          <cell r="H1406">
            <v>0</v>
          </cell>
          <cell r="I1406">
            <v>19</v>
          </cell>
          <cell r="J1406">
            <v>30</v>
          </cell>
          <cell r="K1406">
            <v>31</v>
          </cell>
          <cell r="L1406">
            <v>31</v>
          </cell>
          <cell r="M1406">
            <v>30</v>
          </cell>
          <cell r="N1406">
            <v>31</v>
          </cell>
          <cell r="O1406">
            <v>30</v>
          </cell>
          <cell r="P1406">
            <v>31</v>
          </cell>
          <cell r="Q1406">
            <v>31</v>
          </cell>
          <cell r="R1406">
            <v>29</v>
          </cell>
          <cell r="S1406">
            <v>31</v>
          </cell>
          <cell r="T1406">
            <v>30</v>
          </cell>
          <cell r="U1406">
            <v>31</v>
          </cell>
          <cell r="V1406">
            <v>30</v>
          </cell>
          <cell r="W1406">
            <v>31</v>
          </cell>
          <cell r="X1406">
            <v>31</v>
          </cell>
          <cell r="Y1406">
            <v>30</v>
          </cell>
          <cell r="Z1406">
            <v>31</v>
          </cell>
          <cell r="AA1406">
            <v>30</v>
          </cell>
          <cell r="AB1406">
            <v>31</v>
          </cell>
          <cell r="AC1406">
            <v>0</v>
          </cell>
          <cell r="AD1406">
            <v>0</v>
          </cell>
          <cell r="AE1406">
            <v>332.01985161290321</v>
          </cell>
          <cell r="AF1406">
            <v>541.71659999999997</v>
          </cell>
          <cell r="AG1406">
            <v>541.71659999999997</v>
          </cell>
          <cell r="AH1406">
            <v>541.71659999999997</v>
          </cell>
          <cell r="AI1406">
            <v>541.71659999999997</v>
          </cell>
          <cell r="AJ1406">
            <v>541.71659999999997</v>
          </cell>
          <cell r="AK1406">
            <v>541.71659999999997</v>
          </cell>
          <cell r="AL1406">
            <v>541.71659999999997</v>
          </cell>
          <cell r="AM1406">
            <v>541.71659999999997</v>
          </cell>
          <cell r="AN1406">
            <v>541.71659999999997</v>
          </cell>
          <cell r="AO1406">
            <v>541.71659999999997</v>
          </cell>
          <cell r="AP1406">
            <v>541.71659999999997</v>
          </cell>
          <cell r="AQ1406">
            <v>541.71659999999997</v>
          </cell>
          <cell r="AR1406">
            <v>541.71659999999997</v>
          </cell>
          <cell r="AS1406">
            <v>574.22426999999993</v>
          </cell>
          <cell r="AT1406">
            <v>574.22426999999993</v>
          </cell>
          <cell r="AU1406">
            <v>574.22426999999993</v>
          </cell>
          <cell r="AV1406">
            <v>574.22426999999993</v>
          </cell>
          <cell r="AW1406">
            <v>574.22426999999993</v>
          </cell>
          <cell r="AX1406">
            <v>574.22426999999993</v>
          </cell>
          <cell r="AY1406">
            <v>10819.681271612902</v>
          </cell>
          <cell r="AZ1406">
            <v>90989952</v>
          </cell>
          <cell r="BA1406">
            <v>10819.7</v>
          </cell>
        </row>
        <row r="1407">
          <cell r="B1407">
            <v>90989846</v>
          </cell>
          <cell r="C1407" t="str">
            <v>Кв. 562</v>
          </cell>
          <cell r="D1407">
            <v>21.4</v>
          </cell>
          <cell r="E1407" t="str">
            <v>Кудряшов Андрей Владимирович</v>
          </cell>
          <cell r="F1407" t="str">
            <v>Кв. 562Кудряшов Андрей Владимирович</v>
          </cell>
          <cell r="G1407">
            <v>0</v>
          </cell>
          <cell r="H1407">
            <v>0</v>
          </cell>
          <cell r="I1407">
            <v>28</v>
          </cell>
          <cell r="J1407">
            <v>30</v>
          </cell>
          <cell r="K1407">
            <v>31</v>
          </cell>
          <cell r="L1407">
            <v>31</v>
          </cell>
          <cell r="M1407">
            <v>30</v>
          </cell>
          <cell r="N1407">
            <v>31</v>
          </cell>
          <cell r="O1407">
            <v>30</v>
          </cell>
          <cell r="P1407">
            <v>31</v>
          </cell>
          <cell r="Q1407">
            <v>31</v>
          </cell>
          <cell r="R1407">
            <v>29</v>
          </cell>
          <cell r="S1407">
            <v>31</v>
          </cell>
          <cell r="T1407">
            <v>30</v>
          </cell>
          <cell r="U1407">
            <v>31</v>
          </cell>
          <cell r="V1407">
            <v>30</v>
          </cell>
          <cell r="W1407">
            <v>31</v>
          </cell>
          <cell r="X1407">
            <v>31</v>
          </cell>
          <cell r="Y1407">
            <v>30</v>
          </cell>
          <cell r="Z1407">
            <v>31</v>
          </cell>
          <cell r="AA1407">
            <v>30</v>
          </cell>
          <cell r="AB1407">
            <v>31</v>
          </cell>
          <cell r="AC1407">
            <v>0</v>
          </cell>
          <cell r="AD1407">
            <v>0</v>
          </cell>
          <cell r="AE1407">
            <v>170.25784774193548</v>
          </cell>
          <cell r="AF1407">
            <v>188.49975999999998</v>
          </cell>
          <cell r="AG1407">
            <v>188.49975999999998</v>
          </cell>
          <cell r="AH1407">
            <v>188.49975999999998</v>
          </cell>
          <cell r="AI1407">
            <v>188.49975999999998</v>
          </cell>
          <cell r="AJ1407">
            <v>188.49975999999998</v>
          </cell>
          <cell r="AK1407">
            <v>188.49975999999998</v>
          </cell>
          <cell r="AL1407">
            <v>188.49975999999998</v>
          </cell>
          <cell r="AM1407">
            <v>188.49975999999998</v>
          </cell>
          <cell r="AN1407">
            <v>188.49975999999998</v>
          </cell>
          <cell r="AO1407">
            <v>188.49975999999998</v>
          </cell>
          <cell r="AP1407">
            <v>188.49975999999998</v>
          </cell>
          <cell r="AQ1407">
            <v>188.49975999999998</v>
          </cell>
          <cell r="AR1407">
            <v>188.49975999999998</v>
          </cell>
          <cell r="AS1407">
            <v>199.81137199999998</v>
          </cell>
          <cell r="AT1407">
            <v>199.81137199999998</v>
          </cell>
          <cell r="AU1407">
            <v>199.81137199999998</v>
          </cell>
          <cell r="AV1407">
            <v>199.81137199999998</v>
          </cell>
          <cell r="AW1407">
            <v>199.81137199999998</v>
          </cell>
          <cell r="AX1407">
            <v>199.81137199999998</v>
          </cell>
          <cell r="AY1407">
            <v>3819.622959741936</v>
          </cell>
          <cell r="AZ1407">
            <v>90989846</v>
          </cell>
          <cell r="BA1407">
            <v>3819.62</v>
          </cell>
        </row>
        <row r="1408">
          <cell r="B1408">
            <v>90989896</v>
          </cell>
          <cell r="C1408" t="str">
            <v>Кв. 565</v>
          </cell>
          <cell r="D1408">
            <v>53.4</v>
          </cell>
          <cell r="E1408" t="str">
            <v>Урываев Алексей Леонидович</v>
          </cell>
          <cell r="F1408" t="str">
            <v>Кв. 565Урываев Алексей Леонидович</v>
          </cell>
          <cell r="G1408">
            <v>0</v>
          </cell>
          <cell r="H1408">
            <v>0</v>
          </cell>
          <cell r="I1408">
            <v>27</v>
          </cell>
          <cell r="J1408">
            <v>30</v>
          </cell>
          <cell r="K1408">
            <v>31</v>
          </cell>
          <cell r="L1408">
            <v>31</v>
          </cell>
          <cell r="M1408">
            <v>30</v>
          </cell>
          <cell r="N1408">
            <v>31</v>
          </cell>
          <cell r="O1408">
            <v>30</v>
          </cell>
          <cell r="P1408">
            <v>31</v>
          </cell>
          <cell r="Q1408">
            <v>31</v>
          </cell>
          <cell r="R1408">
            <v>29</v>
          </cell>
          <cell r="S1408">
            <v>31</v>
          </cell>
          <cell r="T1408">
            <v>30</v>
          </cell>
          <cell r="U1408">
            <v>31</v>
          </cell>
          <cell r="V1408">
            <v>30</v>
          </cell>
          <cell r="W1408">
            <v>31</v>
          </cell>
          <cell r="X1408">
            <v>31</v>
          </cell>
          <cell r="Y1408">
            <v>30</v>
          </cell>
          <cell r="Z1408">
            <v>31</v>
          </cell>
          <cell r="AA1408">
            <v>30</v>
          </cell>
          <cell r="AB1408">
            <v>31</v>
          </cell>
          <cell r="AC1408">
            <v>0</v>
          </cell>
          <cell r="AD1408">
            <v>0</v>
          </cell>
          <cell r="AE1408">
            <v>409.67584258064517</v>
          </cell>
          <cell r="AF1408">
            <v>470.36856</v>
          </cell>
          <cell r="AG1408">
            <v>470.36856</v>
          </cell>
          <cell r="AH1408">
            <v>470.36856</v>
          </cell>
          <cell r="AI1408">
            <v>470.36856</v>
          </cell>
          <cell r="AJ1408">
            <v>470.36856</v>
          </cell>
          <cell r="AK1408">
            <v>470.36856</v>
          </cell>
          <cell r="AL1408">
            <v>470.36856</v>
          </cell>
          <cell r="AM1408">
            <v>470.36856</v>
          </cell>
          <cell r="AN1408">
            <v>470.36856</v>
          </cell>
          <cell r="AO1408">
            <v>470.36856</v>
          </cell>
          <cell r="AP1408">
            <v>470.36856</v>
          </cell>
          <cell r="AQ1408">
            <v>470.36856</v>
          </cell>
          <cell r="AR1408">
            <v>470.36856</v>
          </cell>
          <cell r="AS1408">
            <v>498.59473199999991</v>
          </cell>
          <cell r="AT1408">
            <v>498.59473199999991</v>
          </cell>
          <cell r="AU1408">
            <v>498.59473199999996</v>
          </cell>
          <cell r="AV1408">
            <v>498.59473199999991</v>
          </cell>
          <cell r="AW1408">
            <v>498.59473199999996</v>
          </cell>
          <cell r="AX1408">
            <v>498.59473199999991</v>
          </cell>
          <cell r="AY1408">
            <v>9516.0355145806425</v>
          </cell>
          <cell r="AZ1408">
            <v>90989896</v>
          </cell>
          <cell r="BA1408">
            <v>9516.0300000000007</v>
          </cell>
        </row>
        <row r="1409">
          <cell r="B1409">
            <v>90989956</v>
          </cell>
          <cell r="C1409" t="str">
            <v>Кв. 566</v>
          </cell>
          <cell r="D1409">
            <v>21.4</v>
          </cell>
          <cell r="E1409" t="str">
            <v>Филатова Наталия Георгиевна</v>
          </cell>
          <cell r="F1409" t="str">
            <v>Кв. 566Филатова Наталия Георгиевна</v>
          </cell>
          <cell r="G1409">
            <v>0</v>
          </cell>
          <cell r="H1409">
            <v>0</v>
          </cell>
          <cell r="I1409">
            <v>20</v>
          </cell>
          <cell r="J1409">
            <v>30</v>
          </cell>
          <cell r="K1409">
            <v>31</v>
          </cell>
          <cell r="L1409">
            <v>31</v>
          </cell>
          <cell r="M1409">
            <v>30</v>
          </cell>
          <cell r="N1409">
            <v>31</v>
          </cell>
          <cell r="O1409">
            <v>30</v>
          </cell>
          <cell r="P1409">
            <v>31</v>
          </cell>
          <cell r="Q1409">
            <v>31</v>
          </cell>
          <cell r="R1409">
            <v>29</v>
          </cell>
          <cell r="S1409">
            <v>31</v>
          </cell>
          <cell r="T1409">
            <v>30</v>
          </cell>
          <cell r="U1409">
            <v>31</v>
          </cell>
          <cell r="V1409">
            <v>30</v>
          </cell>
          <cell r="W1409">
            <v>31</v>
          </cell>
          <cell r="X1409">
            <v>31</v>
          </cell>
          <cell r="Y1409">
            <v>30</v>
          </cell>
          <cell r="Z1409">
            <v>31</v>
          </cell>
          <cell r="AA1409">
            <v>30</v>
          </cell>
          <cell r="AB1409">
            <v>31</v>
          </cell>
          <cell r="AC1409">
            <v>0</v>
          </cell>
          <cell r="AD1409">
            <v>0</v>
          </cell>
          <cell r="AE1409">
            <v>121.61274838709676</v>
          </cell>
          <cell r="AF1409">
            <v>188.49975999999998</v>
          </cell>
          <cell r="AG1409">
            <v>188.49975999999998</v>
          </cell>
          <cell r="AH1409">
            <v>188.49975999999998</v>
          </cell>
          <cell r="AI1409">
            <v>188.49975999999998</v>
          </cell>
          <cell r="AJ1409">
            <v>188.49975999999998</v>
          </cell>
          <cell r="AK1409">
            <v>188.49975999999998</v>
          </cell>
          <cell r="AL1409">
            <v>188.49975999999998</v>
          </cell>
          <cell r="AM1409">
            <v>188.49975999999998</v>
          </cell>
          <cell r="AN1409">
            <v>188.49975999999998</v>
          </cell>
          <cell r="AO1409">
            <v>188.49975999999998</v>
          </cell>
          <cell r="AP1409">
            <v>188.49975999999998</v>
          </cell>
          <cell r="AQ1409">
            <v>188.49975999999998</v>
          </cell>
          <cell r="AR1409">
            <v>188.49975999999998</v>
          </cell>
          <cell r="AS1409">
            <v>199.81137199999998</v>
          </cell>
          <cell r="AT1409">
            <v>199.81137199999998</v>
          </cell>
          <cell r="AU1409">
            <v>199.81137199999998</v>
          </cell>
          <cell r="AV1409">
            <v>199.81137199999998</v>
          </cell>
          <cell r="AW1409">
            <v>199.81137199999998</v>
          </cell>
          <cell r="AX1409">
            <v>199.81137199999998</v>
          </cell>
          <cell r="AY1409">
            <v>3770.9778603870973</v>
          </cell>
          <cell r="AZ1409">
            <v>90989956</v>
          </cell>
          <cell r="BA1409">
            <v>3770.97</v>
          </cell>
        </row>
        <row r="1410">
          <cell r="B1410">
            <v>90990062</v>
          </cell>
          <cell r="C1410" t="str">
            <v>Кв. 568</v>
          </cell>
          <cell r="D1410">
            <v>61.5</v>
          </cell>
          <cell r="E1410" t="str">
            <v>Бахвалова Анна Сергеевна</v>
          </cell>
          <cell r="F1410" t="str">
            <v>Кв. 568Бахвалова Анна Сергеевна</v>
          </cell>
          <cell r="G1410">
            <v>0</v>
          </cell>
          <cell r="H1410">
            <v>0</v>
          </cell>
          <cell r="I1410">
            <v>9</v>
          </cell>
          <cell r="J1410">
            <v>30</v>
          </cell>
          <cell r="K1410">
            <v>31</v>
          </cell>
          <cell r="L1410">
            <v>31</v>
          </cell>
          <cell r="M1410">
            <v>30</v>
          </cell>
          <cell r="N1410">
            <v>31</v>
          </cell>
          <cell r="O1410">
            <v>30</v>
          </cell>
          <cell r="P1410">
            <v>31</v>
          </cell>
          <cell r="Q1410">
            <v>31</v>
          </cell>
          <cell r="R1410">
            <v>29</v>
          </cell>
          <cell r="S1410">
            <v>31</v>
          </cell>
          <cell r="T1410">
            <v>30</v>
          </cell>
          <cell r="U1410">
            <v>31</v>
          </cell>
          <cell r="V1410">
            <v>30</v>
          </cell>
          <cell r="W1410">
            <v>31</v>
          </cell>
          <cell r="X1410">
            <v>31</v>
          </cell>
          <cell r="Y1410">
            <v>30</v>
          </cell>
          <cell r="Z1410">
            <v>31</v>
          </cell>
          <cell r="AA1410">
            <v>30</v>
          </cell>
          <cell r="AB1410">
            <v>31</v>
          </cell>
          <cell r="AC1410">
            <v>0</v>
          </cell>
          <cell r="AD1410">
            <v>0</v>
          </cell>
          <cell r="AE1410">
            <v>157.27256129032259</v>
          </cell>
          <cell r="AF1410">
            <v>541.71659999999997</v>
          </cell>
          <cell r="AG1410">
            <v>541.71659999999997</v>
          </cell>
          <cell r="AH1410">
            <v>541.71659999999997</v>
          </cell>
          <cell r="AI1410">
            <v>541.71659999999997</v>
          </cell>
          <cell r="AJ1410">
            <v>541.71659999999997</v>
          </cell>
          <cell r="AK1410">
            <v>541.71659999999997</v>
          </cell>
          <cell r="AL1410">
            <v>541.71659999999997</v>
          </cell>
          <cell r="AM1410">
            <v>541.71659999999997</v>
          </cell>
          <cell r="AN1410">
            <v>541.71659999999997</v>
          </cell>
          <cell r="AO1410">
            <v>541.71659999999997</v>
          </cell>
          <cell r="AP1410">
            <v>541.71659999999997</v>
          </cell>
          <cell r="AQ1410">
            <v>541.71659999999997</v>
          </cell>
          <cell r="AR1410">
            <v>541.71659999999997</v>
          </cell>
          <cell r="AS1410">
            <v>574.22426999999993</v>
          </cell>
          <cell r="AT1410">
            <v>574.22426999999993</v>
          </cell>
          <cell r="AU1410">
            <v>574.22426999999993</v>
          </cell>
          <cell r="AV1410">
            <v>574.22426999999993</v>
          </cell>
          <cell r="AW1410">
            <v>574.22426999999993</v>
          </cell>
          <cell r="AX1410">
            <v>574.22426999999993</v>
          </cell>
          <cell r="AY1410">
            <v>10644.933981290322</v>
          </cell>
          <cell r="AZ1410">
            <v>90990062</v>
          </cell>
          <cell r="BA1410">
            <v>10644.95</v>
          </cell>
        </row>
        <row r="1411">
          <cell r="B1411">
            <v>90990002</v>
          </cell>
          <cell r="C1411" t="str">
            <v>Кв. 572</v>
          </cell>
          <cell r="D1411">
            <v>62.1</v>
          </cell>
          <cell r="E1411" t="str">
            <v>Кичко Элина Владимировна</v>
          </cell>
          <cell r="F1411" t="str">
            <v>Кв. 572Кичко Элина Владимировна</v>
          </cell>
          <cell r="G1411">
            <v>0</v>
          </cell>
          <cell r="H1411">
            <v>0</v>
          </cell>
          <cell r="I1411">
            <v>29</v>
          </cell>
          <cell r="J1411">
            <v>30</v>
          </cell>
          <cell r="K1411">
            <v>31</v>
          </cell>
          <cell r="L1411">
            <v>31</v>
          </cell>
          <cell r="M1411">
            <v>30</v>
          </cell>
          <cell r="N1411">
            <v>31</v>
          </cell>
          <cell r="O1411">
            <v>30</v>
          </cell>
          <cell r="P1411">
            <v>31</v>
          </cell>
          <cell r="Q1411">
            <v>31</v>
          </cell>
          <cell r="R1411">
            <v>29</v>
          </cell>
          <cell r="S1411">
            <v>31</v>
          </cell>
          <cell r="T1411">
            <v>30</v>
          </cell>
          <cell r="U1411">
            <v>31</v>
          </cell>
          <cell r="V1411">
            <v>30</v>
          </cell>
          <cell r="W1411">
            <v>31</v>
          </cell>
          <cell r="X1411">
            <v>31</v>
          </cell>
          <cell r="Y1411">
            <v>30</v>
          </cell>
          <cell r="Z1411">
            <v>31</v>
          </cell>
          <cell r="AA1411">
            <v>30</v>
          </cell>
          <cell r="AB1411">
            <v>31</v>
          </cell>
          <cell r="AC1411">
            <v>0</v>
          </cell>
          <cell r="AD1411">
            <v>0</v>
          </cell>
          <cell r="AE1411">
            <v>511.71121161290324</v>
          </cell>
          <cell r="AF1411">
            <v>547.00163999999995</v>
          </cell>
          <cell r="AG1411">
            <v>547.00163999999995</v>
          </cell>
          <cell r="AH1411">
            <v>547.00163999999995</v>
          </cell>
          <cell r="AI1411">
            <v>547.00163999999995</v>
          </cell>
          <cell r="AJ1411">
            <v>547.00163999999995</v>
          </cell>
          <cell r="AK1411">
            <v>547.00163999999995</v>
          </cell>
          <cell r="AL1411">
            <v>547.00163999999995</v>
          </cell>
          <cell r="AM1411">
            <v>547.00163999999995</v>
          </cell>
          <cell r="AN1411">
            <v>547.00163999999995</v>
          </cell>
          <cell r="AO1411">
            <v>547.00163999999995</v>
          </cell>
          <cell r="AP1411">
            <v>547.00163999999995</v>
          </cell>
          <cell r="AQ1411">
            <v>547.00163999999995</v>
          </cell>
          <cell r="AR1411">
            <v>547.00163999999995</v>
          </cell>
          <cell r="AS1411">
            <v>579.826458</v>
          </cell>
          <cell r="AT1411">
            <v>579.826458</v>
          </cell>
          <cell r="AU1411">
            <v>579.826458</v>
          </cell>
          <cell r="AV1411">
            <v>579.826458</v>
          </cell>
          <cell r="AW1411">
            <v>579.826458</v>
          </cell>
          <cell r="AX1411">
            <v>579.826458</v>
          </cell>
          <cell r="AY1411">
            <v>11101.691279612902</v>
          </cell>
          <cell r="AZ1411">
            <v>90990002</v>
          </cell>
          <cell r="BA1411">
            <v>11101.69</v>
          </cell>
        </row>
        <row r="1412">
          <cell r="B1412">
            <v>90989928</v>
          </cell>
          <cell r="C1412" t="str">
            <v>Кв. 574</v>
          </cell>
          <cell r="D1412">
            <v>21.6</v>
          </cell>
          <cell r="E1412" t="str">
            <v>Бахтин Максим Викторович</v>
          </cell>
          <cell r="F1412" t="str">
            <v>Кв. 574Бахтин Максим Викторович</v>
          </cell>
          <cell r="G1412">
            <v>0</v>
          </cell>
          <cell r="H1412">
            <v>0</v>
          </cell>
          <cell r="I1412">
            <v>21</v>
          </cell>
          <cell r="J1412">
            <v>30</v>
          </cell>
          <cell r="K1412">
            <v>31</v>
          </cell>
          <cell r="L1412">
            <v>31</v>
          </cell>
          <cell r="M1412">
            <v>30</v>
          </cell>
          <cell r="N1412">
            <v>31</v>
          </cell>
          <cell r="O1412">
            <v>30</v>
          </cell>
          <cell r="P1412">
            <v>31</v>
          </cell>
          <cell r="Q1412">
            <v>31</v>
          </cell>
          <cell r="R1412">
            <v>29</v>
          </cell>
          <cell r="S1412">
            <v>31</v>
          </cell>
          <cell r="T1412">
            <v>30</v>
          </cell>
          <cell r="U1412">
            <v>31</v>
          </cell>
          <cell r="V1412">
            <v>30</v>
          </cell>
          <cell r="W1412">
            <v>31</v>
          </cell>
          <cell r="X1412">
            <v>31</v>
          </cell>
          <cell r="Y1412">
            <v>30</v>
          </cell>
          <cell r="Z1412">
            <v>31</v>
          </cell>
          <cell r="AA1412">
            <v>30</v>
          </cell>
          <cell r="AB1412">
            <v>31</v>
          </cell>
          <cell r="AC1412">
            <v>0</v>
          </cell>
          <cell r="AD1412">
            <v>0</v>
          </cell>
          <cell r="AE1412">
            <v>128.8867819354839</v>
          </cell>
          <cell r="AF1412">
            <v>190.26144000000002</v>
          </cell>
          <cell r="AG1412">
            <v>190.26144000000002</v>
          </cell>
          <cell r="AH1412">
            <v>190.26144000000002</v>
          </cell>
          <cell r="AI1412">
            <v>190.26144000000002</v>
          </cell>
          <cell r="AJ1412">
            <v>190.26144000000002</v>
          </cell>
          <cell r="AK1412">
            <v>190.26144000000002</v>
          </cell>
          <cell r="AL1412">
            <v>190.26144000000002</v>
          </cell>
          <cell r="AM1412">
            <v>190.26144000000002</v>
          </cell>
          <cell r="AN1412">
            <v>190.26144000000002</v>
          </cell>
          <cell r="AO1412">
            <v>190.26144000000002</v>
          </cell>
          <cell r="AP1412">
            <v>190.26144000000002</v>
          </cell>
          <cell r="AQ1412">
            <v>190.26144000000002</v>
          </cell>
          <cell r="AR1412">
            <v>190.26144000000002</v>
          </cell>
          <cell r="AS1412">
            <v>201.67876800000002</v>
          </cell>
          <cell r="AT1412">
            <v>201.67876800000002</v>
          </cell>
          <cell r="AU1412">
            <v>201.67876800000002</v>
          </cell>
          <cell r="AV1412">
            <v>201.67876800000002</v>
          </cell>
          <cell r="AW1412">
            <v>201.67876800000002</v>
          </cell>
          <cell r="AX1412">
            <v>201.67876800000002</v>
          </cell>
          <cell r="AY1412">
            <v>3812.3581099354856</v>
          </cell>
          <cell r="AZ1412">
            <v>90989928</v>
          </cell>
          <cell r="BA1412">
            <v>3812.35</v>
          </cell>
        </row>
        <row r="1413">
          <cell r="B1413">
            <v>90989957</v>
          </cell>
          <cell r="C1413" t="str">
            <v>Кв. 577</v>
          </cell>
          <cell r="D1413">
            <v>53.9</v>
          </cell>
          <cell r="E1413" t="str">
            <v>Рогачева Надежда Александровна</v>
          </cell>
          <cell r="F1413" t="str">
            <v>Кв. 577Рогачева Надежда Александровна</v>
          </cell>
          <cell r="G1413">
            <v>0</v>
          </cell>
          <cell r="H1413">
            <v>0</v>
          </cell>
          <cell r="I1413">
            <v>19</v>
          </cell>
          <cell r="J1413">
            <v>30</v>
          </cell>
          <cell r="K1413">
            <v>31</v>
          </cell>
          <cell r="L1413">
            <v>31</v>
          </cell>
          <cell r="M1413">
            <v>30</v>
          </cell>
          <cell r="N1413">
            <v>31</v>
          </cell>
          <cell r="O1413">
            <v>30</v>
          </cell>
          <cell r="P1413">
            <v>31</v>
          </cell>
          <cell r="Q1413">
            <v>31</v>
          </cell>
          <cell r="R1413">
            <v>29</v>
          </cell>
          <cell r="S1413">
            <v>31</v>
          </cell>
          <cell r="T1413">
            <v>30</v>
          </cell>
          <cell r="U1413">
            <v>31</v>
          </cell>
          <cell r="V1413">
            <v>30</v>
          </cell>
          <cell r="W1413">
            <v>31</v>
          </cell>
          <cell r="X1413">
            <v>31</v>
          </cell>
          <cell r="Y1413">
            <v>30</v>
          </cell>
          <cell r="Z1413">
            <v>31</v>
          </cell>
          <cell r="AA1413">
            <v>30</v>
          </cell>
          <cell r="AB1413">
            <v>31</v>
          </cell>
          <cell r="AC1413">
            <v>0</v>
          </cell>
          <cell r="AD1413">
            <v>0</v>
          </cell>
          <cell r="AE1413">
            <v>290.98975612903229</v>
          </cell>
          <cell r="AF1413">
            <v>474.77276000000001</v>
          </cell>
          <cell r="AG1413">
            <v>474.77276000000001</v>
          </cell>
          <cell r="AH1413">
            <v>474.77276000000001</v>
          </cell>
          <cell r="AI1413">
            <v>474.77276000000001</v>
          </cell>
          <cell r="AJ1413">
            <v>474.77276000000001</v>
          </cell>
          <cell r="AK1413">
            <v>474.77276000000001</v>
          </cell>
          <cell r="AL1413">
            <v>474.77276000000001</v>
          </cell>
          <cell r="AM1413">
            <v>474.77276000000001</v>
          </cell>
          <cell r="AN1413">
            <v>474.77276000000001</v>
          </cell>
          <cell r="AO1413">
            <v>474.77276000000001</v>
          </cell>
          <cell r="AP1413">
            <v>474.77276000000001</v>
          </cell>
          <cell r="AQ1413">
            <v>474.77276000000001</v>
          </cell>
          <cell r="AR1413">
            <v>474.77276000000001</v>
          </cell>
          <cell r="AS1413">
            <v>503.26322199999998</v>
          </cell>
          <cell r="AT1413">
            <v>503.26322199999998</v>
          </cell>
          <cell r="AU1413">
            <v>503.26322199999998</v>
          </cell>
          <cell r="AV1413">
            <v>503.26322199999998</v>
          </cell>
          <cell r="AW1413">
            <v>503.26322199999998</v>
          </cell>
          <cell r="AX1413">
            <v>503.26322199999998</v>
          </cell>
          <cell r="AY1413">
            <v>9482.6149681290299</v>
          </cell>
          <cell r="AZ1413">
            <v>90989957</v>
          </cell>
          <cell r="BA1413">
            <v>9482.56</v>
          </cell>
        </row>
        <row r="1414">
          <cell r="B1414">
            <v>90989960</v>
          </cell>
          <cell r="C1414" t="str">
            <v>Кв. 581</v>
          </cell>
          <cell r="D1414">
            <v>53.9</v>
          </cell>
          <cell r="E1414" t="str">
            <v>Гуржиев Владимир Викторович</v>
          </cell>
          <cell r="F1414" t="str">
            <v>Кв. 581Гуржиев Владимир Викторович</v>
          </cell>
          <cell r="G1414">
            <v>0</v>
          </cell>
          <cell r="H1414">
            <v>0</v>
          </cell>
          <cell r="I1414">
            <v>20</v>
          </cell>
          <cell r="J1414">
            <v>30</v>
          </cell>
          <cell r="K1414">
            <v>31</v>
          </cell>
          <cell r="L1414">
            <v>31</v>
          </cell>
          <cell r="M1414">
            <v>30</v>
          </cell>
          <cell r="N1414">
            <v>31</v>
          </cell>
          <cell r="O1414">
            <v>30</v>
          </cell>
          <cell r="P1414">
            <v>31</v>
          </cell>
          <cell r="Q1414">
            <v>31</v>
          </cell>
          <cell r="R1414">
            <v>29</v>
          </cell>
          <cell r="S1414">
            <v>31</v>
          </cell>
          <cell r="T1414">
            <v>30</v>
          </cell>
          <cell r="U1414">
            <v>31</v>
          </cell>
          <cell r="V1414">
            <v>30</v>
          </cell>
          <cell r="W1414">
            <v>31</v>
          </cell>
          <cell r="X1414">
            <v>31</v>
          </cell>
          <cell r="Y1414">
            <v>30</v>
          </cell>
          <cell r="Z1414">
            <v>31</v>
          </cell>
          <cell r="AA1414">
            <v>30</v>
          </cell>
          <cell r="AB1414">
            <v>31</v>
          </cell>
          <cell r="AC1414">
            <v>0</v>
          </cell>
          <cell r="AD1414">
            <v>0</v>
          </cell>
          <cell r="AE1414">
            <v>306.30500645161294</v>
          </cell>
          <cell r="AF1414">
            <v>474.77276000000001</v>
          </cell>
          <cell r="AG1414">
            <v>474.77276000000001</v>
          </cell>
          <cell r="AH1414">
            <v>474.77276000000001</v>
          </cell>
          <cell r="AI1414">
            <v>474.77276000000001</v>
          </cell>
          <cell r="AJ1414">
            <v>474.77276000000001</v>
          </cell>
          <cell r="AK1414">
            <v>474.77276000000001</v>
          </cell>
          <cell r="AL1414">
            <v>474.77276000000001</v>
          </cell>
          <cell r="AM1414">
            <v>474.77276000000001</v>
          </cell>
          <cell r="AN1414">
            <v>474.77276000000001</v>
          </cell>
          <cell r="AO1414">
            <v>474.77276000000001</v>
          </cell>
          <cell r="AP1414">
            <v>474.77276000000001</v>
          </cell>
          <cell r="AQ1414">
            <v>474.77276000000001</v>
          </cell>
          <cell r="AR1414">
            <v>474.77276000000001</v>
          </cell>
          <cell r="AS1414">
            <v>503.26322199999998</v>
          </cell>
          <cell r="AT1414">
            <v>503.26322199999998</v>
          </cell>
          <cell r="AU1414">
            <v>503.26322199999998</v>
          </cell>
          <cell r="AV1414">
            <v>503.26322199999998</v>
          </cell>
          <cell r="AW1414">
            <v>503.26322199999998</v>
          </cell>
          <cell r="AX1414">
            <v>503.26322199999998</v>
          </cell>
          <cell r="AY1414">
            <v>9497.9302184516091</v>
          </cell>
          <cell r="AZ1414">
            <v>90989960</v>
          </cell>
          <cell r="BA1414">
            <v>9497.8799999999992</v>
          </cell>
        </row>
        <row r="1415">
          <cell r="B1415">
            <v>90989906</v>
          </cell>
          <cell r="C1415" t="str">
            <v>Кв. 588</v>
          </cell>
          <cell r="D1415">
            <v>62.1</v>
          </cell>
          <cell r="E1415" t="str">
            <v>Горохова Анжелика Петровна</v>
          </cell>
          <cell r="F1415" t="str">
            <v>Кв. 588Горохова Анжелика Петровна</v>
          </cell>
          <cell r="G1415">
            <v>0</v>
          </cell>
          <cell r="H1415">
            <v>0</v>
          </cell>
          <cell r="I1415">
            <v>22</v>
          </cell>
          <cell r="J1415">
            <v>30</v>
          </cell>
          <cell r="K1415">
            <v>31</v>
          </cell>
          <cell r="L1415">
            <v>31</v>
          </cell>
          <cell r="M1415">
            <v>30</v>
          </cell>
          <cell r="N1415">
            <v>31</v>
          </cell>
          <cell r="O1415">
            <v>30</v>
          </cell>
          <cell r="P1415">
            <v>31</v>
          </cell>
          <cell r="Q1415">
            <v>31</v>
          </cell>
          <cell r="R1415">
            <v>29</v>
          </cell>
          <cell r="S1415">
            <v>31</v>
          </cell>
          <cell r="T1415">
            <v>30</v>
          </cell>
          <cell r="U1415">
            <v>31</v>
          </cell>
          <cell r="V1415">
            <v>30</v>
          </cell>
          <cell r="W1415">
            <v>31</v>
          </cell>
          <cell r="X1415">
            <v>31</v>
          </cell>
          <cell r="Y1415">
            <v>30</v>
          </cell>
          <cell r="Z1415">
            <v>31</v>
          </cell>
          <cell r="AA1415">
            <v>30</v>
          </cell>
          <cell r="AB1415">
            <v>31</v>
          </cell>
          <cell r="AC1415">
            <v>0</v>
          </cell>
          <cell r="AD1415">
            <v>0</v>
          </cell>
          <cell r="AE1415">
            <v>388.1947122580645</v>
          </cell>
          <cell r="AF1415">
            <v>547.00163999999995</v>
          </cell>
          <cell r="AG1415">
            <v>547.00163999999995</v>
          </cell>
          <cell r="AH1415">
            <v>547.00163999999995</v>
          </cell>
          <cell r="AI1415">
            <v>547.00163999999995</v>
          </cell>
          <cell r="AJ1415">
            <v>547.00163999999995</v>
          </cell>
          <cell r="AK1415">
            <v>547.00163999999995</v>
          </cell>
          <cell r="AL1415">
            <v>547.00163999999995</v>
          </cell>
          <cell r="AM1415">
            <v>547.00163999999995</v>
          </cell>
          <cell r="AN1415">
            <v>547.00163999999995</v>
          </cell>
          <cell r="AO1415">
            <v>547.00163999999995</v>
          </cell>
          <cell r="AP1415">
            <v>547.00163999999995</v>
          </cell>
          <cell r="AQ1415">
            <v>547.00163999999995</v>
          </cell>
          <cell r="AR1415">
            <v>547.00163999999995</v>
          </cell>
          <cell r="AS1415">
            <v>579.826458</v>
          </cell>
          <cell r="AT1415">
            <v>579.826458</v>
          </cell>
          <cell r="AU1415">
            <v>579.826458</v>
          </cell>
          <cell r="AV1415">
            <v>579.826458</v>
          </cell>
          <cell r="AW1415">
            <v>579.826458</v>
          </cell>
          <cell r="AX1415">
            <v>579.826458</v>
          </cell>
          <cell r="AY1415">
            <v>10978.174780258063</v>
          </cell>
          <cell r="AZ1415">
            <v>90989906</v>
          </cell>
          <cell r="BA1415">
            <v>10978.17</v>
          </cell>
        </row>
        <row r="1416">
          <cell r="B1416">
            <v>90989841</v>
          </cell>
          <cell r="C1416" t="str">
            <v>Кв. 590</v>
          </cell>
          <cell r="D1416">
            <v>21.8</v>
          </cell>
          <cell r="E1416" t="str">
            <v>Мишина Юлия Андреевна</v>
          </cell>
          <cell r="F1416" t="str">
            <v>Кв. 590Мишина Юлия Андреевна</v>
          </cell>
          <cell r="G1416">
            <v>0</v>
          </cell>
          <cell r="H1416">
            <v>0</v>
          </cell>
          <cell r="I1416">
            <v>29</v>
          </cell>
          <cell r="J1416">
            <v>30</v>
          </cell>
          <cell r="K1416">
            <v>31</v>
          </cell>
          <cell r="L1416">
            <v>31</v>
          </cell>
          <cell r="M1416">
            <v>30</v>
          </cell>
          <cell r="N1416">
            <v>31</v>
          </cell>
          <cell r="O1416">
            <v>30</v>
          </cell>
          <cell r="P1416">
            <v>31</v>
          </cell>
          <cell r="Q1416">
            <v>31</v>
          </cell>
          <cell r="R1416">
            <v>29</v>
          </cell>
          <cell r="S1416">
            <v>31</v>
          </cell>
          <cell r="T1416">
            <v>30</v>
          </cell>
          <cell r="U1416">
            <v>29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  <cell r="AD1416">
            <v>0</v>
          </cell>
          <cell r="AE1416">
            <v>179.63453161290323</v>
          </cell>
          <cell r="AF1416">
            <v>192.02312000000001</v>
          </cell>
          <cell r="AG1416">
            <v>192.02312000000001</v>
          </cell>
          <cell r="AH1416">
            <v>192.02312000000001</v>
          </cell>
          <cell r="AI1416">
            <v>192.02312000000001</v>
          </cell>
          <cell r="AJ1416">
            <v>192.02312000000001</v>
          </cell>
          <cell r="AK1416">
            <v>192.02312000000001</v>
          </cell>
          <cell r="AL1416">
            <v>192.02312000000001</v>
          </cell>
          <cell r="AM1416">
            <v>192.02312000000001</v>
          </cell>
          <cell r="AN1416">
            <v>192.02312000000001</v>
          </cell>
          <cell r="AO1416">
            <v>192.02312000000001</v>
          </cell>
          <cell r="AP1416">
            <v>192.02312000000001</v>
          </cell>
          <cell r="AQ1416">
            <v>179.63453161290323</v>
          </cell>
          <cell r="AR1416">
            <v>0</v>
          </cell>
          <cell r="AS1416">
            <v>0</v>
          </cell>
          <cell r="AT1416">
            <v>0</v>
          </cell>
          <cell r="AU1416">
            <v>0</v>
          </cell>
          <cell r="AV1416">
            <v>0</v>
          </cell>
          <cell r="AW1416">
            <v>0</v>
          </cell>
          <cell r="AX1416">
            <v>0</v>
          </cell>
          <cell r="AY1416">
            <v>2471.5233832258068</v>
          </cell>
          <cell r="AZ1416">
            <v>90989841</v>
          </cell>
          <cell r="BA1416">
            <v>2471.48</v>
          </cell>
        </row>
        <row r="1417">
          <cell r="B1417">
            <v>90989913</v>
          </cell>
          <cell r="C1417" t="str">
            <v>Кв. 594</v>
          </cell>
          <cell r="D1417">
            <v>21.8</v>
          </cell>
          <cell r="E1417" t="str">
            <v>Репина Валентина Петровна</v>
          </cell>
          <cell r="F1417" t="str">
            <v>Кв. 594Репина Валентина Петровна</v>
          </cell>
          <cell r="G1417">
            <v>0</v>
          </cell>
          <cell r="H1417">
            <v>0</v>
          </cell>
          <cell r="I1417">
            <v>26</v>
          </cell>
          <cell r="J1417">
            <v>30</v>
          </cell>
          <cell r="K1417">
            <v>31</v>
          </cell>
          <cell r="L1417">
            <v>31</v>
          </cell>
          <cell r="M1417">
            <v>30</v>
          </cell>
          <cell r="N1417">
            <v>31</v>
          </cell>
          <cell r="O1417">
            <v>30</v>
          </cell>
          <cell r="P1417">
            <v>31</v>
          </cell>
          <cell r="Q1417">
            <v>31</v>
          </cell>
          <cell r="R1417">
            <v>29</v>
          </cell>
          <cell r="S1417">
            <v>31</v>
          </cell>
          <cell r="T1417">
            <v>30</v>
          </cell>
          <cell r="U1417">
            <v>31</v>
          </cell>
          <cell r="V1417">
            <v>30</v>
          </cell>
          <cell r="W1417">
            <v>31</v>
          </cell>
          <cell r="X1417">
            <v>31</v>
          </cell>
          <cell r="Y1417">
            <v>30</v>
          </cell>
          <cell r="Z1417">
            <v>31</v>
          </cell>
          <cell r="AA1417">
            <v>30</v>
          </cell>
          <cell r="AB1417">
            <v>31</v>
          </cell>
          <cell r="AC1417">
            <v>0</v>
          </cell>
          <cell r="AD1417">
            <v>0</v>
          </cell>
          <cell r="AE1417">
            <v>161.05164903225807</v>
          </cell>
          <cell r="AF1417">
            <v>192.02312000000001</v>
          </cell>
          <cell r="AG1417">
            <v>192.02312000000001</v>
          </cell>
          <cell r="AH1417">
            <v>192.02312000000001</v>
          </cell>
          <cell r="AI1417">
            <v>192.02312000000001</v>
          </cell>
          <cell r="AJ1417">
            <v>192.02312000000001</v>
          </cell>
          <cell r="AK1417">
            <v>192.02312000000001</v>
          </cell>
          <cell r="AL1417">
            <v>192.02312000000001</v>
          </cell>
          <cell r="AM1417">
            <v>192.02312000000001</v>
          </cell>
          <cell r="AN1417">
            <v>192.02312000000001</v>
          </cell>
          <cell r="AO1417">
            <v>192.02312000000001</v>
          </cell>
          <cell r="AP1417">
            <v>192.02312000000001</v>
          </cell>
          <cell r="AQ1417">
            <v>192.02312000000001</v>
          </cell>
          <cell r="AR1417">
            <v>192.02312000000001</v>
          </cell>
          <cell r="AS1417">
            <v>203.546164</v>
          </cell>
          <cell r="AT1417">
            <v>203.546164</v>
          </cell>
          <cell r="AU1417">
            <v>203.546164</v>
          </cell>
          <cell r="AV1417">
            <v>203.546164</v>
          </cell>
          <cell r="AW1417">
            <v>203.546164</v>
          </cell>
          <cell r="AX1417">
            <v>203.546164</v>
          </cell>
          <cell r="AY1417">
            <v>3878.6291930322573</v>
          </cell>
          <cell r="AZ1417">
            <v>90989913</v>
          </cell>
          <cell r="BA1417">
            <v>3878.61</v>
          </cell>
        </row>
        <row r="1418">
          <cell r="B1418">
            <v>90989838</v>
          </cell>
          <cell r="C1418" t="str">
            <v>Кв. 595</v>
          </cell>
          <cell r="D1418">
            <v>51</v>
          </cell>
          <cell r="E1418" t="str">
            <v>Кравцов Дмитрий Алексеевич</v>
          </cell>
          <cell r="F1418" t="str">
            <v>Кв. 595Кравцов Дмитрий Алексеевич</v>
          </cell>
          <cell r="G1418">
            <v>0</v>
          </cell>
          <cell r="H1418">
            <v>0</v>
          </cell>
          <cell r="I1418">
            <v>29</v>
          </cell>
          <cell r="J1418">
            <v>30</v>
          </cell>
          <cell r="K1418">
            <v>31</v>
          </cell>
          <cell r="L1418">
            <v>31</v>
          </cell>
          <cell r="M1418">
            <v>30</v>
          </cell>
          <cell r="N1418">
            <v>31</v>
          </cell>
          <cell r="O1418">
            <v>30</v>
          </cell>
          <cell r="P1418">
            <v>31</v>
          </cell>
          <cell r="Q1418">
            <v>31</v>
          </cell>
          <cell r="R1418">
            <v>29</v>
          </cell>
          <cell r="S1418">
            <v>31</v>
          </cell>
          <cell r="T1418">
            <v>30</v>
          </cell>
          <cell r="U1418">
            <v>31</v>
          </cell>
          <cell r="V1418">
            <v>30</v>
          </cell>
          <cell r="W1418">
            <v>31</v>
          </cell>
          <cell r="X1418">
            <v>31</v>
          </cell>
          <cell r="Y1418">
            <v>30</v>
          </cell>
          <cell r="Z1418">
            <v>31</v>
          </cell>
          <cell r="AA1418">
            <v>30</v>
          </cell>
          <cell r="AB1418">
            <v>31</v>
          </cell>
          <cell r="AC1418">
            <v>0</v>
          </cell>
          <cell r="AD1418">
            <v>0</v>
          </cell>
          <cell r="AE1418">
            <v>420.24592258064519</v>
          </cell>
          <cell r="AF1418">
            <v>449.22840000000002</v>
          </cell>
          <cell r="AG1418">
            <v>449.22840000000002</v>
          </cell>
          <cell r="AH1418">
            <v>449.22840000000002</v>
          </cell>
          <cell r="AI1418">
            <v>449.22840000000002</v>
          </cell>
          <cell r="AJ1418">
            <v>449.22840000000002</v>
          </cell>
          <cell r="AK1418">
            <v>449.22840000000002</v>
          </cell>
          <cell r="AL1418">
            <v>449.22840000000002</v>
          </cell>
          <cell r="AM1418">
            <v>449.22840000000002</v>
          </cell>
          <cell r="AN1418">
            <v>449.22840000000002</v>
          </cell>
          <cell r="AO1418">
            <v>449.22840000000002</v>
          </cell>
          <cell r="AP1418">
            <v>449.22840000000002</v>
          </cell>
          <cell r="AQ1418">
            <v>449.22840000000002</v>
          </cell>
          <cell r="AR1418">
            <v>449.22840000000002</v>
          </cell>
          <cell r="AS1418">
            <v>476.18598000000003</v>
          </cell>
          <cell r="AT1418">
            <v>476.18598000000003</v>
          </cell>
          <cell r="AU1418">
            <v>476.18598000000003</v>
          </cell>
          <cell r="AV1418">
            <v>476.18598000000003</v>
          </cell>
          <cell r="AW1418">
            <v>476.18598000000003</v>
          </cell>
          <cell r="AX1418">
            <v>476.18598000000003</v>
          </cell>
          <cell r="AY1418">
            <v>9117.3310025806459</v>
          </cell>
          <cell r="AZ1418">
            <v>90989838</v>
          </cell>
          <cell r="BA1418">
            <v>9117.3799999999992</v>
          </cell>
        </row>
        <row r="1419">
          <cell r="B1419">
            <v>90989909</v>
          </cell>
          <cell r="C1419" t="str">
            <v>Кв. 596</v>
          </cell>
          <cell r="D1419">
            <v>62.1</v>
          </cell>
          <cell r="E1419" t="str">
            <v>Докучаева Оксана Владимировна</v>
          </cell>
          <cell r="F1419" t="str">
            <v>Кв. 596Докучаева Оксана Владимировна</v>
          </cell>
          <cell r="G1419">
            <v>0</v>
          </cell>
          <cell r="H1419">
            <v>0</v>
          </cell>
          <cell r="I1419">
            <v>22</v>
          </cell>
          <cell r="J1419">
            <v>30</v>
          </cell>
          <cell r="K1419">
            <v>31</v>
          </cell>
          <cell r="L1419">
            <v>31</v>
          </cell>
          <cell r="M1419">
            <v>30</v>
          </cell>
          <cell r="N1419">
            <v>31</v>
          </cell>
          <cell r="O1419">
            <v>30</v>
          </cell>
          <cell r="P1419">
            <v>31</v>
          </cell>
          <cell r="Q1419">
            <v>31</v>
          </cell>
          <cell r="R1419">
            <v>29</v>
          </cell>
          <cell r="S1419">
            <v>31</v>
          </cell>
          <cell r="T1419">
            <v>30</v>
          </cell>
          <cell r="U1419">
            <v>31</v>
          </cell>
          <cell r="V1419">
            <v>30</v>
          </cell>
          <cell r="W1419">
            <v>31</v>
          </cell>
          <cell r="X1419">
            <v>31</v>
          </cell>
          <cell r="Y1419">
            <v>30</v>
          </cell>
          <cell r="Z1419">
            <v>31</v>
          </cell>
          <cell r="AA1419">
            <v>30</v>
          </cell>
          <cell r="AB1419">
            <v>31</v>
          </cell>
          <cell r="AC1419">
            <v>0</v>
          </cell>
          <cell r="AD1419">
            <v>0</v>
          </cell>
          <cell r="AE1419">
            <v>388.1947122580645</v>
          </cell>
          <cell r="AF1419">
            <v>547.00163999999995</v>
          </cell>
          <cell r="AG1419">
            <v>547.00163999999995</v>
          </cell>
          <cell r="AH1419">
            <v>547.00163999999995</v>
          </cell>
          <cell r="AI1419">
            <v>547.00163999999995</v>
          </cell>
          <cell r="AJ1419">
            <v>547.00163999999995</v>
          </cell>
          <cell r="AK1419">
            <v>547.00163999999995</v>
          </cell>
          <cell r="AL1419">
            <v>547.00163999999995</v>
          </cell>
          <cell r="AM1419">
            <v>547.00163999999995</v>
          </cell>
          <cell r="AN1419">
            <v>547.00163999999995</v>
          </cell>
          <cell r="AO1419">
            <v>547.00163999999995</v>
          </cell>
          <cell r="AP1419">
            <v>547.00163999999995</v>
          </cell>
          <cell r="AQ1419">
            <v>547.00163999999995</v>
          </cell>
          <cell r="AR1419">
            <v>547.00163999999995</v>
          </cell>
          <cell r="AS1419">
            <v>579.826458</v>
          </cell>
          <cell r="AT1419">
            <v>579.826458</v>
          </cell>
          <cell r="AU1419">
            <v>579.826458</v>
          </cell>
          <cell r="AV1419">
            <v>579.826458</v>
          </cell>
          <cell r="AW1419">
            <v>579.826458</v>
          </cell>
          <cell r="AX1419">
            <v>579.826458</v>
          </cell>
          <cell r="AY1419">
            <v>10978.174780258063</v>
          </cell>
          <cell r="AZ1419">
            <v>90989909</v>
          </cell>
          <cell r="BA1419">
            <v>10978.17</v>
          </cell>
        </row>
        <row r="1420">
          <cell r="B1420">
            <v>90989922</v>
          </cell>
          <cell r="C1420" t="str">
            <v>Кв. 598</v>
          </cell>
          <cell r="D1420">
            <v>21.8</v>
          </cell>
          <cell r="E1420" t="str">
            <v>Румянцева Елена Константиновна</v>
          </cell>
          <cell r="F1420" t="str">
            <v>Кв. 598Румянцева Елена Константиновна</v>
          </cell>
          <cell r="G1420">
            <v>0</v>
          </cell>
          <cell r="H1420">
            <v>0</v>
          </cell>
          <cell r="I1420">
            <v>21</v>
          </cell>
          <cell r="J1420">
            <v>30</v>
          </cell>
          <cell r="K1420">
            <v>31</v>
          </cell>
          <cell r="L1420">
            <v>31</v>
          </cell>
          <cell r="M1420">
            <v>30</v>
          </cell>
          <cell r="N1420">
            <v>31</v>
          </cell>
          <cell r="O1420">
            <v>30</v>
          </cell>
          <cell r="P1420">
            <v>31</v>
          </cell>
          <cell r="Q1420">
            <v>31</v>
          </cell>
          <cell r="R1420">
            <v>29</v>
          </cell>
          <cell r="S1420">
            <v>31</v>
          </cell>
          <cell r="T1420">
            <v>30</v>
          </cell>
          <cell r="U1420">
            <v>31</v>
          </cell>
          <cell r="V1420">
            <v>30</v>
          </cell>
          <cell r="W1420">
            <v>31</v>
          </cell>
          <cell r="X1420">
            <v>31</v>
          </cell>
          <cell r="Y1420">
            <v>30</v>
          </cell>
          <cell r="Z1420">
            <v>31</v>
          </cell>
          <cell r="AA1420">
            <v>30</v>
          </cell>
          <cell r="AB1420">
            <v>31</v>
          </cell>
          <cell r="AC1420">
            <v>0</v>
          </cell>
          <cell r="AD1420">
            <v>0</v>
          </cell>
          <cell r="AE1420">
            <v>130.08017806451613</v>
          </cell>
          <cell r="AF1420">
            <v>192.02312000000001</v>
          </cell>
          <cell r="AG1420">
            <v>192.02312000000001</v>
          </cell>
          <cell r="AH1420">
            <v>192.02312000000001</v>
          </cell>
          <cell r="AI1420">
            <v>192.02312000000001</v>
          </cell>
          <cell r="AJ1420">
            <v>192.02312000000001</v>
          </cell>
          <cell r="AK1420">
            <v>192.02312000000001</v>
          </cell>
          <cell r="AL1420">
            <v>192.02312000000001</v>
          </cell>
          <cell r="AM1420">
            <v>192.02312000000001</v>
          </cell>
          <cell r="AN1420">
            <v>192.02312000000001</v>
          </cell>
          <cell r="AO1420">
            <v>192.02312000000001</v>
          </cell>
          <cell r="AP1420">
            <v>192.02312000000001</v>
          </cell>
          <cell r="AQ1420">
            <v>192.02312000000001</v>
          </cell>
          <cell r="AR1420">
            <v>192.02312000000001</v>
          </cell>
          <cell r="AS1420">
            <v>203.546164</v>
          </cell>
          <cell r="AT1420">
            <v>203.546164</v>
          </cell>
          <cell r="AU1420">
            <v>203.546164</v>
          </cell>
          <cell r="AV1420">
            <v>203.546164</v>
          </cell>
          <cell r="AW1420">
            <v>203.546164</v>
          </cell>
          <cell r="AX1420">
            <v>203.546164</v>
          </cell>
          <cell r="AY1420">
            <v>3847.6577220645154</v>
          </cell>
          <cell r="AZ1420">
            <v>90989922</v>
          </cell>
          <cell r="BA1420">
            <v>3847.64</v>
          </cell>
        </row>
        <row r="1421">
          <cell r="B1421">
            <v>90990019</v>
          </cell>
          <cell r="C1421" t="str">
            <v>Кв. 600</v>
          </cell>
          <cell r="D1421">
            <v>62.1</v>
          </cell>
          <cell r="E1421" t="str">
            <v>Шуваева Мария Александровна</v>
          </cell>
          <cell r="F1421" t="str">
            <v>Кв. 600Шуваева Мария Александровна</v>
          </cell>
          <cell r="G1421">
            <v>0</v>
          </cell>
          <cell r="H1421">
            <v>0</v>
          </cell>
          <cell r="I1421">
            <v>13</v>
          </cell>
          <cell r="J1421">
            <v>30</v>
          </cell>
          <cell r="K1421">
            <v>31</v>
          </cell>
          <cell r="L1421">
            <v>31</v>
          </cell>
          <cell r="M1421">
            <v>30</v>
          </cell>
          <cell r="N1421">
            <v>31</v>
          </cell>
          <cell r="O1421">
            <v>30</v>
          </cell>
          <cell r="P1421">
            <v>31</v>
          </cell>
          <cell r="Q1421">
            <v>31</v>
          </cell>
          <cell r="R1421">
            <v>29</v>
          </cell>
          <cell r="S1421">
            <v>31</v>
          </cell>
          <cell r="T1421">
            <v>30</v>
          </cell>
          <cell r="U1421">
            <v>31</v>
          </cell>
          <cell r="V1421">
            <v>30</v>
          </cell>
          <cell r="W1421">
            <v>31</v>
          </cell>
          <cell r="X1421">
            <v>31</v>
          </cell>
          <cell r="Y1421">
            <v>30</v>
          </cell>
          <cell r="Z1421">
            <v>31</v>
          </cell>
          <cell r="AA1421">
            <v>30</v>
          </cell>
          <cell r="AB1421">
            <v>31</v>
          </cell>
          <cell r="AC1421">
            <v>0</v>
          </cell>
          <cell r="AD1421">
            <v>0</v>
          </cell>
          <cell r="AE1421">
            <v>229.38778451612905</v>
          </cell>
          <cell r="AF1421">
            <v>547.00163999999995</v>
          </cell>
          <cell r="AG1421">
            <v>547.00163999999995</v>
          </cell>
          <cell r="AH1421">
            <v>547.00163999999995</v>
          </cell>
          <cell r="AI1421">
            <v>547.00163999999995</v>
          </cell>
          <cell r="AJ1421">
            <v>547.00163999999995</v>
          </cell>
          <cell r="AK1421">
            <v>547.00163999999995</v>
          </cell>
          <cell r="AL1421">
            <v>547.00163999999995</v>
          </cell>
          <cell r="AM1421">
            <v>547.00163999999995</v>
          </cell>
          <cell r="AN1421">
            <v>547.00163999999995</v>
          </cell>
          <cell r="AO1421">
            <v>547.00163999999995</v>
          </cell>
          <cell r="AP1421">
            <v>547.00163999999995</v>
          </cell>
          <cell r="AQ1421">
            <v>547.00163999999995</v>
          </cell>
          <cell r="AR1421">
            <v>547.00163999999995</v>
          </cell>
          <cell r="AS1421">
            <v>579.826458</v>
          </cell>
          <cell r="AT1421">
            <v>579.826458</v>
          </cell>
          <cell r="AU1421">
            <v>579.826458</v>
          </cell>
          <cell r="AV1421">
            <v>579.826458</v>
          </cell>
          <cell r="AW1421">
            <v>579.826458</v>
          </cell>
          <cell r="AX1421">
            <v>579.826458</v>
          </cell>
          <cell r="AY1421">
            <v>10819.367852516129</v>
          </cell>
          <cell r="AZ1421">
            <v>90990019</v>
          </cell>
          <cell r="BA1421">
            <v>10819.37</v>
          </cell>
        </row>
        <row r="1422">
          <cell r="B1422">
            <v>90989821</v>
          </cell>
          <cell r="C1422" t="str">
            <v>Кв. 601</v>
          </cell>
          <cell r="D1422">
            <v>54.1</v>
          </cell>
          <cell r="E1422" t="str">
            <v>Самойлов Константин Евгеньевич</v>
          </cell>
          <cell r="F1422" t="str">
            <v>Кв. 601Самойлов Константин Евгеньевич</v>
          </cell>
          <cell r="G1422">
            <v>0</v>
          </cell>
          <cell r="H1422">
            <v>0</v>
          </cell>
          <cell r="I1422">
            <v>30</v>
          </cell>
          <cell r="J1422">
            <v>30</v>
          </cell>
          <cell r="K1422">
            <v>31</v>
          </cell>
          <cell r="L1422">
            <v>31</v>
          </cell>
          <cell r="M1422">
            <v>30</v>
          </cell>
          <cell r="N1422">
            <v>31</v>
          </cell>
          <cell r="O1422">
            <v>30</v>
          </cell>
          <cell r="P1422">
            <v>31</v>
          </cell>
          <cell r="Q1422">
            <v>31</v>
          </cell>
          <cell r="R1422">
            <v>29</v>
          </cell>
          <cell r="S1422">
            <v>31</v>
          </cell>
          <cell r="T1422">
            <v>30</v>
          </cell>
          <cell r="U1422">
            <v>31</v>
          </cell>
          <cell r="V1422">
            <v>30</v>
          </cell>
          <cell r="W1422">
            <v>31</v>
          </cell>
          <cell r="X1422">
            <v>31</v>
          </cell>
          <cell r="Y1422">
            <v>30</v>
          </cell>
          <cell r="Z1422">
            <v>31</v>
          </cell>
          <cell r="AA1422">
            <v>30</v>
          </cell>
          <cell r="AB1422">
            <v>31</v>
          </cell>
          <cell r="AC1422">
            <v>0</v>
          </cell>
          <cell r="AD1422">
            <v>0</v>
          </cell>
          <cell r="AE1422">
            <v>461.16236129032256</v>
          </cell>
          <cell r="AF1422">
            <v>476.53444000000002</v>
          </cell>
          <cell r="AG1422">
            <v>476.53444000000002</v>
          </cell>
          <cell r="AH1422">
            <v>476.53444000000002</v>
          </cell>
          <cell r="AI1422">
            <v>476.53444000000002</v>
          </cell>
          <cell r="AJ1422">
            <v>476.53444000000002</v>
          </cell>
          <cell r="AK1422">
            <v>476.53444000000002</v>
          </cell>
          <cell r="AL1422">
            <v>476.53444000000002</v>
          </cell>
          <cell r="AM1422">
            <v>476.53444000000002</v>
          </cell>
          <cell r="AN1422">
            <v>476.53444000000007</v>
          </cell>
          <cell r="AO1422">
            <v>476.53444000000002</v>
          </cell>
          <cell r="AP1422">
            <v>476.53444000000002</v>
          </cell>
          <cell r="AQ1422">
            <v>476.53444000000002</v>
          </cell>
          <cell r="AR1422">
            <v>476.53444000000002</v>
          </cell>
          <cell r="AS1422">
            <v>505.13061800000003</v>
          </cell>
          <cell r="AT1422">
            <v>505.13061800000003</v>
          </cell>
          <cell r="AU1422">
            <v>505.13061799999997</v>
          </cell>
          <cell r="AV1422">
            <v>505.13061800000003</v>
          </cell>
          <cell r="AW1422">
            <v>505.13061799999997</v>
          </cell>
          <cell r="AX1422">
            <v>505.13061800000003</v>
          </cell>
          <cell r="AY1422">
            <v>9686.8937892903232</v>
          </cell>
          <cell r="AZ1422">
            <v>90989821</v>
          </cell>
          <cell r="BA1422">
            <v>9686.83</v>
          </cell>
        </row>
        <row r="1423">
          <cell r="B1423">
            <v>90990036</v>
          </cell>
          <cell r="C1423" t="str">
            <v>Кв. 605</v>
          </cell>
          <cell r="D1423">
            <v>54.1</v>
          </cell>
          <cell r="E1423" t="str">
            <v>Смирнова Анастасия Александровна</v>
          </cell>
          <cell r="F1423" t="str">
            <v>Кв. 605Смирнова Анастасия Александровна</v>
          </cell>
          <cell r="G1423">
            <v>0</v>
          </cell>
          <cell r="H1423">
            <v>0</v>
          </cell>
          <cell r="I1423">
            <v>13</v>
          </cell>
          <cell r="J1423">
            <v>30</v>
          </cell>
          <cell r="K1423">
            <v>31</v>
          </cell>
          <cell r="L1423">
            <v>31</v>
          </cell>
          <cell r="M1423">
            <v>30</v>
          </cell>
          <cell r="N1423">
            <v>31</v>
          </cell>
          <cell r="O1423">
            <v>30</v>
          </cell>
          <cell r="P1423">
            <v>31</v>
          </cell>
          <cell r="Q1423">
            <v>31</v>
          </cell>
          <cell r="R1423">
            <v>29</v>
          </cell>
          <cell r="S1423">
            <v>31</v>
          </cell>
          <cell r="T1423">
            <v>30</v>
          </cell>
          <cell r="U1423">
            <v>31</v>
          </cell>
          <cell r="V1423">
            <v>30</v>
          </cell>
          <cell r="W1423">
            <v>31</v>
          </cell>
          <cell r="X1423">
            <v>31</v>
          </cell>
          <cell r="Y1423">
            <v>30</v>
          </cell>
          <cell r="Z1423">
            <v>31</v>
          </cell>
          <cell r="AA1423">
            <v>30</v>
          </cell>
          <cell r="AB1423">
            <v>31</v>
          </cell>
          <cell r="AC1423">
            <v>0</v>
          </cell>
          <cell r="AD1423">
            <v>0</v>
          </cell>
          <cell r="AE1423">
            <v>199.83702322580646</v>
          </cell>
          <cell r="AF1423">
            <v>476.53444000000002</v>
          </cell>
          <cell r="AG1423">
            <v>476.53444000000002</v>
          </cell>
          <cell r="AH1423">
            <v>476.53444000000002</v>
          </cell>
          <cell r="AI1423">
            <v>476.53444000000002</v>
          </cell>
          <cell r="AJ1423">
            <v>476.53444000000002</v>
          </cell>
          <cell r="AK1423">
            <v>476.53444000000002</v>
          </cell>
          <cell r="AL1423">
            <v>476.53444000000002</v>
          </cell>
          <cell r="AM1423">
            <v>476.53444000000002</v>
          </cell>
          <cell r="AN1423">
            <v>476.53444000000007</v>
          </cell>
          <cell r="AO1423">
            <v>476.53444000000002</v>
          </cell>
          <cell r="AP1423">
            <v>476.53444000000002</v>
          </cell>
          <cell r="AQ1423">
            <v>476.53444000000002</v>
          </cell>
          <cell r="AR1423">
            <v>476.53444000000002</v>
          </cell>
          <cell r="AS1423">
            <v>505.13061800000003</v>
          </cell>
          <cell r="AT1423">
            <v>505.13061800000003</v>
          </cell>
          <cell r="AU1423">
            <v>505.13061799999997</v>
          </cell>
          <cell r="AV1423">
            <v>505.13061800000003</v>
          </cell>
          <cell r="AW1423">
            <v>505.13061799999997</v>
          </cell>
          <cell r="AX1423">
            <v>505.13061800000003</v>
          </cell>
          <cell r="AY1423">
            <v>9425.5684512258067</v>
          </cell>
          <cell r="AZ1423">
            <v>90990036</v>
          </cell>
          <cell r="BA1423">
            <v>9425.51</v>
          </cell>
        </row>
        <row r="1424">
          <cell r="B1424">
            <v>90989936</v>
          </cell>
          <cell r="C1424" t="str">
            <v>Кв. 606</v>
          </cell>
          <cell r="D1424">
            <v>21.8</v>
          </cell>
          <cell r="E1424" t="str">
            <v>Смирнова Ольга Игоревна</v>
          </cell>
          <cell r="F1424" t="str">
            <v>Кв. 606Смирнова Ольга Игоревна</v>
          </cell>
          <cell r="G1424">
            <v>0</v>
          </cell>
          <cell r="H1424">
            <v>0</v>
          </cell>
          <cell r="I1424">
            <v>21</v>
          </cell>
          <cell r="J1424">
            <v>30</v>
          </cell>
          <cell r="K1424">
            <v>31</v>
          </cell>
          <cell r="L1424">
            <v>31</v>
          </cell>
          <cell r="M1424">
            <v>30</v>
          </cell>
          <cell r="N1424">
            <v>31</v>
          </cell>
          <cell r="O1424">
            <v>30</v>
          </cell>
          <cell r="P1424">
            <v>31</v>
          </cell>
          <cell r="Q1424">
            <v>31</v>
          </cell>
          <cell r="R1424">
            <v>29</v>
          </cell>
          <cell r="S1424">
            <v>31</v>
          </cell>
          <cell r="T1424">
            <v>30</v>
          </cell>
          <cell r="U1424">
            <v>31</v>
          </cell>
          <cell r="V1424">
            <v>30</v>
          </cell>
          <cell r="W1424">
            <v>31</v>
          </cell>
          <cell r="X1424">
            <v>31</v>
          </cell>
          <cell r="Y1424">
            <v>30</v>
          </cell>
          <cell r="Z1424">
            <v>31</v>
          </cell>
          <cell r="AA1424">
            <v>30</v>
          </cell>
          <cell r="AB1424">
            <v>31</v>
          </cell>
          <cell r="AC1424">
            <v>0</v>
          </cell>
          <cell r="AD1424">
            <v>0</v>
          </cell>
          <cell r="AE1424">
            <v>130.08017806451613</v>
          </cell>
          <cell r="AF1424">
            <v>192.02312000000001</v>
          </cell>
          <cell r="AG1424">
            <v>192.02312000000001</v>
          </cell>
          <cell r="AH1424">
            <v>192.02312000000001</v>
          </cell>
          <cell r="AI1424">
            <v>192.02312000000001</v>
          </cell>
          <cell r="AJ1424">
            <v>192.02312000000001</v>
          </cell>
          <cell r="AK1424">
            <v>192.02312000000001</v>
          </cell>
          <cell r="AL1424">
            <v>192.02312000000001</v>
          </cell>
          <cell r="AM1424">
            <v>192.02312000000001</v>
          </cell>
          <cell r="AN1424">
            <v>192.02312000000001</v>
          </cell>
          <cell r="AO1424">
            <v>192.02312000000001</v>
          </cell>
          <cell r="AP1424">
            <v>192.02312000000001</v>
          </cell>
          <cell r="AQ1424">
            <v>192.02312000000001</v>
          </cell>
          <cell r="AR1424">
            <v>192.02312000000001</v>
          </cell>
          <cell r="AS1424">
            <v>203.546164</v>
          </cell>
          <cell r="AT1424">
            <v>203.546164</v>
          </cell>
          <cell r="AU1424">
            <v>203.546164</v>
          </cell>
          <cell r="AV1424">
            <v>203.546164</v>
          </cell>
          <cell r="AW1424">
            <v>203.546164</v>
          </cell>
          <cell r="AX1424">
            <v>203.546164</v>
          </cell>
          <cell r="AY1424">
            <v>3847.6577220645154</v>
          </cell>
          <cell r="AZ1424">
            <v>90989936</v>
          </cell>
          <cell r="BA1424">
            <v>3847.64</v>
          </cell>
        </row>
        <row r="1425">
          <cell r="B1425">
            <v>90989835</v>
          </cell>
          <cell r="C1425" t="str">
            <v>Кв. 609</v>
          </cell>
          <cell r="D1425">
            <v>54.1</v>
          </cell>
          <cell r="E1425" t="str">
            <v>Курданин Иван Алексеевич</v>
          </cell>
          <cell r="F1425" t="str">
            <v>Кв. 609Курданин Иван Алексеевич</v>
          </cell>
          <cell r="G1425">
            <v>0</v>
          </cell>
          <cell r="H1425">
            <v>0</v>
          </cell>
          <cell r="I1425">
            <v>29</v>
          </cell>
          <cell r="J1425">
            <v>30</v>
          </cell>
          <cell r="K1425">
            <v>31</v>
          </cell>
          <cell r="L1425">
            <v>31</v>
          </cell>
          <cell r="M1425">
            <v>30</v>
          </cell>
          <cell r="N1425">
            <v>31</v>
          </cell>
          <cell r="O1425">
            <v>30</v>
          </cell>
          <cell r="P1425">
            <v>31</v>
          </cell>
          <cell r="Q1425">
            <v>31</v>
          </cell>
          <cell r="R1425">
            <v>29</v>
          </cell>
          <cell r="S1425">
            <v>31</v>
          </cell>
          <cell r="T1425">
            <v>30</v>
          </cell>
          <cell r="U1425">
            <v>31</v>
          </cell>
          <cell r="V1425">
            <v>30</v>
          </cell>
          <cell r="W1425">
            <v>31</v>
          </cell>
          <cell r="X1425">
            <v>31</v>
          </cell>
          <cell r="Y1425">
            <v>30</v>
          </cell>
          <cell r="Z1425">
            <v>31</v>
          </cell>
          <cell r="AA1425">
            <v>30</v>
          </cell>
          <cell r="AB1425">
            <v>31</v>
          </cell>
          <cell r="AC1425">
            <v>0</v>
          </cell>
          <cell r="AD1425">
            <v>0</v>
          </cell>
          <cell r="AE1425">
            <v>445.79028258064517</v>
          </cell>
          <cell r="AF1425">
            <v>476.53444000000002</v>
          </cell>
          <cell r="AG1425">
            <v>476.53444000000002</v>
          </cell>
          <cell r="AH1425">
            <v>476.53444000000002</v>
          </cell>
          <cell r="AI1425">
            <v>476.53444000000002</v>
          </cell>
          <cell r="AJ1425">
            <v>476.53444000000002</v>
          </cell>
          <cell r="AK1425">
            <v>476.53444000000002</v>
          </cell>
          <cell r="AL1425">
            <v>476.53444000000002</v>
          </cell>
          <cell r="AM1425">
            <v>476.53444000000002</v>
          </cell>
          <cell r="AN1425">
            <v>476.53444000000007</v>
          </cell>
          <cell r="AO1425">
            <v>476.53444000000002</v>
          </cell>
          <cell r="AP1425">
            <v>476.53444000000002</v>
          </cell>
          <cell r="AQ1425">
            <v>476.53444000000002</v>
          </cell>
          <cell r="AR1425">
            <v>476.53444000000002</v>
          </cell>
          <cell r="AS1425">
            <v>505.13061800000003</v>
          </cell>
          <cell r="AT1425">
            <v>505.13061800000003</v>
          </cell>
          <cell r="AU1425">
            <v>505.13061799999997</v>
          </cell>
          <cell r="AV1425">
            <v>505.13061800000003</v>
          </cell>
          <cell r="AW1425">
            <v>505.13061799999997</v>
          </cell>
          <cell r="AX1425">
            <v>505.13061800000003</v>
          </cell>
          <cell r="AY1425">
            <v>9671.521710580646</v>
          </cell>
          <cell r="AZ1425">
            <v>90989835</v>
          </cell>
          <cell r="BA1425">
            <v>9671.4599999999991</v>
          </cell>
        </row>
        <row r="1426">
          <cell r="B1426">
            <v>90990181</v>
          </cell>
          <cell r="C1426" t="str">
            <v>Кв. 611</v>
          </cell>
          <cell r="D1426">
            <v>51</v>
          </cell>
          <cell r="E1426" t="str">
            <v>Кайкова Зухра Салатовна</v>
          </cell>
          <cell r="F1426" t="str">
            <v>Кв. 611Кайкова Зухра Салатовна</v>
          </cell>
          <cell r="G1426">
            <v>0</v>
          </cell>
          <cell r="H1426">
            <v>0</v>
          </cell>
          <cell r="I1426">
            <v>2</v>
          </cell>
          <cell r="J1426">
            <v>30</v>
          </cell>
          <cell r="K1426">
            <v>31</v>
          </cell>
          <cell r="L1426">
            <v>31</v>
          </cell>
          <cell r="M1426">
            <v>30</v>
          </cell>
          <cell r="N1426">
            <v>31</v>
          </cell>
          <cell r="O1426">
            <v>30</v>
          </cell>
          <cell r="P1426">
            <v>31</v>
          </cell>
          <cell r="Q1426">
            <v>31</v>
          </cell>
          <cell r="R1426">
            <v>29</v>
          </cell>
          <cell r="S1426">
            <v>31</v>
          </cell>
          <cell r="T1426">
            <v>30</v>
          </cell>
          <cell r="U1426">
            <v>31</v>
          </cell>
          <cell r="V1426">
            <v>30</v>
          </cell>
          <cell r="W1426">
            <v>31</v>
          </cell>
          <cell r="X1426">
            <v>31</v>
          </cell>
          <cell r="Y1426">
            <v>30</v>
          </cell>
          <cell r="Z1426">
            <v>31</v>
          </cell>
          <cell r="AA1426">
            <v>30</v>
          </cell>
          <cell r="AB1426">
            <v>31</v>
          </cell>
          <cell r="AC1426">
            <v>0</v>
          </cell>
          <cell r="AD1426">
            <v>0</v>
          </cell>
          <cell r="AE1426">
            <v>28.98247741935484</v>
          </cell>
          <cell r="AF1426">
            <v>449.22840000000002</v>
          </cell>
          <cell r="AG1426">
            <v>449.22840000000002</v>
          </cell>
          <cell r="AH1426">
            <v>449.22840000000002</v>
          </cell>
          <cell r="AI1426">
            <v>449.22840000000002</v>
          </cell>
          <cell r="AJ1426">
            <v>449.22840000000002</v>
          </cell>
          <cell r="AK1426">
            <v>449.22840000000002</v>
          </cell>
          <cell r="AL1426">
            <v>449.22840000000002</v>
          </cell>
          <cell r="AM1426">
            <v>449.22840000000002</v>
          </cell>
          <cell r="AN1426">
            <v>449.22840000000002</v>
          </cell>
          <cell r="AO1426">
            <v>449.22840000000002</v>
          </cell>
          <cell r="AP1426">
            <v>449.22840000000002</v>
          </cell>
          <cell r="AQ1426">
            <v>449.22840000000002</v>
          </cell>
          <cell r="AR1426">
            <v>449.22840000000002</v>
          </cell>
          <cell r="AS1426">
            <v>476.18598000000003</v>
          </cell>
          <cell r="AT1426">
            <v>476.18598000000003</v>
          </cell>
          <cell r="AU1426">
            <v>476.18598000000003</v>
          </cell>
          <cell r="AV1426">
            <v>476.18598000000003</v>
          </cell>
          <cell r="AW1426">
            <v>476.18598000000003</v>
          </cell>
          <cell r="AX1426">
            <v>476.18598000000003</v>
          </cell>
          <cell r="AY1426">
            <v>8726.0675574193556</v>
          </cell>
          <cell r="AZ1426">
            <v>90990181</v>
          </cell>
          <cell r="BA1426">
            <v>8726.11</v>
          </cell>
        </row>
        <row r="1427">
          <cell r="B1427">
            <v>90989867</v>
          </cell>
          <cell r="C1427" t="str">
            <v>Кв. 612</v>
          </cell>
          <cell r="D1427">
            <v>62.1</v>
          </cell>
          <cell r="E1427" t="str">
            <v>Каменский Александр Валерьевич</v>
          </cell>
          <cell r="F1427" t="str">
            <v>Кв. 612Каменский Александр Валерьевич</v>
          </cell>
          <cell r="G1427">
            <v>0</v>
          </cell>
          <cell r="H1427">
            <v>0</v>
          </cell>
          <cell r="I1427">
            <v>27</v>
          </cell>
          <cell r="J1427">
            <v>30</v>
          </cell>
          <cell r="K1427">
            <v>31</v>
          </cell>
          <cell r="L1427">
            <v>31</v>
          </cell>
          <cell r="M1427">
            <v>30</v>
          </cell>
          <cell r="N1427">
            <v>31</v>
          </cell>
          <cell r="O1427">
            <v>30</v>
          </cell>
          <cell r="P1427">
            <v>31</v>
          </cell>
          <cell r="Q1427">
            <v>31</v>
          </cell>
          <cell r="R1427">
            <v>29</v>
          </cell>
          <cell r="S1427">
            <v>31</v>
          </cell>
          <cell r="T1427">
            <v>30</v>
          </cell>
          <cell r="U1427">
            <v>31</v>
          </cell>
          <cell r="V1427">
            <v>30</v>
          </cell>
          <cell r="W1427">
            <v>31</v>
          </cell>
          <cell r="X1427">
            <v>31</v>
          </cell>
          <cell r="Y1427">
            <v>30</v>
          </cell>
          <cell r="Z1427">
            <v>31</v>
          </cell>
          <cell r="AA1427">
            <v>30</v>
          </cell>
          <cell r="AB1427">
            <v>31</v>
          </cell>
          <cell r="AC1427">
            <v>0</v>
          </cell>
          <cell r="AD1427">
            <v>0</v>
          </cell>
          <cell r="AE1427">
            <v>476.42078322580647</v>
          </cell>
          <cell r="AF1427">
            <v>547.00163999999995</v>
          </cell>
          <cell r="AG1427">
            <v>547.00163999999995</v>
          </cell>
          <cell r="AH1427">
            <v>547.00163999999995</v>
          </cell>
          <cell r="AI1427">
            <v>547.00163999999995</v>
          </cell>
          <cell r="AJ1427">
            <v>547.00163999999995</v>
          </cell>
          <cell r="AK1427">
            <v>547.00163999999995</v>
          </cell>
          <cell r="AL1427">
            <v>547.00163999999995</v>
          </cell>
          <cell r="AM1427">
            <v>547.00163999999995</v>
          </cell>
          <cell r="AN1427">
            <v>547.00163999999995</v>
          </cell>
          <cell r="AO1427">
            <v>547.00163999999995</v>
          </cell>
          <cell r="AP1427">
            <v>547.00163999999995</v>
          </cell>
          <cell r="AQ1427">
            <v>547.00163999999995</v>
          </cell>
          <cell r="AR1427">
            <v>547.00163999999995</v>
          </cell>
          <cell r="AS1427">
            <v>579.826458</v>
          </cell>
          <cell r="AT1427">
            <v>579.826458</v>
          </cell>
          <cell r="AU1427">
            <v>579.826458</v>
          </cell>
          <cell r="AV1427">
            <v>579.826458</v>
          </cell>
          <cell r="AW1427">
            <v>579.826458</v>
          </cell>
          <cell r="AX1427">
            <v>579.826458</v>
          </cell>
          <cell r="AY1427">
            <v>11066.400851225806</v>
          </cell>
          <cell r="AZ1427">
            <v>90989867</v>
          </cell>
          <cell r="BA1427">
            <v>11066.4</v>
          </cell>
        </row>
        <row r="1428">
          <cell r="B1428">
            <v>90990185</v>
          </cell>
          <cell r="C1428" t="str">
            <v>Кв. 618</v>
          </cell>
          <cell r="D1428">
            <v>21.8</v>
          </cell>
          <cell r="E1428" t="str">
            <v>Бебурия Энвери Винориевич</v>
          </cell>
          <cell r="F1428" t="str">
            <v>Кв. 618Бебурия Энвери Винориевич</v>
          </cell>
          <cell r="G1428">
            <v>0</v>
          </cell>
          <cell r="H1428">
            <v>0</v>
          </cell>
          <cell r="I1428">
            <v>1</v>
          </cell>
          <cell r="J1428">
            <v>30</v>
          </cell>
          <cell r="K1428">
            <v>31</v>
          </cell>
          <cell r="L1428">
            <v>31</v>
          </cell>
          <cell r="M1428">
            <v>30</v>
          </cell>
          <cell r="N1428">
            <v>31</v>
          </cell>
          <cell r="O1428">
            <v>30</v>
          </cell>
          <cell r="P1428">
            <v>31</v>
          </cell>
          <cell r="Q1428">
            <v>31</v>
          </cell>
          <cell r="R1428">
            <v>29</v>
          </cell>
          <cell r="S1428">
            <v>31</v>
          </cell>
          <cell r="T1428">
            <v>30</v>
          </cell>
          <cell r="U1428">
            <v>31</v>
          </cell>
          <cell r="V1428">
            <v>30</v>
          </cell>
          <cell r="W1428">
            <v>31</v>
          </cell>
          <cell r="X1428">
            <v>31</v>
          </cell>
          <cell r="Y1428">
            <v>30</v>
          </cell>
          <cell r="Z1428">
            <v>31</v>
          </cell>
          <cell r="AA1428">
            <v>30</v>
          </cell>
          <cell r="AB1428">
            <v>31</v>
          </cell>
          <cell r="AC1428">
            <v>0</v>
          </cell>
          <cell r="AD1428">
            <v>0</v>
          </cell>
          <cell r="AE1428">
            <v>6.1942941935483873</v>
          </cell>
          <cell r="AF1428">
            <v>192.02312000000001</v>
          </cell>
          <cell r="AG1428">
            <v>192.02312000000001</v>
          </cell>
          <cell r="AH1428">
            <v>192.02312000000001</v>
          </cell>
          <cell r="AI1428">
            <v>192.02312000000001</v>
          </cell>
          <cell r="AJ1428">
            <v>192.02312000000001</v>
          </cell>
          <cell r="AK1428">
            <v>192.02312000000001</v>
          </cell>
          <cell r="AL1428">
            <v>192.02312000000001</v>
          </cell>
          <cell r="AM1428">
            <v>192.02312000000001</v>
          </cell>
          <cell r="AN1428">
            <v>192.02312000000001</v>
          </cell>
          <cell r="AO1428">
            <v>192.02312000000001</v>
          </cell>
          <cell r="AP1428">
            <v>192.02312000000001</v>
          </cell>
          <cell r="AQ1428">
            <v>192.02312000000001</v>
          </cell>
          <cell r="AR1428">
            <v>192.02312000000001</v>
          </cell>
          <cell r="AS1428">
            <v>203.546164</v>
          </cell>
          <cell r="AT1428">
            <v>203.546164</v>
          </cell>
          <cell r="AU1428">
            <v>203.546164</v>
          </cell>
          <cell r="AV1428">
            <v>203.546164</v>
          </cell>
          <cell r="AW1428">
            <v>203.546164</v>
          </cell>
          <cell r="AX1428">
            <v>203.546164</v>
          </cell>
          <cell r="AY1428">
            <v>3723.7718381935474</v>
          </cell>
          <cell r="AZ1428">
            <v>90990185</v>
          </cell>
          <cell r="BA1428">
            <v>3723.75</v>
          </cell>
        </row>
        <row r="1429">
          <cell r="B1429">
            <v>90989931</v>
          </cell>
          <cell r="C1429" t="str">
            <v>Кв. 619</v>
          </cell>
          <cell r="D1429">
            <v>51</v>
          </cell>
          <cell r="E1429" t="str">
            <v>Новоселов Игорь Андреевич</v>
          </cell>
          <cell r="F1429" t="str">
            <v>Кв. 619Новоселов Игорь Андреевич</v>
          </cell>
          <cell r="G1429">
            <v>0</v>
          </cell>
          <cell r="H1429">
            <v>0</v>
          </cell>
          <cell r="I1429">
            <v>21</v>
          </cell>
          <cell r="J1429">
            <v>30</v>
          </cell>
          <cell r="K1429">
            <v>31</v>
          </cell>
          <cell r="L1429">
            <v>31</v>
          </cell>
          <cell r="M1429">
            <v>30</v>
          </cell>
          <cell r="N1429">
            <v>31</v>
          </cell>
          <cell r="O1429">
            <v>30</v>
          </cell>
          <cell r="P1429">
            <v>31</v>
          </cell>
          <cell r="Q1429">
            <v>31</v>
          </cell>
          <cell r="R1429">
            <v>29</v>
          </cell>
          <cell r="S1429">
            <v>31</v>
          </cell>
          <cell r="T1429">
            <v>30</v>
          </cell>
          <cell r="U1429">
            <v>31</v>
          </cell>
          <cell r="V1429">
            <v>30</v>
          </cell>
          <cell r="W1429">
            <v>31</v>
          </cell>
          <cell r="X1429">
            <v>31</v>
          </cell>
          <cell r="Y1429">
            <v>30</v>
          </cell>
          <cell r="Z1429">
            <v>31</v>
          </cell>
          <cell r="AA1429">
            <v>30</v>
          </cell>
          <cell r="AB1429">
            <v>31</v>
          </cell>
          <cell r="AC1429">
            <v>0</v>
          </cell>
          <cell r="AD1429">
            <v>0</v>
          </cell>
          <cell r="AE1429">
            <v>304.31601290322584</v>
          </cell>
          <cell r="AF1429">
            <v>449.22840000000002</v>
          </cell>
          <cell r="AG1429">
            <v>449.22840000000002</v>
          </cell>
          <cell r="AH1429">
            <v>449.22840000000002</v>
          </cell>
          <cell r="AI1429">
            <v>449.22840000000002</v>
          </cell>
          <cell r="AJ1429">
            <v>449.22840000000002</v>
          </cell>
          <cell r="AK1429">
            <v>449.22840000000002</v>
          </cell>
          <cell r="AL1429">
            <v>449.22840000000002</v>
          </cell>
          <cell r="AM1429">
            <v>449.22840000000002</v>
          </cell>
          <cell r="AN1429">
            <v>449.22840000000002</v>
          </cell>
          <cell r="AO1429">
            <v>449.22840000000002</v>
          </cell>
          <cell r="AP1429">
            <v>449.22840000000002</v>
          </cell>
          <cell r="AQ1429">
            <v>449.22840000000002</v>
          </cell>
          <cell r="AR1429">
            <v>449.22840000000002</v>
          </cell>
          <cell r="AS1429">
            <v>476.18598000000003</v>
          </cell>
          <cell r="AT1429">
            <v>476.18598000000003</v>
          </cell>
          <cell r="AU1429">
            <v>476.18598000000003</v>
          </cell>
          <cell r="AV1429">
            <v>476.18598000000003</v>
          </cell>
          <cell r="AW1429">
            <v>476.18598000000003</v>
          </cell>
          <cell r="AX1429">
            <v>476.18598000000003</v>
          </cell>
          <cell r="AY1429">
            <v>9001.4010929032265</v>
          </cell>
          <cell r="AZ1429">
            <v>90989931</v>
          </cell>
          <cell r="BA1429">
            <v>9001.4500000000007</v>
          </cell>
        </row>
        <row r="1430">
          <cell r="B1430">
            <v>90989989</v>
          </cell>
          <cell r="C1430" t="str">
            <v>Кв. 620</v>
          </cell>
          <cell r="D1430">
            <v>62.1</v>
          </cell>
          <cell r="E1430" t="str">
            <v>Белозерцева Марина Александровна</v>
          </cell>
          <cell r="F1430" t="str">
            <v>Кв. 620Белозерцева Марина Александровна</v>
          </cell>
          <cell r="G1430">
            <v>0</v>
          </cell>
          <cell r="H1430">
            <v>0</v>
          </cell>
          <cell r="I1430">
            <v>16</v>
          </cell>
          <cell r="J1430">
            <v>30</v>
          </cell>
          <cell r="K1430">
            <v>31</v>
          </cell>
          <cell r="L1430">
            <v>31</v>
          </cell>
          <cell r="M1430">
            <v>30</v>
          </cell>
          <cell r="N1430">
            <v>31</v>
          </cell>
          <cell r="O1430">
            <v>30</v>
          </cell>
          <cell r="P1430">
            <v>31</v>
          </cell>
          <cell r="Q1430">
            <v>31</v>
          </cell>
          <cell r="R1430">
            <v>29</v>
          </cell>
          <cell r="S1430">
            <v>31</v>
          </cell>
          <cell r="T1430">
            <v>30</v>
          </cell>
          <cell r="U1430">
            <v>31</v>
          </cell>
          <cell r="V1430">
            <v>30</v>
          </cell>
          <cell r="W1430">
            <v>31</v>
          </cell>
          <cell r="X1430">
            <v>31</v>
          </cell>
          <cell r="Y1430">
            <v>30</v>
          </cell>
          <cell r="Z1430">
            <v>31</v>
          </cell>
          <cell r="AA1430">
            <v>30</v>
          </cell>
          <cell r="AB1430">
            <v>31</v>
          </cell>
          <cell r="AC1430">
            <v>0</v>
          </cell>
          <cell r="AD1430">
            <v>0</v>
          </cell>
          <cell r="AE1430">
            <v>282.3234270967742</v>
          </cell>
          <cell r="AF1430">
            <v>547.00163999999995</v>
          </cell>
          <cell r="AG1430">
            <v>547.00163999999995</v>
          </cell>
          <cell r="AH1430">
            <v>547.00163999999995</v>
          </cell>
          <cell r="AI1430">
            <v>547.00163999999995</v>
          </cell>
          <cell r="AJ1430">
            <v>547.00163999999995</v>
          </cell>
          <cell r="AK1430">
            <v>547.00163999999995</v>
          </cell>
          <cell r="AL1430">
            <v>547.00163999999995</v>
          </cell>
          <cell r="AM1430">
            <v>547.00163999999995</v>
          </cell>
          <cell r="AN1430">
            <v>547.00163999999995</v>
          </cell>
          <cell r="AO1430">
            <v>547.00163999999995</v>
          </cell>
          <cell r="AP1430">
            <v>547.00163999999995</v>
          </cell>
          <cell r="AQ1430">
            <v>547.00163999999995</v>
          </cell>
          <cell r="AR1430">
            <v>547.00163999999995</v>
          </cell>
          <cell r="AS1430">
            <v>579.826458</v>
          </cell>
          <cell r="AT1430">
            <v>579.826458</v>
          </cell>
          <cell r="AU1430">
            <v>579.826458</v>
          </cell>
          <cell r="AV1430">
            <v>579.826458</v>
          </cell>
          <cell r="AW1430">
            <v>579.826458</v>
          </cell>
          <cell r="AX1430">
            <v>579.826458</v>
          </cell>
          <cell r="AY1430">
            <v>10872.303495096774</v>
          </cell>
          <cell r="AZ1430">
            <v>90989989</v>
          </cell>
          <cell r="BA1430">
            <v>10872.3</v>
          </cell>
        </row>
        <row r="1431">
          <cell r="B1431">
            <v>90989849</v>
          </cell>
          <cell r="C1431" t="str">
            <v>Кв. 623</v>
          </cell>
          <cell r="D1431">
            <v>51</v>
          </cell>
          <cell r="E1431" t="str">
            <v>Мясоедов Михаил Георгиевич</v>
          </cell>
          <cell r="F1431" t="str">
            <v>Кв. 623Мясоедов Михаил Георгиевич</v>
          </cell>
          <cell r="G1431">
            <v>0</v>
          </cell>
          <cell r="H1431">
            <v>0</v>
          </cell>
          <cell r="I1431">
            <v>30</v>
          </cell>
          <cell r="J1431">
            <v>30</v>
          </cell>
          <cell r="K1431">
            <v>31</v>
          </cell>
          <cell r="L1431">
            <v>31</v>
          </cell>
          <cell r="M1431">
            <v>30</v>
          </cell>
          <cell r="N1431">
            <v>31</v>
          </cell>
          <cell r="O1431">
            <v>30</v>
          </cell>
          <cell r="P1431">
            <v>31</v>
          </cell>
          <cell r="Q1431">
            <v>31</v>
          </cell>
          <cell r="R1431">
            <v>29</v>
          </cell>
          <cell r="S1431">
            <v>31</v>
          </cell>
          <cell r="T1431">
            <v>30</v>
          </cell>
          <cell r="U1431">
            <v>31</v>
          </cell>
          <cell r="V1431">
            <v>30</v>
          </cell>
          <cell r="W1431">
            <v>31</v>
          </cell>
          <cell r="X1431">
            <v>31</v>
          </cell>
          <cell r="Y1431">
            <v>30</v>
          </cell>
          <cell r="Z1431">
            <v>31</v>
          </cell>
          <cell r="AA1431">
            <v>30</v>
          </cell>
          <cell r="AB1431">
            <v>31</v>
          </cell>
          <cell r="AC1431">
            <v>0</v>
          </cell>
          <cell r="AD1431">
            <v>0</v>
          </cell>
          <cell r="AE1431">
            <v>434.7371612903226</v>
          </cell>
          <cell r="AF1431">
            <v>449.22840000000002</v>
          </cell>
          <cell r="AG1431">
            <v>449.22840000000002</v>
          </cell>
          <cell r="AH1431">
            <v>449.22840000000002</v>
          </cell>
          <cell r="AI1431">
            <v>449.22840000000002</v>
          </cell>
          <cell r="AJ1431">
            <v>449.22840000000002</v>
          </cell>
          <cell r="AK1431">
            <v>449.22840000000002</v>
          </cell>
          <cell r="AL1431">
            <v>449.22840000000002</v>
          </cell>
          <cell r="AM1431">
            <v>449.22840000000002</v>
          </cell>
          <cell r="AN1431">
            <v>449.22840000000002</v>
          </cell>
          <cell r="AO1431">
            <v>449.22840000000002</v>
          </cell>
          <cell r="AP1431">
            <v>449.22840000000002</v>
          </cell>
          <cell r="AQ1431">
            <v>449.22840000000002</v>
          </cell>
          <cell r="AR1431">
            <v>449.22840000000002</v>
          </cell>
          <cell r="AS1431">
            <v>476.18598000000003</v>
          </cell>
          <cell r="AT1431">
            <v>476.18598000000003</v>
          </cell>
          <cell r="AU1431">
            <v>476.18598000000003</v>
          </cell>
          <cell r="AV1431">
            <v>476.18598000000003</v>
          </cell>
          <cell r="AW1431">
            <v>476.18598000000003</v>
          </cell>
          <cell r="AX1431">
            <v>476.18598000000003</v>
          </cell>
          <cell r="AY1431">
            <v>9131.8222412903233</v>
          </cell>
          <cell r="AZ1431">
            <v>90989849</v>
          </cell>
          <cell r="BA1431">
            <v>9131.8700000000008</v>
          </cell>
        </row>
        <row r="1432">
          <cell r="B1432">
            <v>90989840</v>
          </cell>
          <cell r="C1432" t="str">
            <v>Кв. 624</v>
          </cell>
          <cell r="D1432">
            <v>62.1</v>
          </cell>
          <cell r="E1432" t="str">
            <v>Медведев Денис Викторович</v>
          </cell>
          <cell r="F1432" t="str">
            <v>Кв. 624Медведев Денис Викторович</v>
          </cell>
          <cell r="G1432">
            <v>0</v>
          </cell>
          <cell r="H1432">
            <v>0</v>
          </cell>
          <cell r="I1432">
            <v>29</v>
          </cell>
          <cell r="J1432">
            <v>30</v>
          </cell>
          <cell r="K1432">
            <v>31</v>
          </cell>
          <cell r="L1432">
            <v>31</v>
          </cell>
          <cell r="M1432">
            <v>30</v>
          </cell>
          <cell r="N1432">
            <v>31</v>
          </cell>
          <cell r="O1432">
            <v>30</v>
          </cell>
          <cell r="P1432">
            <v>31</v>
          </cell>
          <cell r="Q1432">
            <v>31</v>
          </cell>
          <cell r="R1432">
            <v>29</v>
          </cell>
          <cell r="S1432">
            <v>31</v>
          </cell>
          <cell r="T1432">
            <v>30</v>
          </cell>
          <cell r="U1432">
            <v>31</v>
          </cell>
          <cell r="V1432">
            <v>30</v>
          </cell>
          <cell r="W1432">
            <v>31</v>
          </cell>
          <cell r="X1432">
            <v>31</v>
          </cell>
          <cell r="Y1432">
            <v>30</v>
          </cell>
          <cell r="Z1432">
            <v>31</v>
          </cell>
          <cell r="AA1432">
            <v>30</v>
          </cell>
          <cell r="AB1432">
            <v>31</v>
          </cell>
          <cell r="AC1432">
            <v>0</v>
          </cell>
          <cell r="AD1432">
            <v>0</v>
          </cell>
          <cell r="AE1432">
            <v>511.71121161290324</v>
          </cell>
          <cell r="AF1432">
            <v>547.00163999999995</v>
          </cell>
          <cell r="AG1432">
            <v>547.00163999999995</v>
          </cell>
          <cell r="AH1432">
            <v>547.00163999999995</v>
          </cell>
          <cell r="AI1432">
            <v>547.00163999999995</v>
          </cell>
          <cell r="AJ1432">
            <v>547.00163999999995</v>
          </cell>
          <cell r="AK1432">
            <v>547.00163999999995</v>
          </cell>
          <cell r="AL1432">
            <v>547.00163999999995</v>
          </cell>
          <cell r="AM1432">
            <v>547.00163999999995</v>
          </cell>
          <cell r="AN1432">
            <v>547.00163999999995</v>
          </cell>
          <cell r="AO1432">
            <v>547.00163999999995</v>
          </cell>
          <cell r="AP1432">
            <v>547.00163999999995</v>
          </cell>
          <cell r="AQ1432">
            <v>547.00163999999995</v>
          </cell>
          <cell r="AR1432">
            <v>547.00163999999995</v>
          </cell>
          <cell r="AS1432">
            <v>579.826458</v>
          </cell>
          <cell r="AT1432">
            <v>579.826458</v>
          </cell>
          <cell r="AU1432">
            <v>579.826458</v>
          </cell>
          <cell r="AV1432">
            <v>579.826458</v>
          </cell>
          <cell r="AW1432">
            <v>579.826458</v>
          </cell>
          <cell r="AX1432">
            <v>579.826458</v>
          </cell>
          <cell r="AY1432">
            <v>11101.691279612902</v>
          </cell>
          <cell r="AZ1432">
            <v>90989840</v>
          </cell>
          <cell r="BA1432">
            <v>11101.69</v>
          </cell>
        </row>
        <row r="1433">
          <cell r="B1433">
            <v>90989990</v>
          </cell>
          <cell r="C1433" t="str">
            <v>Кв. 625</v>
          </cell>
          <cell r="D1433">
            <v>34.6</v>
          </cell>
          <cell r="E1433" t="str">
            <v>Филонюк Галина Ивановна</v>
          </cell>
          <cell r="F1433" t="str">
            <v>Кв. 625Филонюк Галина Ивановна</v>
          </cell>
          <cell r="G1433">
            <v>0</v>
          </cell>
          <cell r="H1433">
            <v>0</v>
          </cell>
          <cell r="I1433">
            <v>16</v>
          </cell>
          <cell r="J1433">
            <v>30</v>
          </cell>
          <cell r="K1433">
            <v>31</v>
          </cell>
          <cell r="L1433">
            <v>31</v>
          </cell>
          <cell r="M1433">
            <v>30</v>
          </cell>
          <cell r="N1433">
            <v>31</v>
          </cell>
          <cell r="O1433">
            <v>30</v>
          </cell>
          <cell r="P1433">
            <v>31</v>
          </cell>
          <cell r="Q1433">
            <v>31</v>
          </cell>
          <cell r="R1433">
            <v>29</v>
          </cell>
          <cell r="S1433">
            <v>31</v>
          </cell>
          <cell r="T1433">
            <v>30</v>
          </cell>
          <cell r="U1433">
            <v>31</v>
          </cell>
          <cell r="V1433">
            <v>30</v>
          </cell>
          <cell r="W1433">
            <v>31</v>
          </cell>
          <cell r="X1433">
            <v>31</v>
          </cell>
          <cell r="Y1433">
            <v>30</v>
          </cell>
          <cell r="Z1433">
            <v>31</v>
          </cell>
          <cell r="AA1433">
            <v>30</v>
          </cell>
          <cell r="AB1433">
            <v>31</v>
          </cell>
          <cell r="AC1433">
            <v>0</v>
          </cell>
          <cell r="AD1433">
            <v>0</v>
          </cell>
          <cell r="AE1433">
            <v>157.30097548387099</v>
          </cell>
          <cell r="AF1433">
            <v>304.77064000000001</v>
          </cell>
          <cell r="AG1433">
            <v>304.77064000000001</v>
          </cell>
          <cell r="AH1433">
            <v>304.77064000000001</v>
          </cell>
          <cell r="AI1433">
            <v>304.77064000000001</v>
          </cell>
          <cell r="AJ1433">
            <v>304.77064000000001</v>
          </cell>
          <cell r="AK1433">
            <v>304.77064000000001</v>
          </cell>
          <cell r="AL1433">
            <v>304.77064000000001</v>
          </cell>
          <cell r="AM1433">
            <v>304.77064000000001</v>
          </cell>
          <cell r="AN1433">
            <v>304.77064000000001</v>
          </cell>
          <cell r="AO1433">
            <v>304.77064000000001</v>
          </cell>
          <cell r="AP1433">
            <v>304.77064000000001</v>
          </cell>
          <cell r="AQ1433">
            <v>304.77064000000001</v>
          </cell>
          <cell r="AR1433">
            <v>304.77064000000001</v>
          </cell>
          <cell r="AS1433">
            <v>323.05950799999999</v>
          </cell>
          <cell r="AT1433">
            <v>323.05950799999999</v>
          </cell>
          <cell r="AU1433">
            <v>323.05950799999999</v>
          </cell>
          <cell r="AV1433">
            <v>323.05950799999999</v>
          </cell>
          <cell r="AW1433">
            <v>323.05950799999999</v>
          </cell>
          <cell r="AX1433">
            <v>323.05950799999999</v>
          </cell>
          <cell r="AY1433">
            <v>6057.6763434838731</v>
          </cell>
          <cell r="AZ1433">
            <v>90989990</v>
          </cell>
          <cell r="BA1433">
            <v>6057.67</v>
          </cell>
        </row>
        <row r="1434">
          <cell r="B1434">
            <v>90989951</v>
          </cell>
          <cell r="C1434" t="str">
            <v>Кв. 626</v>
          </cell>
          <cell r="D1434">
            <v>77.8</v>
          </cell>
          <cell r="E1434" t="str">
            <v>Мелконян Гарри Владимирович</v>
          </cell>
          <cell r="F1434" t="str">
            <v>Кв. 626Мелконян Гарри Владимирович</v>
          </cell>
          <cell r="G1434">
            <v>0</v>
          </cell>
          <cell r="H1434">
            <v>0</v>
          </cell>
          <cell r="I1434">
            <v>20</v>
          </cell>
          <cell r="J1434">
            <v>30</v>
          </cell>
          <cell r="K1434">
            <v>31</v>
          </cell>
          <cell r="L1434">
            <v>31</v>
          </cell>
          <cell r="M1434">
            <v>30</v>
          </cell>
          <cell r="N1434">
            <v>31</v>
          </cell>
          <cell r="O1434">
            <v>30</v>
          </cell>
          <cell r="P1434">
            <v>31</v>
          </cell>
          <cell r="Q1434">
            <v>31</v>
          </cell>
          <cell r="R1434">
            <v>29</v>
          </cell>
          <cell r="S1434">
            <v>31</v>
          </cell>
          <cell r="T1434">
            <v>30</v>
          </cell>
          <cell r="U1434">
            <v>31</v>
          </cell>
          <cell r="V1434">
            <v>30</v>
          </cell>
          <cell r="W1434">
            <v>31</v>
          </cell>
          <cell r="X1434">
            <v>31</v>
          </cell>
          <cell r="Y1434">
            <v>30</v>
          </cell>
          <cell r="Z1434">
            <v>31</v>
          </cell>
          <cell r="AA1434">
            <v>30</v>
          </cell>
          <cell r="AB1434">
            <v>31</v>
          </cell>
          <cell r="AC1434">
            <v>0</v>
          </cell>
          <cell r="AD1434">
            <v>0</v>
          </cell>
          <cell r="AE1434">
            <v>442.12485161290323</v>
          </cell>
          <cell r="AF1434">
            <v>685.29352000000006</v>
          </cell>
          <cell r="AG1434">
            <v>685.29352000000006</v>
          </cell>
          <cell r="AH1434">
            <v>685.29352000000006</v>
          </cell>
          <cell r="AI1434">
            <v>685.29352000000006</v>
          </cell>
          <cell r="AJ1434">
            <v>685.29352000000006</v>
          </cell>
          <cell r="AK1434">
            <v>685.29352000000006</v>
          </cell>
          <cell r="AL1434">
            <v>685.29352000000006</v>
          </cell>
          <cell r="AM1434">
            <v>685.29352000000006</v>
          </cell>
          <cell r="AN1434">
            <v>685.29352000000006</v>
          </cell>
          <cell r="AO1434">
            <v>685.29352000000006</v>
          </cell>
          <cell r="AP1434">
            <v>685.29352000000006</v>
          </cell>
          <cell r="AQ1434">
            <v>685.29352000000006</v>
          </cell>
          <cell r="AR1434">
            <v>685.29352000000006</v>
          </cell>
          <cell r="AS1434">
            <v>726.41704400000003</v>
          </cell>
          <cell r="AT1434">
            <v>726.41704400000003</v>
          </cell>
          <cell r="AU1434">
            <v>726.41704400000003</v>
          </cell>
          <cell r="AV1434">
            <v>726.41704400000003</v>
          </cell>
          <cell r="AW1434">
            <v>726.41704400000003</v>
          </cell>
          <cell r="AX1434">
            <v>726.41704400000003</v>
          </cell>
          <cell r="AY1434">
            <v>13709.442875612902</v>
          </cell>
          <cell r="AZ1434">
            <v>90989951</v>
          </cell>
          <cell r="BA1434">
            <v>13709.41</v>
          </cell>
        </row>
        <row r="1435">
          <cell r="B1435">
            <v>90990011</v>
          </cell>
          <cell r="C1435" t="str">
            <v>Кв. 627</v>
          </cell>
          <cell r="D1435">
            <v>76.3</v>
          </cell>
          <cell r="E1435" t="str">
            <v>Дмитриченко Лилия Владиславовна</v>
          </cell>
          <cell r="F1435" t="str">
            <v>Кв. 627Дмитриченко Лилия Владиславовна</v>
          </cell>
          <cell r="G1435">
            <v>0</v>
          </cell>
          <cell r="H1435">
            <v>0</v>
          </cell>
          <cell r="I1435">
            <v>14</v>
          </cell>
          <cell r="J1435">
            <v>30</v>
          </cell>
          <cell r="K1435">
            <v>31</v>
          </cell>
          <cell r="L1435">
            <v>31</v>
          </cell>
          <cell r="M1435">
            <v>30</v>
          </cell>
          <cell r="N1435">
            <v>31</v>
          </cell>
          <cell r="O1435">
            <v>30</v>
          </cell>
          <cell r="P1435">
            <v>31</v>
          </cell>
          <cell r="Q1435">
            <v>31</v>
          </cell>
          <cell r="R1435">
            <v>29</v>
          </cell>
          <cell r="S1435">
            <v>31</v>
          </cell>
          <cell r="T1435">
            <v>30</v>
          </cell>
          <cell r="U1435">
            <v>31</v>
          </cell>
          <cell r="V1435">
            <v>30</v>
          </cell>
          <cell r="W1435">
            <v>31</v>
          </cell>
          <cell r="X1435">
            <v>31</v>
          </cell>
          <cell r="Y1435">
            <v>30</v>
          </cell>
          <cell r="Z1435">
            <v>31</v>
          </cell>
          <cell r="AA1435">
            <v>30</v>
          </cell>
          <cell r="AB1435">
            <v>31</v>
          </cell>
          <cell r="AC1435">
            <v>0</v>
          </cell>
          <cell r="AD1435">
            <v>0</v>
          </cell>
          <cell r="AE1435">
            <v>303.52041548387098</v>
          </cell>
          <cell r="AF1435">
            <v>672.08091999999999</v>
          </cell>
          <cell r="AG1435">
            <v>672.08091999999999</v>
          </cell>
          <cell r="AH1435">
            <v>672.08091999999999</v>
          </cell>
          <cell r="AI1435">
            <v>672.08091999999999</v>
          </cell>
          <cell r="AJ1435">
            <v>672.08091999999999</v>
          </cell>
          <cell r="AK1435">
            <v>672.08091999999999</v>
          </cell>
          <cell r="AL1435">
            <v>672.08091999999999</v>
          </cell>
          <cell r="AM1435">
            <v>672.08091999999999</v>
          </cell>
          <cell r="AN1435">
            <v>672.08091999999999</v>
          </cell>
          <cell r="AO1435">
            <v>672.08091999999999</v>
          </cell>
          <cell r="AP1435">
            <v>672.08091999999999</v>
          </cell>
          <cell r="AQ1435">
            <v>672.08091999999999</v>
          </cell>
          <cell r="AR1435">
            <v>672.08091999999999</v>
          </cell>
          <cell r="AS1435">
            <v>712.41157399999997</v>
          </cell>
          <cell r="AT1435">
            <v>712.41157399999997</v>
          </cell>
          <cell r="AU1435">
            <v>712.41157399999997</v>
          </cell>
          <cell r="AV1435">
            <v>712.41157399999997</v>
          </cell>
          <cell r="AW1435">
            <v>712.41157399999997</v>
          </cell>
          <cell r="AX1435">
            <v>712.41157399999997</v>
          </cell>
          <cell r="AY1435">
            <v>13315.041819483871</v>
          </cell>
          <cell r="AZ1435">
            <v>90990011</v>
          </cell>
          <cell r="BA1435">
            <v>13315.02</v>
          </cell>
        </row>
        <row r="1436">
          <cell r="B1436">
            <v>90990097</v>
          </cell>
          <cell r="C1436" t="str">
            <v>Кв. 628</v>
          </cell>
          <cell r="D1436">
            <v>52.1</v>
          </cell>
          <cell r="E1436" t="str">
            <v>Ларионова Наталья Богдановна</v>
          </cell>
          <cell r="F1436" t="str">
            <v>Кв. 628Ларионова Наталья Богдановна</v>
          </cell>
          <cell r="G1436">
            <v>0</v>
          </cell>
          <cell r="H1436">
            <v>0</v>
          </cell>
          <cell r="I1436">
            <v>7</v>
          </cell>
          <cell r="J1436">
            <v>30</v>
          </cell>
          <cell r="K1436">
            <v>31</v>
          </cell>
          <cell r="L1436">
            <v>31</v>
          </cell>
          <cell r="M1436">
            <v>30</v>
          </cell>
          <cell r="N1436">
            <v>31</v>
          </cell>
          <cell r="O1436">
            <v>30</v>
          </cell>
          <cell r="P1436">
            <v>31</v>
          </cell>
          <cell r="Q1436">
            <v>31</v>
          </cell>
          <cell r="R1436">
            <v>29</v>
          </cell>
          <cell r="S1436">
            <v>31</v>
          </cell>
          <cell r="T1436">
            <v>30</v>
          </cell>
          <cell r="U1436">
            <v>31</v>
          </cell>
          <cell r="V1436">
            <v>30</v>
          </cell>
          <cell r="W1436">
            <v>31</v>
          </cell>
          <cell r="X1436">
            <v>31</v>
          </cell>
          <cell r="Y1436">
            <v>30</v>
          </cell>
          <cell r="Z1436">
            <v>31</v>
          </cell>
          <cell r="AA1436">
            <v>30</v>
          </cell>
          <cell r="AB1436">
            <v>31</v>
          </cell>
          <cell r="AC1436">
            <v>0</v>
          </cell>
          <cell r="AD1436">
            <v>0</v>
          </cell>
          <cell r="AE1436">
            <v>103.62656387096774</v>
          </cell>
          <cell r="AF1436">
            <v>458.91764000000001</v>
          </cell>
          <cell r="AG1436">
            <v>458.91764000000001</v>
          </cell>
          <cell r="AH1436">
            <v>458.91764000000001</v>
          </cell>
          <cell r="AI1436">
            <v>458.91764000000001</v>
          </cell>
          <cell r="AJ1436">
            <v>458.91764000000001</v>
          </cell>
          <cell r="AK1436">
            <v>458.91764000000001</v>
          </cell>
          <cell r="AL1436">
            <v>458.91764000000001</v>
          </cell>
          <cell r="AM1436">
            <v>458.91764000000001</v>
          </cell>
          <cell r="AN1436">
            <v>458.91764000000001</v>
          </cell>
          <cell r="AO1436">
            <v>458.91764000000001</v>
          </cell>
          <cell r="AP1436">
            <v>458.91764000000001</v>
          </cell>
          <cell r="AQ1436">
            <v>458.91764000000001</v>
          </cell>
          <cell r="AR1436">
            <v>458.91764000000001</v>
          </cell>
          <cell r="AS1436">
            <v>486.456658</v>
          </cell>
          <cell r="AT1436">
            <v>486.456658</v>
          </cell>
          <cell r="AU1436">
            <v>486.45665799999995</v>
          </cell>
          <cell r="AV1436">
            <v>486.456658</v>
          </cell>
          <cell r="AW1436">
            <v>486.45665799999995</v>
          </cell>
          <cell r="AX1436">
            <v>486.456658</v>
          </cell>
          <cell r="AY1436">
            <v>8988.2958318709661</v>
          </cell>
          <cell r="AZ1436">
            <v>90990097</v>
          </cell>
          <cell r="BA1436">
            <v>8988.35</v>
          </cell>
        </row>
        <row r="1437">
          <cell r="B1437">
            <v>90990017</v>
          </cell>
          <cell r="C1437" t="str">
            <v>Кв. 629</v>
          </cell>
          <cell r="D1437">
            <v>56.2</v>
          </cell>
          <cell r="E1437" t="str">
            <v>Виноградова Елена Владимировна</v>
          </cell>
          <cell r="F1437" t="str">
            <v>Кв. 629Виноградова Елена Владимировна</v>
          </cell>
          <cell r="G1437">
            <v>0</v>
          </cell>
          <cell r="H1437">
            <v>0</v>
          </cell>
          <cell r="I1437">
            <v>14</v>
          </cell>
          <cell r="J1437">
            <v>30</v>
          </cell>
          <cell r="K1437">
            <v>31</v>
          </cell>
          <cell r="L1437">
            <v>31</v>
          </cell>
          <cell r="M1437">
            <v>18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223.56287483870972</v>
          </cell>
          <cell r="AF1437">
            <v>495.03208000000012</v>
          </cell>
          <cell r="AG1437">
            <v>495.03208000000006</v>
          </cell>
          <cell r="AH1437">
            <v>495.03208000000006</v>
          </cell>
          <cell r="AI1437">
            <v>297.01924800000006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P1437">
            <v>0</v>
          </cell>
          <cell r="AQ1437">
            <v>0</v>
          </cell>
          <cell r="AR1437">
            <v>0</v>
          </cell>
          <cell r="AS1437">
            <v>0</v>
          </cell>
          <cell r="AT1437">
            <v>0</v>
          </cell>
          <cell r="AU1437">
            <v>0</v>
          </cell>
          <cell r="AV1437">
            <v>0</v>
          </cell>
          <cell r="AW1437">
            <v>0</v>
          </cell>
          <cell r="AX1437">
            <v>0</v>
          </cell>
          <cell r="AY1437">
            <v>2005.6783628387097</v>
          </cell>
          <cell r="AZ1437">
            <v>90990017</v>
          </cell>
          <cell r="BA1437">
            <v>520.58000000000004</v>
          </cell>
        </row>
        <row r="1438">
          <cell r="B1438">
            <v>90989944</v>
          </cell>
          <cell r="C1438" t="str">
            <v>Кв. 631</v>
          </cell>
          <cell r="D1438">
            <v>34.700000000000003</v>
          </cell>
          <cell r="E1438" t="str">
            <v>Мардалимов Рамис Рамилевич</v>
          </cell>
          <cell r="F1438" t="str">
            <v>Кв. 631Мардалимов Рамис Рамилевич</v>
          </cell>
          <cell r="G1438">
            <v>0</v>
          </cell>
          <cell r="H1438">
            <v>0</v>
          </cell>
          <cell r="I1438">
            <v>19</v>
          </cell>
          <cell r="J1438">
            <v>30</v>
          </cell>
          <cell r="K1438">
            <v>31</v>
          </cell>
          <cell r="L1438">
            <v>31</v>
          </cell>
          <cell r="M1438">
            <v>30</v>
          </cell>
          <cell r="N1438">
            <v>31</v>
          </cell>
          <cell r="O1438">
            <v>30</v>
          </cell>
          <cell r="P1438">
            <v>31</v>
          </cell>
          <cell r="Q1438">
            <v>31</v>
          </cell>
          <cell r="R1438">
            <v>29</v>
          </cell>
          <cell r="S1438">
            <v>31</v>
          </cell>
          <cell r="T1438">
            <v>30</v>
          </cell>
          <cell r="U1438">
            <v>31</v>
          </cell>
          <cell r="V1438">
            <v>30</v>
          </cell>
          <cell r="W1438">
            <v>31</v>
          </cell>
          <cell r="X1438">
            <v>31</v>
          </cell>
          <cell r="Y1438">
            <v>30</v>
          </cell>
          <cell r="Z1438">
            <v>31</v>
          </cell>
          <cell r="AA1438">
            <v>30</v>
          </cell>
          <cell r="AB1438">
            <v>31</v>
          </cell>
          <cell r="AC1438">
            <v>0</v>
          </cell>
          <cell r="AD1438">
            <v>0</v>
          </cell>
          <cell r="AE1438">
            <v>187.33477806451612</v>
          </cell>
          <cell r="AF1438">
            <v>305.65147999999999</v>
          </cell>
          <cell r="AG1438">
            <v>305.65147999999999</v>
          </cell>
          <cell r="AH1438">
            <v>305.65147999999999</v>
          </cell>
          <cell r="AI1438">
            <v>305.65147999999999</v>
          </cell>
          <cell r="AJ1438">
            <v>305.65147999999999</v>
          </cell>
          <cell r="AK1438">
            <v>305.65147999999999</v>
          </cell>
          <cell r="AL1438">
            <v>305.65147999999999</v>
          </cell>
          <cell r="AM1438">
            <v>305.65147999999999</v>
          </cell>
          <cell r="AN1438">
            <v>305.65147999999999</v>
          </cell>
          <cell r="AO1438">
            <v>305.65147999999999</v>
          </cell>
          <cell r="AP1438">
            <v>305.65147999999999</v>
          </cell>
          <cell r="AQ1438">
            <v>305.65147999999999</v>
          </cell>
          <cell r="AR1438">
            <v>305.65147999999999</v>
          </cell>
          <cell r="AS1438">
            <v>323.99320599999999</v>
          </cell>
          <cell r="AT1438">
            <v>323.99320599999999</v>
          </cell>
          <cell r="AU1438">
            <v>323.99320599999999</v>
          </cell>
          <cell r="AV1438">
            <v>323.99320599999999</v>
          </cell>
          <cell r="AW1438">
            <v>323.99320599999999</v>
          </cell>
          <cell r="AX1438">
            <v>323.99320599999999</v>
          </cell>
          <cell r="AY1438">
            <v>6104.7632540645163</v>
          </cell>
          <cell r="AZ1438">
            <v>90989944</v>
          </cell>
          <cell r="BA1438">
            <v>6104.72</v>
          </cell>
        </row>
        <row r="1439">
          <cell r="B1439">
            <v>90989839</v>
          </cell>
          <cell r="C1439" t="str">
            <v>Кв. 632</v>
          </cell>
          <cell r="D1439">
            <v>77.8</v>
          </cell>
          <cell r="E1439" t="str">
            <v>Махмуджонов Акбаржон Шавкатжонович</v>
          </cell>
          <cell r="F1439" t="str">
            <v>Кв. 632Махмуджонов Акбаржон Шавкатжонович</v>
          </cell>
          <cell r="G1439">
            <v>0</v>
          </cell>
          <cell r="H1439">
            <v>0</v>
          </cell>
          <cell r="I1439">
            <v>29</v>
          </cell>
          <cell r="J1439">
            <v>30</v>
          </cell>
          <cell r="K1439">
            <v>31</v>
          </cell>
          <cell r="L1439">
            <v>31</v>
          </cell>
          <cell r="M1439">
            <v>30</v>
          </cell>
          <cell r="N1439">
            <v>31</v>
          </cell>
          <cell r="O1439">
            <v>30</v>
          </cell>
          <cell r="P1439">
            <v>31</v>
          </cell>
          <cell r="Q1439">
            <v>31</v>
          </cell>
          <cell r="R1439">
            <v>29</v>
          </cell>
          <cell r="S1439">
            <v>31</v>
          </cell>
          <cell r="T1439">
            <v>30</v>
          </cell>
          <cell r="U1439">
            <v>31</v>
          </cell>
          <cell r="V1439">
            <v>30</v>
          </cell>
          <cell r="W1439">
            <v>31</v>
          </cell>
          <cell r="X1439">
            <v>31</v>
          </cell>
          <cell r="Y1439">
            <v>30</v>
          </cell>
          <cell r="Z1439">
            <v>31</v>
          </cell>
          <cell r="AA1439">
            <v>30</v>
          </cell>
          <cell r="AB1439">
            <v>31</v>
          </cell>
          <cell r="AC1439">
            <v>0</v>
          </cell>
          <cell r="AD1439">
            <v>0</v>
          </cell>
          <cell r="AE1439">
            <v>641.08103483870968</v>
          </cell>
          <cell r="AF1439">
            <v>685.29352000000006</v>
          </cell>
          <cell r="AG1439">
            <v>685.29352000000006</v>
          </cell>
          <cell r="AH1439">
            <v>685.29352000000006</v>
          </cell>
          <cell r="AI1439">
            <v>685.29352000000006</v>
          </cell>
          <cell r="AJ1439">
            <v>685.29352000000006</v>
          </cell>
          <cell r="AK1439">
            <v>685.29352000000006</v>
          </cell>
          <cell r="AL1439">
            <v>685.29352000000006</v>
          </cell>
          <cell r="AM1439">
            <v>685.29352000000006</v>
          </cell>
          <cell r="AN1439">
            <v>685.29352000000006</v>
          </cell>
          <cell r="AO1439">
            <v>685.29352000000006</v>
          </cell>
          <cell r="AP1439">
            <v>685.29352000000006</v>
          </cell>
          <cell r="AQ1439">
            <v>685.29352000000006</v>
          </cell>
          <cell r="AR1439">
            <v>685.29352000000006</v>
          </cell>
          <cell r="AS1439">
            <v>726.41704400000003</v>
          </cell>
          <cell r="AT1439">
            <v>726.41704400000003</v>
          </cell>
          <cell r="AU1439">
            <v>726.41704400000003</v>
          </cell>
          <cell r="AV1439">
            <v>726.41704400000003</v>
          </cell>
          <cell r="AW1439">
            <v>726.41704400000003</v>
          </cell>
          <cell r="AX1439">
            <v>726.41704400000003</v>
          </cell>
          <cell r="AY1439">
            <v>13908.39905883871</v>
          </cell>
          <cell r="AZ1439">
            <v>90989839</v>
          </cell>
          <cell r="BA1439">
            <v>13908.37</v>
          </cell>
        </row>
        <row r="1440">
          <cell r="B1440">
            <v>90990129</v>
          </cell>
          <cell r="C1440" t="str">
            <v>Кв. 633</v>
          </cell>
          <cell r="D1440">
            <v>76.5</v>
          </cell>
          <cell r="E1440" t="str">
            <v>Лавринович Станислав Евгеньевич</v>
          </cell>
          <cell r="F1440" t="str">
            <v>Кв. 633Лавринович Станислав Евгеньевич</v>
          </cell>
          <cell r="G1440">
            <v>0</v>
          </cell>
          <cell r="H1440">
            <v>0</v>
          </cell>
          <cell r="I1440">
            <v>5</v>
          </cell>
          <cell r="J1440">
            <v>30</v>
          </cell>
          <cell r="K1440">
            <v>31</v>
          </cell>
          <cell r="L1440">
            <v>31</v>
          </cell>
          <cell r="M1440">
            <v>30</v>
          </cell>
          <cell r="N1440">
            <v>31</v>
          </cell>
          <cell r="O1440">
            <v>30</v>
          </cell>
          <cell r="P1440">
            <v>31</v>
          </cell>
          <cell r="Q1440">
            <v>31</v>
          </cell>
          <cell r="R1440">
            <v>29</v>
          </cell>
          <cell r="S1440">
            <v>31</v>
          </cell>
          <cell r="T1440">
            <v>30</v>
          </cell>
          <cell r="U1440">
            <v>31</v>
          </cell>
          <cell r="V1440">
            <v>30</v>
          </cell>
          <cell r="W1440">
            <v>31</v>
          </cell>
          <cell r="X1440">
            <v>31</v>
          </cell>
          <cell r="Y1440">
            <v>30</v>
          </cell>
          <cell r="Z1440">
            <v>31</v>
          </cell>
          <cell r="AA1440">
            <v>30</v>
          </cell>
          <cell r="AB1440">
            <v>31</v>
          </cell>
          <cell r="AC1440">
            <v>0</v>
          </cell>
          <cell r="AD1440">
            <v>0</v>
          </cell>
          <cell r="AE1440">
            <v>108.68429032258065</v>
          </cell>
          <cell r="AF1440">
            <v>673.84260000000006</v>
          </cell>
          <cell r="AG1440">
            <v>673.84260000000006</v>
          </cell>
          <cell r="AH1440">
            <v>673.84260000000006</v>
          </cell>
          <cell r="AI1440">
            <v>673.84260000000006</v>
          </cell>
          <cell r="AJ1440">
            <v>673.84260000000006</v>
          </cell>
          <cell r="AK1440">
            <v>673.84260000000006</v>
          </cell>
          <cell r="AL1440">
            <v>673.84260000000006</v>
          </cell>
          <cell r="AM1440">
            <v>673.84260000000006</v>
          </cell>
          <cell r="AN1440">
            <v>673.84260000000006</v>
          </cell>
          <cell r="AO1440">
            <v>673.84260000000006</v>
          </cell>
          <cell r="AP1440">
            <v>673.84260000000006</v>
          </cell>
          <cell r="AQ1440">
            <v>673.84260000000006</v>
          </cell>
          <cell r="AR1440">
            <v>673.84260000000006</v>
          </cell>
          <cell r="AS1440">
            <v>714.27897000000007</v>
          </cell>
          <cell r="AT1440">
            <v>714.27897000000007</v>
          </cell>
          <cell r="AU1440">
            <v>714.27897000000007</v>
          </cell>
          <cell r="AV1440">
            <v>714.27897000000007</v>
          </cell>
          <cell r="AW1440">
            <v>714.27897000000007</v>
          </cell>
          <cell r="AX1440">
            <v>714.27897000000007</v>
          </cell>
          <cell r="AY1440">
            <v>13154.311910322578</v>
          </cell>
          <cell r="AZ1440">
            <v>90990129</v>
          </cell>
          <cell r="BA1440">
            <v>13154.28</v>
          </cell>
        </row>
        <row r="1441">
          <cell r="B1441">
            <v>90989981</v>
          </cell>
          <cell r="C1441" t="str">
            <v>Кв. 634</v>
          </cell>
          <cell r="D1441">
            <v>52.1</v>
          </cell>
          <cell r="E1441" t="str">
            <v>Новиков Дмитрий Аркадьевич</v>
          </cell>
          <cell r="F1441" t="str">
            <v>Кв. 634Новиков Дмитрий Аркадьевич</v>
          </cell>
          <cell r="G1441">
            <v>0</v>
          </cell>
          <cell r="H1441">
            <v>0</v>
          </cell>
          <cell r="I1441">
            <v>16</v>
          </cell>
          <cell r="J1441">
            <v>30</v>
          </cell>
          <cell r="K1441">
            <v>31</v>
          </cell>
          <cell r="L1441">
            <v>31</v>
          </cell>
          <cell r="M1441">
            <v>30</v>
          </cell>
          <cell r="N1441">
            <v>31</v>
          </cell>
          <cell r="O1441">
            <v>30</v>
          </cell>
          <cell r="P1441">
            <v>31</v>
          </cell>
          <cell r="Q1441">
            <v>31</v>
          </cell>
          <cell r="R1441">
            <v>29</v>
          </cell>
          <cell r="S1441">
            <v>31</v>
          </cell>
          <cell r="T1441">
            <v>30</v>
          </cell>
          <cell r="U1441">
            <v>31</v>
          </cell>
          <cell r="V1441">
            <v>30</v>
          </cell>
          <cell r="W1441">
            <v>31</v>
          </cell>
          <cell r="X1441">
            <v>31</v>
          </cell>
          <cell r="Y1441">
            <v>30</v>
          </cell>
          <cell r="Z1441">
            <v>31</v>
          </cell>
          <cell r="AA1441">
            <v>30</v>
          </cell>
          <cell r="AB1441">
            <v>31</v>
          </cell>
          <cell r="AC1441">
            <v>0</v>
          </cell>
          <cell r="AD1441">
            <v>0</v>
          </cell>
          <cell r="AE1441">
            <v>236.86071741935484</v>
          </cell>
          <cell r="AF1441">
            <v>458.91764000000001</v>
          </cell>
          <cell r="AG1441">
            <v>458.91764000000001</v>
          </cell>
          <cell r="AH1441">
            <v>458.91764000000001</v>
          </cell>
          <cell r="AI1441">
            <v>458.91764000000001</v>
          </cell>
          <cell r="AJ1441">
            <v>458.91764000000001</v>
          </cell>
          <cell r="AK1441">
            <v>458.91764000000001</v>
          </cell>
          <cell r="AL1441">
            <v>458.91764000000001</v>
          </cell>
          <cell r="AM1441">
            <v>458.91764000000001</v>
          </cell>
          <cell r="AN1441">
            <v>458.91764000000001</v>
          </cell>
          <cell r="AO1441">
            <v>458.91764000000001</v>
          </cell>
          <cell r="AP1441">
            <v>458.91764000000001</v>
          </cell>
          <cell r="AQ1441">
            <v>458.91764000000001</v>
          </cell>
          <cell r="AR1441">
            <v>458.91764000000001</v>
          </cell>
          <cell r="AS1441">
            <v>486.456658</v>
          </cell>
          <cell r="AT1441">
            <v>486.456658</v>
          </cell>
          <cell r="AU1441">
            <v>486.45665799999995</v>
          </cell>
          <cell r="AV1441">
            <v>486.456658</v>
          </cell>
          <cell r="AW1441">
            <v>486.45665799999995</v>
          </cell>
          <cell r="AX1441">
            <v>486.456658</v>
          </cell>
          <cell r="AY1441">
            <v>9121.5299854193527</v>
          </cell>
          <cell r="AZ1441">
            <v>90989981</v>
          </cell>
          <cell r="BA1441">
            <v>9121.58</v>
          </cell>
        </row>
        <row r="1442">
          <cell r="B1442">
            <v>90989979</v>
          </cell>
          <cell r="C1442" t="str">
            <v>Кв. 636</v>
          </cell>
          <cell r="D1442">
            <v>31.9</v>
          </cell>
          <cell r="E1442" t="str">
            <v>Петрейкин Алексей Юрьевич</v>
          </cell>
          <cell r="F1442" t="str">
            <v>Кв. 636Петрейкин Алексей Юрьевич</v>
          </cell>
          <cell r="G1442">
            <v>0</v>
          </cell>
          <cell r="H1442">
            <v>0</v>
          </cell>
          <cell r="I1442">
            <v>16</v>
          </cell>
          <cell r="J1442">
            <v>30</v>
          </cell>
          <cell r="K1442">
            <v>31</v>
          </cell>
          <cell r="L1442">
            <v>31</v>
          </cell>
          <cell r="M1442">
            <v>30</v>
          </cell>
          <cell r="N1442">
            <v>31</v>
          </cell>
          <cell r="O1442">
            <v>30</v>
          </cell>
          <cell r="P1442">
            <v>31</v>
          </cell>
          <cell r="Q1442">
            <v>31</v>
          </cell>
          <cell r="R1442">
            <v>29</v>
          </cell>
          <cell r="S1442">
            <v>31</v>
          </cell>
          <cell r="T1442">
            <v>30</v>
          </cell>
          <cell r="U1442">
            <v>31</v>
          </cell>
          <cell r="V1442">
            <v>30</v>
          </cell>
          <cell r="W1442">
            <v>31</v>
          </cell>
          <cell r="X1442">
            <v>31</v>
          </cell>
          <cell r="Y1442">
            <v>30</v>
          </cell>
          <cell r="Z1442">
            <v>31</v>
          </cell>
          <cell r="AA1442">
            <v>30</v>
          </cell>
          <cell r="AB1442">
            <v>31</v>
          </cell>
          <cell r="AC1442">
            <v>0</v>
          </cell>
          <cell r="AD1442">
            <v>0</v>
          </cell>
          <cell r="AE1442">
            <v>145.02604387096773</v>
          </cell>
          <cell r="AF1442">
            <v>280.98795999999999</v>
          </cell>
          <cell r="AG1442">
            <v>280.98795999999999</v>
          </cell>
          <cell r="AH1442">
            <v>280.98795999999999</v>
          </cell>
          <cell r="AI1442">
            <v>280.98795999999999</v>
          </cell>
          <cell r="AJ1442">
            <v>280.98795999999999</v>
          </cell>
          <cell r="AK1442">
            <v>280.98795999999999</v>
          </cell>
          <cell r="AL1442">
            <v>280.98795999999999</v>
          </cell>
          <cell r="AM1442">
            <v>280.98795999999999</v>
          </cell>
          <cell r="AN1442">
            <v>280.98795999999999</v>
          </cell>
          <cell r="AO1442">
            <v>280.98795999999999</v>
          </cell>
          <cell r="AP1442">
            <v>280.98795999999999</v>
          </cell>
          <cell r="AQ1442">
            <v>280.98795999999999</v>
          </cell>
          <cell r="AR1442">
            <v>280.98795999999999</v>
          </cell>
          <cell r="AS1442">
            <v>297.84966200000002</v>
          </cell>
          <cell r="AT1442">
            <v>297.84966200000002</v>
          </cell>
          <cell r="AU1442">
            <v>297.84966200000002</v>
          </cell>
          <cell r="AV1442">
            <v>297.84966200000002</v>
          </cell>
          <cell r="AW1442">
            <v>297.84966200000002</v>
          </cell>
          <cell r="AX1442">
            <v>297.84966200000002</v>
          </cell>
          <cell r="AY1442">
            <v>5584.9674958709656</v>
          </cell>
          <cell r="AZ1442">
            <v>90989979</v>
          </cell>
          <cell r="BA1442">
            <v>5585</v>
          </cell>
        </row>
        <row r="1443">
          <cell r="B1443">
            <v>90989904</v>
          </cell>
          <cell r="C1443" t="str">
            <v>Кв. 638</v>
          </cell>
          <cell r="D1443">
            <v>77.8</v>
          </cell>
          <cell r="E1443" t="str">
            <v>Губернаторов Валерий Владимирович</v>
          </cell>
          <cell r="F1443" t="str">
            <v>Кв. 638Губернаторов Валерий Владимирович</v>
          </cell>
          <cell r="G1443">
            <v>0</v>
          </cell>
          <cell r="H1443">
            <v>0</v>
          </cell>
          <cell r="I1443">
            <v>22</v>
          </cell>
          <cell r="J1443">
            <v>30</v>
          </cell>
          <cell r="K1443">
            <v>31</v>
          </cell>
          <cell r="L1443">
            <v>31</v>
          </cell>
          <cell r="M1443">
            <v>30</v>
          </cell>
          <cell r="N1443">
            <v>31</v>
          </cell>
          <cell r="O1443">
            <v>30</v>
          </cell>
          <cell r="P1443">
            <v>31</v>
          </cell>
          <cell r="Q1443">
            <v>31</v>
          </cell>
          <cell r="R1443">
            <v>29</v>
          </cell>
          <cell r="S1443">
            <v>31</v>
          </cell>
          <cell r="T1443">
            <v>30</v>
          </cell>
          <cell r="U1443">
            <v>31</v>
          </cell>
          <cell r="V1443">
            <v>30</v>
          </cell>
          <cell r="W1443">
            <v>31</v>
          </cell>
          <cell r="X1443">
            <v>31</v>
          </cell>
          <cell r="Y1443">
            <v>30</v>
          </cell>
          <cell r="Z1443">
            <v>31</v>
          </cell>
          <cell r="AA1443">
            <v>30</v>
          </cell>
          <cell r="AB1443">
            <v>31</v>
          </cell>
          <cell r="AC1443">
            <v>0</v>
          </cell>
          <cell r="AD1443">
            <v>0</v>
          </cell>
          <cell r="AE1443">
            <v>486.33733677419355</v>
          </cell>
          <cell r="AF1443">
            <v>685.29352000000006</v>
          </cell>
          <cell r="AG1443">
            <v>685.29352000000006</v>
          </cell>
          <cell r="AH1443">
            <v>685.29352000000006</v>
          </cell>
          <cell r="AI1443">
            <v>685.29352000000006</v>
          </cell>
          <cell r="AJ1443">
            <v>685.29352000000006</v>
          </cell>
          <cell r="AK1443">
            <v>685.29352000000006</v>
          </cell>
          <cell r="AL1443">
            <v>685.29352000000006</v>
          </cell>
          <cell r="AM1443">
            <v>685.29352000000006</v>
          </cell>
          <cell r="AN1443">
            <v>685.29352000000006</v>
          </cell>
          <cell r="AO1443">
            <v>685.29352000000006</v>
          </cell>
          <cell r="AP1443">
            <v>685.29352000000006</v>
          </cell>
          <cell r="AQ1443">
            <v>685.29352000000006</v>
          </cell>
          <cell r="AR1443">
            <v>685.29352000000006</v>
          </cell>
          <cell r="AS1443">
            <v>726.41704400000003</v>
          </cell>
          <cell r="AT1443">
            <v>726.41704400000003</v>
          </cell>
          <cell r="AU1443">
            <v>726.41704400000003</v>
          </cell>
          <cell r="AV1443">
            <v>726.41704400000003</v>
          </cell>
          <cell r="AW1443">
            <v>726.41704400000003</v>
          </cell>
          <cell r="AX1443">
            <v>726.41704400000003</v>
          </cell>
          <cell r="AY1443">
            <v>13753.655360774193</v>
          </cell>
          <cell r="AZ1443">
            <v>90989904</v>
          </cell>
          <cell r="BA1443">
            <v>13753.63</v>
          </cell>
        </row>
        <row r="1444">
          <cell r="B1444">
            <v>90989868</v>
          </cell>
          <cell r="C1444" t="str">
            <v>Кв. 639</v>
          </cell>
          <cell r="D1444">
            <v>76.5</v>
          </cell>
          <cell r="E1444" t="str">
            <v>Ахмедов Фариз Физули-оглы</v>
          </cell>
          <cell r="F1444" t="str">
            <v>Кв. 639Ахмедов Фариз Физули-оглы</v>
          </cell>
          <cell r="G1444">
            <v>0</v>
          </cell>
          <cell r="H1444">
            <v>0</v>
          </cell>
          <cell r="I1444">
            <v>28</v>
          </cell>
          <cell r="J1444">
            <v>30</v>
          </cell>
          <cell r="K1444">
            <v>31</v>
          </cell>
          <cell r="L1444">
            <v>31</v>
          </cell>
          <cell r="M1444">
            <v>30</v>
          </cell>
          <cell r="N1444">
            <v>31</v>
          </cell>
          <cell r="O1444">
            <v>30</v>
          </cell>
          <cell r="P1444">
            <v>31</v>
          </cell>
          <cell r="Q1444">
            <v>31</v>
          </cell>
          <cell r="R1444">
            <v>29</v>
          </cell>
          <cell r="S1444">
            <v>31</v>
          </cell>
          <cell r="T1444">
            <v>30</v>
          </cell>
          <cell r="U1444">
            <v>31</v>
          </cell>
          <cell r="V1444">
            <v>30</v>
          </cell>
          <cell r="W1444">
            <v>31</v>
          </cell>
          <cell r="X1444">
            <v>31</v>
          </cell>
          <cell r="Y1444">
            <v>30</v>
          </cell>
          <cell r="Z1444">
            <v>31</v>
          </cell>
          <cell r="AA1444">
            <v>30</v>
          </cell>
          <cell r="AB1444">
            <v>31</v>
          </cell>
          <cell r="AC1444">
            <v>0</v>
          </cell>
          <cell r="AD1444">
            <v>0</v>
          </cell>
          <cell r="AE1444">
            <v>608.63202580645168</v>
          </cell>
          <cell r="AF1444">
            <v>673.84260000000006</v>
          </cell>
          <cell r="AG1444">
            <v>673.84260000000006</v>
          </cell>
          <cell r="AH1444">
            <v>673.84260000000006</v>
          </cell>
          <cell r="AI1444">
            <v>673.84260000000006</v>
          </cell>
          <cell r="AJ1444">
            <v>673.84260000000006</v>
          </cell>
          <cell r="AK1444">
            <v>673.84260000000006</v>
          </cell>
          <cell r="AL1444">
            <v>673.84260000000006</v>
          </cell>
          <cell r="AM1444">
            <v>673.84260000000006</v>
          </cell>
          <cell r="AN1444">
            <v>673.84260000000006</v>
          </cell>
          <cell r="AO1444">
            <v>673.84260000000006</v>
          </cell>
          <cell r="AP1444">
            <v>673.84260000000006</v>
          </cell>
          <cell r="AQ1444">
            <v>673.84260000000006</v>
          </cell>
          <cell r="AR1444">
            <v>673.84260000000006</v>
          </cell>
          <cell r="AS1444">
            <v>714.27897000000007</v>
          </cell>
          <cell r="AT1444">
            <v>714.27897000000007</v>
          </cell>
          <cell r="AU1444">
            <v>714.27897000000007</v>
          </cell>
          <cell r="AV1444">
            <v>714.27897000000007</v>
          </cell>
          <cell r="AW1444">
            <v>714.27897000000007</v>
          </cell>
          <cell r="AX1444">
            <v>714.27897000000007</v>
          </cell>
          <cell r="AY1444">
            <v>13654.259645806449</v>
          </cell>
          <cell r="AZ1444">
            <v>90989868</v>
          </cell>
          <cell r="BA1444">
            <v>13654.23</v>
          </cell>
        </row>
        <row r="1445">
          <cell r="B1445">
            <v>90989920</v>
          </cell>
          <cell r="C1445" t="str">
            <v>Кв. 642</v>
          </cell>
          <cell r="D1445">
            <v>31.9</v>
          </cell>
          <cell r="E1445" t="str">
            <v>Лыков Олег Викторович</v>
          </cell>
          <cell r="F1445" t="str">
            <v>Кв. 642Лыков Олег Викторович</v>
          </cell>
          <cell r="G1445">
            <v>0</v>
          </cell>
          <cell r="H1445">
            <v>0</v>
          </cell>
          <cell r="I1445">
            <v>21</v>
          </cell>
          <cell r="J1445">
            <v>30</v>
          </cell>
          <cell r="K1445">
            <v>31</v>
          </cell>
          <cell r="L1445">
            <v>31</v>
          </cell>
          <cell r="M1445">
            <v>30</v>
          </cell>
          <cell r="N1445">
            <v>31</v>
          </cell>
          <cell r="O1445">
            <v>30</v>
          </cell>
          <cell r="P1445">
            <v>31</v>
          </cell>
          <cell r="Q1445">
            <v>31</v>
          </cell>
          <cell r="R1445">
            <v>29</v>
          </cell>
          <cell r="S1445">
            <v>31</v>
          </cell>
          <cell r="T1445">
            <v>30</v>
          </cell>
          <cell r="U1445">
            <v>31</v>
          </cell>
          <cell r="V1445">
            <v>30</v>
          </cell>
          <cell r="W1445">
            <v>31</v>
          </cell>
          <cell r="X1445">
            <v>31</v>
          </cell>
          <cell r="Y1445">
            <v>30</v>
          </cell>
          <cell r="Z1445">
            <v>31</v>
          </cell>
          <cell r="AA1445">
            <v>30</v>
          </cell>
          <cell r="AB1445">
            <v>31</v>
          </cell>
          <cell r="AC1445">
            <v>0</v>
          </cell>
          <cell r="AD1445">
            <v>0</v>
          </cell>
          <cell r="AE1445">
            <v>190.34668258064514</v>
          </cell>
          <cell r="AF1445">
            <v>280.98795999999999</v>
          </cell>
          <cell r="AG1445">
            <v>280.98795999999999</v>
          </cell>
          <cell r="AH1445">
            <v>280.98795999999999</v>
          </cell>
          <cell r="AI1445">
            <v>280.98795999999999</v>
          </cell>
          <cell r="AJ1445">
            <v>280.98795999999999</v>
          </cell>
          <cell r="AK1445">
            <v>280.98795999999999</v>
          </cell>
          <cell r="AL1445">
            <v>280.98795999999999</v>
          </cell>
          <cell r="AM1445">
            <v>280.98795999999999</v>
          </cell>
          <cell r="AN1445">
            <v>280.98795999999999</v>
          </cell>
          <cell r="AO1445">
            <v>280.98795999999999</v>
          </cell>
          <cell r="AP1445">
            <v>280.98795999999999</v>
          </cell>
          <cell r="AQ1445">
            <v>280.98795999999999</v>
          </cell>
          <cell r="AR1445">
            <v>280.98795999999999</v>
          </cell>
          <cell r="AS1445">
            <v>297.84966200000002</v>
          </cell>
          <cell r="AT1445">
            <v>297.84966200000002</v>
          </cell>
          <cell r="AU1445">
            <v>297.84966200000002</v>
          </cell>
          <cell r="AV1445">
            <v>297.84966200000002</v>
          </cell>
          <cell r="AW1445">
            <v>297.84966200000002</v>
          </cell>
          <cell r="AX1445">
            <v>297.84966200000002</v>
          </cell>
          <cell r="AY1445">
            <v>5630.2881345806427</v>
          </cell>
          <cell r="AZ1445">
            <v>90989920</v>
          </cell>
          <cell r="BA1445">
            <v>5630.32</v>
          </cell>
        </row>
        <row r="1446">
          <cell r="B1446">
            <v>90990136</v>
          </cell>
          <cell r="C1446" t="str">
            <v>Кв. 643</v>
          </cell>
          <cell r="D1446">
            <v>34.700000000000003</v>
          </cell>
          <cell r="E1446" t="str">
            <v>Сомов Дмитрий Алексеевич</v>
          </cell>
          <cell r="F1446" t="str">
            <v>Кв. 643Сомов Дмитрий Алексеевич</v>
          </cell>
          <cell r="G1446">
            <v>0</v>
          </cell>
          <cell r="H1446">
            <v>0</v>
          </cell>
          <cell r="I1446">
            <v>5</v>
          </cell>
          <cell r="J1446">
            <v>30</v>
          </cell>
          <cell r="K1446">
            <v>31</v>
          </cell>
          <cell r="L1446">
            <v>31</v>
          </cell>
          <cell r="M1446">
            <v>30</v>
          </cell>
          <cell r="N1446">
            <v>31</v>
          </cell>
          <cell r="O1446">
            <v>30</v>
          </cell>
          <cell r="P1446">
            <v>31</v>
          </cell>
          <cell r="Q1446">
            <v>31</v>
          </cell>
          <cell r="R1446">
            <v>29</v>
          </cell>
          <cell r="S1446">
            <v>31</v>
          </cell>
          <cell r="T1446">
            <v>30</v>
          </cell>
          <cell r="U1446">
            <v>31</v>
          </cell>
          <cell r="V1446">
            <v>30</v>
          </cell>
          <cell r="W1446">
            <v>31</v>
          </cell>
          <cell r="X1446">
            <v>31</v>
          </cell>
          <cell r="Y1446">
            <v>30</v>
          </cell>
          <cell r="Z1446">
            <v>31</v>
          </cell>
          <cell r="AA1446">
            <v>30</v>
          </cell>
          <cell r="AB1446">
            <v>31</v>
          </cell>
          <cell r="AC1446">
            <v>0</v>
          </cell>
          <cell r="AD1446">
            <v>0</v>
          </cell>
          <cell r="AE1446">
            <v>49.298625806451611</v>
          </cell>
          <cell r="AF1446">
            <v>305.65147999999999</v>
          </cell>
          <cell r="AG1446">
            <v>305.65147999999999</v>
          </cell>
          <cell r="AH1446">
            <v>305.65147999999999</v>
          </cell>
          <cell r="AI1446">
            <v>305.65147999999999</v>
          </cell>
          <cell r="AJ1446">
            <v>305.65147999999999</v>
          </cell>
          <cell r="AK1446">
            <v>305.65147999999999</v>
          </cell>
          <cell r="AL1446">
            <v>305.65147999999999</v>
          </cell>
          <cell r="AM1446">
            <v>305.65147999999999</v>
          </cell>
          <cell r="AN1446">
            <v>305.65147999999999</v>
          </cell>
          <cell r="AO1446">
            <v>305.65147999999999</v>
          </cell>
          <cell r="AP1446">
            <v>305.65147999999999</v>
          </cell>
          <cell r="AQ1446">
            <v>305.65147999999999</v>
          </cell>
          <cell r="AR1446">
            <v>305.65147999999999</v>
          </cell>
          <cell r="AS1446">
            <v>323.99320599999999</v>
          </cell>
          <cell r="AT1446">
            <v>323.99320599999999</v>
          </cell>
          <cell r="AU1446">
            <v>323.99320599999999</v>
          </cell>
          <cell r="AV1446">
            <v>323.99320599999999</v>
          </cell>
          <cell r="AW1446">
            <v>323.99320599999999</v>
          </cell>
          <cell r="AX1446">
            <v>323.99320599999999</v>
          </cell>
          <cell r="AY1446">
            <v>5966.7271018064521</v>
          </cell>
          <cell r="AZ1446">
            <v>90990136</v>
          </cell>
          <cell r="BA1446">
            <v>5966.69</v>
          </cell>
        </row>
        <row r="1447">
          <cell r="B1447">
            <v>90990093</v>
          </cell>
          <cell r="C1447" t="str">
            <v>Кв. 645</v>
          </cell>
          <cell r="D1447">
            <v>76.5</v>
          </cell>
          <cell r="E1447" t="str">
            <v>Бушева Оксана Юрьевна</v>
          </cell>
          <cell r="F1447" t="str">
            <v>Кв. 645Бушева Оксана Юрьевна</v>
          </cell>
          <cell r="G1447">
            <v>0</v>
          </cell>
          <cell r="H1447">
            <v>0</v>
          </cell>
          <cell r="I1447">
            <v>7</v>
          </cell>
          <cell r="J1447">
            <v>30</v>
          </cell>
          <cell r="K1447">
            <v>31</v>
          </cell>
          <cell r="L1447">
            <v>31</v>
          </cell>
          <cell r="M1447">
            <v>30</v>
          </cell>
          <cell r="N1447">
            <v>31</v>
          </cell>
          <cell r="O1447">
            <v>30</v>
          </cell>
          <cell r="P1447">
            <v>31</v>
          </cell>
          <cell r="Q1447">
            <v>31</v>
          </cell>
          <cell r="R1447">
            <v>29</v>
          </cell>
          <cell r="S1447">
            <v>31</v>
          </cell>
          <cell r="T1447">
            <v>30</v>
          </cell>
          <cell r="U1447">
            <v>31</v>
          </cell>
          <cell r="V1447">
            <v>30</v>
          </cell>
          <cell r="W1447">
            <v>31</v>
          </cell>
          <cell r="X1447">
            <v>31</v>
          </cell>
          <cell r="Y1447">
            <v>30</v>
          </cell>
          <cell r="Z1447">
            <v>31</v>
          </cell>
          <cell r="AA1447">
            <v>30</v>
          </cell>
          <cell r="AB1447">
            <v>31</v>
          </cell>
          <cell r="AC1447">
            <v>0</v>
          </cell>
          <cell r="AD1447">
            <v>0</v>
          </cell>
          <cell r="AE1447">
            <v>152.15800645161292</v>
          </cell>
          <cell r="AF1447">
            <v>673.84260000000006</v>
          </cell>
          <cell r="AG1447">
            <v>673.84260000000006</v>
          </cell>
          <cell r="AH1447">
            <v>673.84260000000006</v>
          </cell>
          <cell r="AI1447">
            <v>673.84260000000006</v>
          </cell>
          <cell r="AJ1447">
            <v>673.84260000000006</v>
          </cell>
          <cell r="AK1447">
            <v>673.84260000000006</v>
          </cell>
          <cell r="AL1447">
            <v>673.84260000000006</v>
          </cell>
          <cell r="AM1447">
            <v>673.84260000000006</v>
          </cell>
          <cell r="AN1447">
            <v>673.84260000000006</v>
          </cell>
          <cell r="AO1447">
            <v>673.84260000000006</v>
          </cell>
          <cell r="AP1447">
            <v>673.84260000000006</v>
          </cell>
          <cell r="AQ1447">
            <v>673.84260000000006</v>
          </cell>
          <cell r="AR1447">
            <v>673.84260000000006</v>
          </cell>
          <cell r="AS1447">
            <v>714.27897000000007</v>
          </cell>
          <cell r="AT1447">
            <v>714.27897000000007</v>
          </cell>
          <cell r="AU1447">
            <v>714.27897000000007</v>
          </cell>
          <cell r="AV1447">
            <v>714.27897000000007</v>
          </cell>
          <cell r="AW1447">
            <v>714.27897000000007</v>
          </cell>
          <cell r="AX1447">
            <v>714.27897000000007</v>
          </cell>
          <cell r="AY1447">
            <v>13197.78562645161</v>
          </cell>
          <cell r="AZ1447">
            <v>90990093</v>
          </cell>
          <cell r="BA1447">
            <v>13197.76</v>
          </cell>
        </row>
        <row r="1448">
          <cell r="B1448">
            <v>90989927</v>
          </cell>
          <cell r="C1448" t="str">
            <v>Кв. 646</v>
          </cell>
          <cell r="D1448">
            <v>52.1</v>
          </cell>
          <cell r="E1448" t="str">
            <v>Бахмудов Магомед Омарович</v>
          </cell>
          <cell r="F1448" t="str">
            <v>Кв. 646Бахмудов Магомед Омарович</v>
          </cell>
          <cell r="G1448">
            <v>0</v>
          </cell>
          <cell r="H1448">
            <v>0</v>
          </cell>
          <cell r="I1448">
            <v>21</v>
          </cell>
          <cell r="J1448">
            <v>30</v>
          </cell>
          <cell r="K1448">
            <v>31</v>
          </cell>
          <cell r="L1448">
            <v>31</v>
          </cell>
          <cell r="M1448">
            <v>30</v>
          </cell>
          <cell r="N1448">
            <v>31</v>
          </cell>
          <cell r="O1448">
            <v>30</v>
          </cell>
          <cell r="P1448">
            <v>31</v>
          </cell>
          <cell r="Q1448">
            <v>31</v>
          </cell>
          <cell r="R1448">
            <v>29</v>
          </cell>
          <cell r="S1448">
            <v>31</v>
          </cell>
          <cell r="T1448">
            <v>30</v>
          </cell>
          <cell r="U1448">
            <v>31</v>
          </cell>
          <cell r="V1448">
            <v>30</v>
          </cell>
          <cell r="W1448">
            <v>31</v>
          </cell>
          <cell r="X1448">
            <v>31</v>
          </cell>
          <cell r="Y1448">
            <v>30</v>
          </cell>
          <cell r="Z1448">
            <v>31</v>
          </cell>
          <cell r="AA1448">
            <v>30</v>
          </cell>
          <cell r="AB1448">
            <v>31</v>
          </cell>
          <cell r="AC1448">
            <v>0</v>
          </cell>
          <cell r="AD1448">
            <v>0</v>
          </cell>
          <cell r="AE1448">
            <v>310.87969161290323</v>
          </cell>
          <cell r="AF1448">
            <v>458.91764000000001</v>
          </cell>
          <cell r="AG1448">
            <v>458.91764000000001</v>
          </cell>
          <cell r="AH1448">
            <v>458.91764000000001</v>
          </cell>
          <cell r="AI1448">
            <v>458.91764000000001</v>
          </cell>
          <cell r="AJ1448">
            <v>458.91764000000001</v>
          </cell>
          <cell r="AK1448">
            <v>458.91764000000001</v>
          </cell>
          <cell r="AL1448">
            <v>458.91764000000001</v>
          </cell>
          <cell r="AM1448">
            <v>458.91764000000001</v>
          </cell>
          <cell r="AN1448">
            <v>458.91764000000001</v>
          </cell>
          <cell r="AO1448">
            <v>458.91764000000001</v>
          </cell>
          <cell r="AP1448">
            <v>458.91764000000001</v>
          </cell>
          <cell r="AQ1448">
            <v>458.91764000000001</v>
          </cell>
          <cell r="AR1448">
            <v>458.91764000000001</v>
          </cell>
          <cell r="AS1448">
            <v>486.456658</v>
          </cell>
          <cell r="AT1448">
            <v>486.456658</v>
          </cell>
          <cell r="AU1448">
            <v>486.45665799999995</v>
          </cell>
          <cell r="AV1448">
            <v>486.456658</v>
          </cell>
          <cell r="AW1448">
            <v>486.45665799999995</v>
          </cell>
          <cell r="AX1448">
            <v>486.456658</v>
          </cell>
          <cell r="AY1448">
            <v>9195.5489596129009</v>
          </cell>
          <cell r="AZ1448">
            <v>90989927</v>
          </cell>
          <cell r="BA1448">
            <v>9195.6</v>
          </cell>
        </row>
        <row r="1449">
          <cell r="B1449">
            <v>90989870</v>
          </cell>
          <cell r="C1449" t="str">
            <v>Кв. 648</v>
          </cell>
          <cell r="D1449">
            <v>31.9</v>
          </cell>
          <cell r="E1449" t="str">
            <v>Гунин Ринат Эдуардович</v>
          </cell>
          <cell r="F1449" t="str">
            <v>Кв. 648Гунин Ринат Эдуардович</v>
          </cell>
          <cell r="G1449">
            <v>0</v>
          </cell>
          <cell r="H1449">
            <v>0</v>
          </cell>
          <cell r="I1449">
            <v>27</v>
          </cell>
          <cell r="J1449">
            <v>30</v>
          </cell>
          <cell r="K1449">
            <v>31</v>
          </cell>
          <cell r="L1449">
            <v>31</v>
          </cell>
          <cell r="M1449">
            <v>30</v>
          </cell>
          <cell r="N1449">
            <v>31</v>
          </cell>
          <cell r="O1449">
            <v>16</v>
          </cell>
          <cell r="P1449">
            <v>0</v>
          </cell>
          <cell r="Q1449">
            <v>0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0</v>
          </cell>
          <cell r="X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C1449">
            <v>0</v>
          </cell>
          <cell r="AD1449">
            <v>0</v>
          </cell>
          <cell r="AE1449">
            <v>244.73144903225804</v>
          </cell>
          <cell r="AF1449">
            <v>280.98795999999999</v>
          </cell>
          <cell r="AG1449">
            <v>280.98795999999999</v>
          </cell>
          <cell r="AH1449">
            <v>280.98795999999999</v>
          </cell>
          <cell r="AI1449">
            <v>280.98795999999999</v>
          </cell>
          <cell r="AJ1449">
            <v>280.98795999999999</v>
          </cell>
          <cell r="AK1449">
            <v>149.86024533333332</v>
          </cell>
          <cell r="AL1449">
            <v>0</v>
          </cell>
          <cell r="AM1449">
            <v>0</v>
          </cell>
          <cell r="AN1449">
            <v>0</v>
          </cell>
          <cell r="AO1449">
            <v>0</v>
          </cell>
          <cell r="AP1449">
            <v>0</v>
          </cell>
          <cell r="AQ1449">
            <v>0</v>
          </cell>
          <cell r="AR1449">
            <v>0</v>
          </cell>
          <cell r="AS1449">
            <v>0</v>
          </cell>
          <cell r="AT1449">
            <v>0</v>
          </cell>
          <cell r="AU1449">
            <v>0</v>
          </cell>
          <cell r="AV1449">
            <v>0</v>
          </cell>
          <cell r="AW1449">
            <v>0</v>
          </cell>
          <cell r="AX1449">
            <v>0</v>
          </cell>
          <cell r="AY1449">
            <v>1799.531494365591</v>
          </cell>
          <cell r="AZ1449">
            <v>90989870</v>
          </cell>
          <cell r="BA1449">
            <v>1799.54</v>
          </cell>
        </row>
        <row r="1450">
          <cell r="B1450">
            <v>90990018</v>
          </cell>
          <cell r="C1450" t="str">
            <v>Кв. 652</v>
          </cell>
          <cell r="D1450">
            <v>52.1</v>
          </cell>
          <cell r="E1450" t="str">
            <v>Меликян Нелли Галимовна</v>
          </cell>
          <cell r="F1450" t="str">
            <v>Кв. 652Меликян Нелли Галимовна</v>
          </cell>
          <cell r="G1450">
            <v>0</v>
          </cell>
          <cell r="H1450">
            <v>0</v>
          </cell>
          <cell r="I1450">
            <v>13</v>
          </cell>
          <cell r="J1450">
            <v>30</v>
          </cell>
          <cell r="K1450">
            <v>31</v>
          </cell>
          <cell r="L1450">
            <v>31</v>
          </cell>
          <cell r="M1450">
            <v>30</v>
          </cell>
          <cell r="N1450">
            <v>31</v>
          </cell>
          <cell r="O1450">
            <v>30</v>
          </cell>
          <cell r="P1450">
            <v>31</v>
          </cell>
          <cell r="Q1450">
            <v>31</v>
          </cell>
          <cell r="R1450">
            <v>29</v>
          </cell>
          <cell r="S1450">
            <v>31</v>
          </cell>
          <cell r="T1450">
            <v>30</v>
          </cell>
          <cell r="U1450">
            <v>31</v>
          </cell>
          <cell r="V1450">
            <v>30</v>
          </cell>
          <cell r="W1450">
            <v>31</v>
          </cell>
          <cell r="X1450">
            <v>31</v>
          </cell>
          <cell r="Y1450">
            <v>30</v>
          </cell>
          <cell r="Z1450">
            <v>31</v>
          </cell>
          <cell r="AA1450">
            <v>30</v>
          </cell>
          <cell r="AB1450">
            <v>31</v>
          </cell>
          <cell r="AC1450">
            <v>0</v>
          </cell>
          <cell r="AD1450">
            <v>0</v>
          </cell>
          <cell r="AE1450">
            <v>192.44933290322581</v>
          </cell>
          <cell r="AF1450">
            <v>458.91764000000001</v>
          </cell>
          <cell r="AG1450">
            <v>458.91764000000001</v>
          </cell>
          <cell r="AH1450">
            <v>458.91764000000001</v>
          </cell>
          <cell r="AI1450">
            <v>458.91764000000001</v>
          </cell>
          <cell r="AJ1450">
            <v>458.91764000000001</v>
          </cell>
          <cell r="AK1450">
            <v>458.91764000000001</v>
          </cell>
          <cell r="AL1450">
            <v>458.91764000000001</v>
          </cell>
          <cell r="AM1450">
            <v>458.91764000000001</v>
          </cell>
          <cell r="AN1450">
            <v>458.91764000000001</v>
          </cell>
          <cell r="AO1450">
            <v>458.91764000000001</v>
          </cell>
          <cell r="AP1450">
            <v>458.91764000000001</v>
          </cell>
          <cell r="AQ1450">
            <v>458.91764000000001</v>
          </cell>
          <cell r="AR1450">
            <v>458.91764000000001</v>
          </cell>
          <cell r="AS1450">
            <v>486.456658</v>
          </cell>
          <cell r="AT1450">
            <v>486.456658</v>
          </cell>
          <cell r="AU1450">
            <v>486.45665799999995</v>
          </cell>
          <cell r="AV1450">
            <v>486.456658</v>
          </cell>
          <cell r="AW1450">
            <v>486.45665799999995</v>
          </cell>
          <cell r="AX1450">
            <v>486.456658</v>
          </cell>
          <cell r="AY1450">
            <v>9077.1186009032244</v>
          </cell>
          <cell r="AZ1450">
            <v>90990018</v>
          </cell>
          <cell r="BA1450">
            <v>9077.17</v>
          </cell>
        </row>
        <row r="1451">
          <cell r="B1451">
            <v>90990001</v>
          </cell>
          <cell r="C1451" t="str">
            <v>Кв. 654</v>
          </cell>
          <cell r="D1451">
            <v>31.9</v>
          </cell>
          <cell r="E1451" t="str">
            <v>Ярославцев Владислав Сергеевич</v>
          </cell>
          <cell r="F1451" t="str">
            <v>Кв. 654Ярославцев Владислав Сергеевич</v>
          </cell>
          <cell r="G1451">
            <v>0</v>
          </cell>
          <cell r="H1451">
            <v>0</v>
          </cell>
          <cell r="I1451">
            <v>15</v>
          </cell>
          <cell r="J1451">
            <v>30</v>
          </cell>
          <cell r="K1451">
            <v>31</v>
          </cell>
          <cell r="L1451">
            <v>31</v>
          </cell>
          <cell r="M1451">
            <v>30</v>
          </cell>
          <cell r="N1451">
            <v>31</v>
          </cell>
          <cell r="O1451">
            <v>30</v>
          </cell>
          <cell r="P1451">
            <v>31</v>
          </cell>
          <cell r="Q1451">
            <v>31</v>
          </cell>
          <cell r="R1451">
            <v>29</v>
          </cell>
          <cell r="S1451">
            <v>31</v>
          </cell>
          <cell r="T1451">
            <v>30</v>
          </cell>
          <cell r="U1451">
            <v>31</v>
          </cell>
          <cell r="V1451">
            <v>30</v>
          </cell>
          <cell r="W1451">
            <v>31</v>
          </cell>
          <cell r="X1451">
            <v>31</v>
          </cell>
          <cell r="Y1451">
            <v>30</v>
          </cell>
          <cell r="Z1451">
            <v>31</v>
          </cell>
          <cell r="AA1451">
            <v>30</v>
          </cell>
          <cell r="AB1451">
            <v>31</v>
          </cell>
          <cell r="AC1451">
            <v>0</v>
          </cell>
          <cell r="AD1451">
            <v>0</v>
          </cell>
          <cell r="AE1451">
            <v>135.96191612903223</v>
          </cell>
          <cell r="AF1451">
            <v>280.98795999999999</v>
          </cell>
          <cell r="AG1451">
            <v>280.98795999999999</v>
          </cell>
          <cell r="AH1451">
            <v>280.98795999999999</v>
          </cell>
          <cell r="AI1451">
            <v>280.98795999999999</v>
          </cell>
          <cell r="AJ1451">
            <v>280.98795999999999</v>
          </cell>
          <cell r="AK1451">
            <v>280.98795999999999</v>
          </cell>
          <cell r="AL1451">
            <v>280.98795999999999</v>
          </cell>
          <cell r="AM1451">
            <v>280.98795999999999</v>
          </cell>
          <cell r="AN1451">
            <v>280.98795999999999</v>
          </cell>
          <cell r="AO1451">
            <v>280.98795999999999</v>
          </cell>
          <cell r="AP1451">
            <v>280.98795999999999</v>
          </cell>
          <cell r="AQ1451">
            <v>280.98795999999999</v>
          </cell>
          <cell r="AR1451">
            <v>280.98795999999999</v>
          </cell>
          <cell r="AS1451">
            <v>297.84966200000002</v>
          </cell>
          <cell r="AT1451">
            <v>297.84966200000002</v>
          </cell>
          <cell r="AU1451">
            <v>297.84966200000002</v>
          </cell>
          <cell r="AV1451">
            <v>297.84966200000002</v>
          </cell>
          <cell r="AW1451">
            <v>297.84966200000002</v>
          </cell>
          <cell r="AX1451">
            <v>297.84966200000002</v>
          </cell>
          <cell r="AY1451">
            <v>5575.9033681290302</v>
          </cell>
          <cell r="AZ1451">
            <v>90990001</v>
          </cell>
          <cell r="BA1451">
            <v>5575.93</v>
          </cell>
        </row>
        <row r="1452">
          <cell r="B1452">
            <v>90990183</v>
          </cell>
          <cell r="C1452" t="str">
            <v>Кв. 679</v>
          </cell>
          <cell r="D1452">
            <v>34.700000000000003</v>
          </cell>
          <cell r="E1452" t="str">
            <v>Косогоров Никита Александрович</v>
          </cell>
          <cell r="F1452" t="str">
            <v>Кв. 679Косогоров Никита Александрович</v>
          </cell>
          <cell r="G1452">
            <v>0</v>
          </cell>
          <cell r="H1452">
            <v>0</v>
          </cell>
          <cell r="I1452">
            <v>2</v>
          </cell>
          <cell r="J1452">
            <v>30</v>
          </cell>
          <cell r="K1452">
            <v>31</v>
          </cell>
          <cell r="L1452">
            <v>31</v>
          </cell>
          <cell r="M1452">
            <v>30</v>
          </cell>
          <cell r="N1452">
            <v>31</v>
          </cell>
          <cell r="O1452">
            <v>30</v>
          </cell>
          <cell r="P1452">
            <v>31</v>
          </cell>
          <cell r="Q1452">
            <v>31</v>
          </cell>
          <cell r="R1452">
            <v>29</v>
          </cell>
          <cell r="S1452">
            <v>31</v>
          </cell>
          <cell r="T1452">
            <v>30</v>
          </cell>
          <cell r="U1452">
            <v>31</v>
          </cell>
          <cell r="V1452">
            <v>30</v>
          </cell>
          <cell r="W1452">
            <v>31</v>
          </cell>
          <cell r="X1452">
            <v>31</v>
          </cell>
          <cell r="Y1452">
            <v>30</v>
          </cell>
          <cell r="Z1452">
            <v>31</v>
          </cell>
          <cell r="AA1452">
            <v>30</v>
          </cell>
          <cell r="AB1452">
            <v>31</v>
          </cell>
          <cell r="AC1452">
            <v>0</v>
          </cell>
          <cell r="AD1452">
            <v>0</v>
          </cell>
          <cell r="AE1452">
            <v>19.719450322580645</v>
          </cell>
          <cell r="AF1452">
            <v>305.65147999999999</v>
          </cell>
          <cell r="AG1452">
            <v>305.65147999999999</v>
          </cell>
          <cell r="AH1452">
            <v>305.65147999999999</v>
          </cell>
          <cell r="AI1452">
            <v>305.65147999999999</v>
          </cell>
          <cell r="AJ1452">
            <v>305.65147999999999</v>
          </cell>
          <cell r="AK1452">
            <v>305.65147999999999</v>
          </cell>
          <cell r="AL1452">
            <v>305.65147999999999</v>
          </cell>
          <cell r="AM1452">
            <v>305.65147999999999</v>
          </cell>
          <cell r="AN1452">
            <v>305.65147999999999</v>
          </cell>
          <cell r="AO1452">
            <v>305.65147999999999</v>
          </cell>
          <cell r="AP1452">
            <v>305.65147999999999</v>
          </cell>
          <cell r="AQ1452">
            <v>305.65147999999999</v>
          </cell>
          <cell r="AR1452">
            <v>305.65147999999999</v>
          </cell>
          <cell r="AS1452">
            <v>323.99320599999999</v>
          </cell>
          <cell r="AT1452">
            <v>323.99320599999999</v>
          </cell>
          <cell r="AU1452">
            <v>323.99320599999999</v>
          </cell>
          <cell r="AV1452">
            <v>323.99320599999999</v>
          </cell>
          <cell r="AW1452">
            <v>323.99320599999999</v>
          </cell>
          <cell r="AX1452">
            <v>323.99320599999999</v>
          </cell>
          <cell r="AY1452">
            <v>5937.147926322581</v>
          </cell>
          <cell r="AZ1452">
            <v>90990183</v>
          </cell>
          <cell r="BA1452">
            <v>5937.11</v>
          </cell>
        </row>
        <row r="1453">
          <cell r="B1453">
            <v>90990063</v>
          </cell>
          <cell r="C1453" t="str">
            <v>Кв. 681</v>
          </cell>
          <cell r="D1453">
            <v>76.5</v>
          </cell>
          <cell r="E1453" t="str">
            <v>Рыжов Александр Васильевич</v>
          </cell>
          <cell r="F1453" t="str">
            <v>Кв. 681Рыжов Александр Васильевич</v>
          </cell>
          <cell r="G1453">
            <v>0</v>
          </cell>
          <cell r="H1453">
            <v>0</v>
          </cell>
          <cell r="I1453">
            <v>9</v>
          </cell>
          <cell r="J1453">
            <v>30</v>
          </cell>
          <cell r="K1453">
            <v>31</v>
          </cell>
          <cell r="L1453">
            <v>31</v>
          </cell>
          <cell r="M1453">
            <v>30</v>
          </cell>
          <cell r="N1453">
            <v>31</v>
          </cell>
          <cell r="O1453">
            <v>30</v>
          </cell>
          <cell r="P1453">
            <v>31</v>
          </cell>
          <cell r="Q1453">
            <v>31</v>
          </cell>
          <cell r="R1453">
            <v>29</v>
          </cell>
          <cell r="S1453">
            <v>31</v>
          </cell>
          <cell r="T1453">
            <v>30</v>
          </cell>
          <cell r="U1453">
            <v>31</v>
          </cell>
          <cell r="V1453">
            <v>30</v>
          </cell>
          <cell r="W1453">
            <v>31</v>
          </cell>
          <cell r="X1453">
            <v>31</v>
          </cell>
          <cell r="Y1453">
            <v>30</v>
          </cell>
          <cell r="Z1453">
            <v>31</v>
          </cell>
          <cell r="AA1453">
            <v>30</v>
          </cell>
          <cell r="AB1453">
            <v>31</v>
          </cell>
          <cell r="AC1453">
            <v>0</v>
          </cell>
          <cell r="AD1453">
            <v>0</v>
          </cell>
          <cell r="AE1453">
            <v>195.63172258064517</v>
          </cell>
          <cell r="AF1453">
            <v>673.84260000000006</v>
          </cell>
          <cell r="AG1453">
            <v>673.84260000000006</v>
          </cell>
          <cell r="AH1453">
            <v>673.84260000000006</v>
          </cell>
          <cell r="AI1453">
            <v>673.84260000000006</v>
          </cell>
          <cell r="AJ1453">
            <v>673.84260000000006</v>
          </cell>
          <cell r="AK1453">
            <v>673.84260000000006</v>
          </cell>
          <cell r="AL1453">
            <v>673.84260000000006</v>
          </cell>
          <cell r="AM1453">
            <v>673.84260000000006</v>
          </cell>
          <cell r="AN1453">
            <v>673.84260000000006</v>
          </cell>
          <cell r="AO1453">
            <v>673.84260000000006</v>
          </cell>
          <cell r="AP1453">
            <v>673.84260000000006</v>
          </cell>
          <cell r="AQ1453">
            <v>673.84260000000006</v>
          </cell>
          <cell r="AR1453">
            <v>673.84260000000006</v>
          </cell>
          <cell r="AS1453">
            <v>714.27897000000007</v>
          </cell>
          <cell r="AT1453">
            <v>714.27897000000007</v>
          </cell>
          <cell r="AU1453">
            <v>714.27897000000007</v>
          </cell>
          <cell r="AV1453">
            <v>714.27897000000007</v>
          </cell>
          <cell r="AW1453">
            <v>714.27897000000007</v>
          </cell>
          <cell r="AX1453">
            <v>714.27897000000007</v>
          </cell>
          <cell r="AY1453">
            <v>13241.259342580643</v>
          </cell>
          <cell r="AZ1453">
            <v>90990063</v>
          </cell>
          <cell r="BA1453">
            <v>13241.23</v>
          </cell>
        </row>
        <row r="1454">
          <cell r="B1454">
            <v>90990104</v>
          </cell>
          <cell r="C1454" t="str">
            <v>Кв. 684</v>
          </cell>
          <cell r="D1454">
            <v>31.9</v>
          </cell>
          <cell r="E1454" t="str">
            <v>Гаврилина Александровна Олеговна</v>
          </cell>
          <cell r="F1454" t="str">
            <v>Кв. 684Гаврилина Александровна Олеговна</v>
          </cell>
          <cell r="G1454">
            <v>0</v>
          </cell>
          <cell r="H1454">
            <v>0</v>
          </cell>
          <cell r="I1454">
            <v>7</v>
          </cell>
          <cell r="J1454">
            <v>30</v>
          </cell>
          <cell r="K1454">
            <v>31</v>
          </cell>
          <cell r="L1454">
            <v>31</v>
          </cell>
          <cell r="M1454">
            <v>30</v>
          </cell>
          <cell r="N1454">
            <v>31</v>
          </cell>
          <cell r="O1454">
            <v>30</v>
          </cell>
          <cell r="P1454">
            <v>31</v>
          </cell>
          <cell r="Q1454">
            <v>31</v>
          </cell>
          <cell r="R1454">
            <v>29</v>
          </cell>
          <cell r="S1454">
            <v>31</v>
          </cell>
          <cell r="T1454">
            <v>30</v>
          </cell>
          <cell r="U1454">
            <v>31</v>
          </cell>
          <cell r="V1454">
            <v>30</v>
          </cell>
          <cell r="W1454">
            <v>31</v>
          </cell>
          <cell r="X1454">
            <v>31</v>
          </cell>
          <cell r="Y1454">
            <v>30</v>
          </cell>
          <cell r="Z1454">
            <v>31</v>
          </cell>
          <cell r="AA1454">
            <v>30</v>
          </cell>
          <cell r="AB1454">
            <v>31</v>
          </cell>
          <cell r="AC1454">
            <v>0</v>
          </cell>
          <cell r="AD1454">
            <v>0</v>
          </cell>
          <cell r="AE1454">
            <v>63.448894193548384</v>
          </cell>
          <cell r="AF1454">
            <v>280.98795999999999</v>
          </cell>
          <cell r="AG1454">
            <v>280.98795999999999</v>
          </cell>
          <cell r="AH1454">
            <v>280.98795999999999</v>
          </cell>
          <cell r="AI1454">
            <v>280.98795999999999</v>
          </cell>
          <cell r="AJ1454">
            <v>280.98795999999999</v>
          </cell>
          <cell r="AK1454">
            <v>280.98795999999999</v>
          </cell>
          <cell r="AL1454">
            <v>280.98795999999999</v>
          </cell>
          <cell r="AM1454">
            <v>280.98795999999999</v>
          </cell>
          <cell r="AN1454">
            <v>280.98795999999999</v>
          </cell>
          <cell r="AO1454">
            <v>280.98795999999999</v>
          </cell>
          <cell r="AP1454">
            <v>280.98795999999999</v>
          </cell>
          <cell r="AQ1454">
            <v>280.98795999999999</v>
          </cell>
          <cell r="AR1454">
            <v>280.98795999999999</v>
          </cell>
          <cell r="AS1454">
            <v>297.84966200000002</v>
          </cell>
          <cell r="AT1454">
            <v>297.84966200000002</v>
          </cell>
          <cell r="AU1454">
            <v>297.84966200000002</v>
          </cell>
          <cell r="AV1454">
            <v>297.84966200000002</v>
          </cell>
          <cell r="AW1454">
            <v>297.84966200000002</v>
          </cell>
          <cell r="AX1454">
            <v>297.84966200000002</v>
          </cell>
          <cell r="AY1454">
            <v>5503.3903461935461</v>
          </cell>
          <cell r="AZ1454">
            <v>90990104</v>
          </cell>
          <cell r="BA1454">
            <v>5503.42</v>
          </cell>
        </row>
        <row r="1455">
          <cell r="B1455">
            <v>90989834</v>
          </cell>
          <cell r="C1455" t="str">
            <v>Кв. 691</v>
          </cell>
          <cell r="D1455">
            <v>34.799999999999997</v>
          </cell>
          <cell r="E1455" t="str">
            <v>Абдулкадирова Энзиля Фаритовна</v>
          </cell>
          <cell r="F1455" t="str">
            <v>Кв. 691Абдулкадирова Энзиля Фаритовна</v>
          </cell>
          <cell r="G1455">
            <v>0</v>
          </cell>
          <cell r="H1455">
            <v>0</v>
          </cell>
          <cell r="I1455">
            <v>29</v>
          </cell>
          <cell r="J1455">
            <v>30</v>
          </cell>
          <cell r="K1455">
            <v>31</v>
          </cell>
          <cell r="L1455">
            <v>31</v>
          </cell>
          <cell r="M1455">
            <v>30</v>
          </cell>
          <cell r="N1455">
            <v>31</v>
          </cell>
          <cell r="O1455">
            <v>30</v>
          </cell>
          <cell r="P1455">
            <v>31</v>
          </cell>
          <cell r="Q1455">
            <v>31</v>
          </cell>
          <cell r="R1455">
            <v>29</v>
          </cell>
          <cell r="S1455">
            <v>31</v>
          </cell>
          <cell r="T1455">
            <v>30</v>
          </cell>
          <cell r="U1455">
            <v>31</v>
          </cell>
          <cell r="V1455">
            <v>30</v>
          </cell>
          <cell r="W1455">
            <v>31</v>
          </cell>
          <cell r="X1455">
            <v>31</v>
          </cell>
          <cell r="Y1455">
            <v>30</v>
          </cell>
          <cell r="Z1455">
            <v>31</v>
          </cell>
          <cell r="AA1455">
            <v>30</v>
          </cell>
          <cell r="AB1455">
            <v>31</v>
          </cell>
          <cell r="AC1455">
            <v>0</v>
          </cell>
          <cell r="AD1455">
            <v>0</v>
          </cell>
          <cell r="AE1455">
            <v>286.75604129032257</v>
          </cell>
          <cell r="AF1455">
            <v>306.53231999999997</v>
          </cell>
          <cell r="AG1455">
            <v>306.53231999999997</v>
          </cell>
          <cell r="AH1455">
            <v>306.53231999999997</v>
          </cell>
          <cell r="AI1455">
            <v>306.53231999999997</v>
          </cell>
          <cell r="AJ1455">
            <v>306.53231999999997</v>
          </cell>
          <cell r="AK1455">
            <v>306.53231999999997</v>
          </cell>
          <cell r="AL1455">
            <v>306.53231999999997</v>
          </cell>
          <cell r="AM1455">
            <v>306.53231999999997</v>
          </cell>
          <cell r="AN1455">
            <v>306.53231999999997</v>
          </cell>
          <cell r="AO1455">
            <v>306.53231999999997</v>
          </cell>
          <cell r="AP1455">
            <v>306.53231999999997</v>
          </cell>
          <cell r="AQ1455">
            <v>306.53231999999997</v>
          </cell>
          <cell r="AR1455">
            <v>306.53231999999997</v>
          </cell>
          <cell r="AS1455">
            <v>324.92690399999998</v>
          </cell>
          <cell r="AT1455">
            <v>324.92690399999998</v>
          </cell>
          <cell r="AU1455">
            <v>324.92690399999998</v>
          </cell>
          <cell r="AV1455">
            <v>324.92690399999998</v>
          </cell>
          <cell r="AW1455">
            <v>324.92690399999998</v>
          </cell>
          <cell r="AX1455">
            <v>324.92690399999998</v>
          </cell>
          <cell r="AY1455">
            <v>6221.2376252903205</v>
          </cell>
          <cell r="AZ1455">
            <v>90989834</v>
          </cell>
          <cell r="BA1455">
            <v>6221.23</v>
          </cell>
        </row>
        <row r="1456">
          <cell r="B1456">
            <v>90990020</v>
          </cell>
          <cell r="C1456" t="str">
            <v>Кв. 700</v>
          </cell>
          <cell r="D1456">
            <v>52.6</v>
          </cell>
          <cell r="E1456" t="str">
            <v>Мельник Александр Анатольевич</v>
          </cell>
          <cell r="F1456" t="str">
            <v>Кв. 700Мельник Александр Анатольевич</v>
          </cell>
          <cell r="G1456">
            <v>0</v>
          </cell>
          <cell r="H1456">
            <v>0</v>
          </cell>
          <cell r="I1456">
            <v>13</v>
          </cell>
          <cell r="J1456">
            <v>30</v>
          </cell>
          <cell r="K1456">
            <v>31</v>
          </cell>
          <cell r="L1456">
            <v>31</v>
          </cell>
          <cell r="M1456">
            <v>30</v>
          </cell>
          <cell r="N1456">
            <v>31</v>
          </cell>
          <cell r="O1456">
            <v>30</v>
          </cell>
          <cell r="P1456">
            <v>31</v>
          </cell>
          <cell r="Q1456">
            <v>31</v>
          </cell>
          <cell r="R1456">
            <v>29</v>
          </cell>
          <cell r="S1456">
            <v>31</v>
          </cell>
          <cell r="T1456">
            <v>30</v>
          </cell>
          <cell r="U1456">
            <v>31</v>
          </cell>
          <cell r="V1456">
            <v>30</v>
          </cell>
          <cell r="W1456">
            <v>31</v>
          </cell>
          <cell r="X1456">
            <v>31</v>
          </cell>
          <cell r="Y1456">
            <v>30</v>
          </cell>
          <cell r="Z1456">
            <v>31</v>
          </cell>
          <cell r="AA1456">
            <v>30</v>
          </cell>
          <cell r="AB1456">
            <v>31</v>
          </cell>
          <cell r="AC1456">
            <v>0</v>
          </cell>
          <cell r="AD1456">
            <v>0</v>
          </cell>
          <cell r="AE1456">
            <v>194.29625548387097</v>
          </cell>
          <cell r="AF1456">
            <v>463.32184000000001</v>
          </cell>
          <cell r="AG1456">
            <v>463.32184000000001</v>
          </cell>
          <cell r="AH1456">
            <v>463.32184000000001</v>
          </cell>
          <cell r="AI1456">
            <v>463.32184000000001</v>
          </cell>
          <cell r="AJ1456">
            <v>463.32184000000001</v>
          </cell>
          <cell r="AK1456">
            <v>463.32184000000001</v>
          </cell>
          <cell r="AL1456">
            <v>463.32184000000001</v>
          </cell>
          <cell r="AM1456">
            <v>463.32184000000001</v>
          </cell>
          <cell r="AN1456">
            <v>463.32184000000001</v>
          </cell>
          <cell r="AO1456">
            <v>463.32184000000001</v>
          </cell>
          <cell r="AP1456">
            <v>463.32184000000001</v>
          </cell>
          <cell r="AQ1456">
            <v>463.32184000000001</v>
          </cell>
          <cell r="AR1456">
            <v>463.32184000000001</v>
          </cell>
          <cell r="AS1456">
            <v>491.12514799999997</v>
          </cell>
          <cell r="AT1456">
            <v>491.12514799999997</v>
          </cell>
          <cell r="AU1456">
            <v>491.12514799999997</v>
          </cell>
          <cell r="AV1456">
            <v>491.12514799999997</v>
          </cell>
          <cell r="AW1456">
            <v>491.12514799999997</v>
          </cell>
          <cell r="AX1456">
            <v>491.12514799999997</v>
          </cell>
          <cell r="AY1456">
            <v>9164.2310634838686</v>
          </cell>
          <cell r="AZ1456">
            <v>90990020</v>
          </cell>
          <cell r="BA1456">
            <v>9164.24</v>
          </cell>
        </row>
        <row r="1457">
          <cell r="B1457">
            <v>90989814</v>
          </cell>
          <cell r="C1457" t="str">
            <v>Кв. 702</v>
          </cell>
          <cell r="D1457">
            <v>32.1</v>
          </cell>
          <cell r="E1457" t="str">
            <v>Васичкин Михаил Андреевич</v>
          </cell>
          <cell r="F1457" t="str">
            <v>Кв. 702Васичкин Михаил Андреевич</v>
          </cell>
          <cell r="G1457">
            <v>0</v>
          </cell>
          <cell r="H1457">
            <v>0</v>
          </cell>
          <cell r="I1457">
            <v>30</v>
          </cell>
          <cell r="J1457">
            <v>30</v>
          </cell>
          <cell r="K1457">
            <v>31</v>
          </cell>
          <cell r="L1457">
            <v>31</v>
          </cell>
          <cell r="M1457">
            <v>30</v>
          </cell>
          <cell r="N1457">
            <v>31</v>
          </cell>
          <cell r="O1457">
            <v>30</v>
          </cell>
          <cell r="P1457">
            <v>31</v>
          </cell>
          <cell r="Q1457">
            <v>31</v>
          </cell>
          <cell r="R1457">
            <v>29</v>
          </cell>
          <cell r="S1457">
            <v>31</v>
          </cell>
          <cell r="T1457">
            <v>30</v>
          </cell>
          <cell r="U1457">
            <v>31</v>
          </cell>
          <cell r="V1457">
            <v>30</v>
          </cell>
          <cell r="W1457">
            <v>31</v>
          </cell>
          <cell r="X1457">
            <v>31</v>
          </cell>
          <cell r="Y1457">
            <v>30</v>
          </cell>
          <cell r="Z1457">
            <v>31</v>
          </cell>
          <cell r="AA1457">
            <v>30</v>
          </cell>
          <cell r="AB1457">
            <v>31</v>
          </cell>
          <cell r="AC1457">
            <v>0</v>
          </cell>
          <cell r="AD1457">
            <v>0</v>
          </cell>
          <cell r="AE1457">
            <v>273.62868387096773</v>
          </cell>
          <cell r="AF1457">
            <v>282.74964</v>
          </cell>
          <cell r="AG1457">
            <v>282.74964</v>
          </cell>
          <cell r="AH1457">
            <v>282.74964</v>
          </cell>
          <cell r="AI1457">
            <v>282.74964</v>
          </cell>
          <cell r="AJ1457">
            <v>282.74964</v>
          </cell>
          <cell r="AK1457">
            <v>282.74964</v>
          </cell>
          <cell r="AL1457">
            <v>282.74964</v>
          </cell>
          <cell r="AM1457">
            <v>282.74964</v>
          </cell>
          <cell r="AN1457">
            <v>282.74964</v>
          </cell>
          <cell r="AO1457">
            <v>282.74964</v>
          </cell>
          <cell r="AP1457">
            <v>282.74964</v>
          </cell>
          <cell r="AQ1457">
            <v>282.74964</v>
          </cell>
          <cell r="AR1457">
            <v>282.74964</v>
          </cell>
          <cell r="AS1457">
            <v>299.71705800000001</v>
          </cell>
          <cell r="AT1457">
            <v>299.71705800000001</v>
          </cell>
          <cell r="AU1457">
            <v>299.71705800000001</v>
          </cell>
          <cell r="AV1457">
            <v>299.71705800000001</v>
          </cell>
          <cell r="AW1457">
            <v>299.71705800000001</v>
          </cell>
          <cell r="AX1457">
            <v>299.71705800000001</v>
          </cell>
          <cell r="AY1457">
            <v>5747.6763518709686</v>
          </cell>
          <cell r="AZ1457">
            <v>90989814</v>
          </cell>
          <cell r="BA1457">
            <v>5747.7</v>
          </cell>
        </row>
        <row r="1458">
          <cell r="B1458">
            <v>90989851</v>
          </cell>
          <cell r="C1458" t="str">
            <v>Кв. 724</v>
          </cell>
          <cell r="D1458">
            <v>52.6</v>
          </cell>
          <cell r="E1458" t="str">
            <v>Исмаилов Ринат Бариевич</v>
          </cell>
          <cell r="F1458" t="str">
            <v>Кв. 724Исмаилов Ринат Бариевич</v>
          </cell>
          <cell r="G1458">
            <v>0</v>
          </cell>
          <cell r="H1458">
            <v>0</v>
          </cell>
          <cell r="I1458">
            <v>30</v>
          </cell>
          <cell r="J1458">
            <v>30</v>
          </cell>
          <cell r="K1458">
            <v>31</v>
          </cell>
          <cell r="L1458">
            <v>31</v>
          </cell>
          <cell r="M1458">
            <v>30</v>
          </cell>
          <cell r="N1458">
            <v>31</v>
          </cell>
          <cell r="O1458">
            <v>30</v>
          </cell>
          <cell r="P1458">
            <v>31</v>
          </cell>
          <cell r="Q1458">
            <v>31</v>
          </cell>
          <cell r="R1458">
            <v>29</v>
          </cell>
          <cell r="S1458">
            <v>31</v>
          </cell>
          <cell r="T1458">
            <v>30</v>
          </cell>
          <cell r="U1458">
            <v>31</v>
          </cell>
          <cell r="V1458">
            <v>30</v>
          </cell>
          <cell r="W1458">
            <v>31</v>
          </cell>
          <cell r="X1458">
            <v>31</v>
          </cell>
          <cell r="Y1458">
            <v>30</v>
          </cell>
          <cell r="Z1458">
            <v>31</v>
          </cell>
          <cell r="AA1458">
            <v>30</v>
          </cell>
          <cell r="AB1458">
            <v>31</v>
          </cell>
          <cell r="AC1458">
            <v>0</v>
          </cell>
          <cell r="AD1458">
            <v>0</v>
          </cell>
          <cell r="AE1458">
            <v>448.37597419354836</v>
          </cell>
          <cell r="AF1458">
            <v>463.32184000000001</v>
          </cell>
          <cell r="AG1458">
            <v>463.32184000000001</v>
          </cell>
          <cell r="AH1458">
            <v>463.32184000000001</v>
          </cell>
          <cell r="AI1458">
            <v>463.32184000000001</v>
          </cell>
          <cell r="AJ1458">
            <v>463.32184000000001</v>
          </cell>
          <cell r="AK1458">
            <v>463.32184000000001</v>
          </cell>
          <cell r="AL1458">
            <v>463.32184000000001</v>
          </cell>
          <cell r="AM1458">
            <v>463.32184000000001</v>
          </cell>
          <cell r="AN1458">
            <v>463.32184000000001</v>
          </cell>
          <cell r="AO1458">
            <v>463.32184000000001</v>
          </cell>
          <cell r="AP1458">
            <v>463.32184000000001</v>
          </cell>
          <cell r="AQ1458">
            <v>463.32184000000001</v>
          </cell>
          <cell r="AR1458">
            <v>463.32184000000001</v>
          </cell>
          <cell r="AS1458">
            <v>491.12514799999997</v>
          </cell>
          <cell r="AT1458">
            <v>491.12514799999997</v>
          </cell>
          <cell r="AU1458">
            <v>491.12514799999997</v>
          </cell>
          <cell r="AV1458">
            <v>491.12514799999997</v>
          </cell>
          <cell r="AW1458">
            <v>491.12514799999997</v>
          </cell>
          <cell r="AX1458">
            <v>491.12514799999997</v>
          </cell>
          <cell r="AY1458">
            <v>9418.3107821935446</v>
          </cell>
          <cell r="AZ1458">
            <v>90989851</v>
          </cell>
          <cell r="BA1458">
            <v>9418.32</v>
          </cell>
        </row>
        <row r="1459">
          <cell r="B1459">
            <v>90989895</v>
          </cell>
          <cell r="C1459" t="str">
            <v>Кв. 728</v>
          </cell>
          <cell r="D1459">
            <v>78.599999999999994</v>
          </cell>
          <cell r="E1459" t="str">
            <v>Галкин Алексей Александрович</v>
          </cell>
          <cell r="F1459" t="str">
            <v>Кв. 728Галкин Алексей Александрович</v>
          </cell>
          <cell r="G1459">
            <v>0</v>
          </cell>
          <cell r="H1459">
            <v>0</v>
          </cell>
          <cell r="I1459">
            <v>27</v>
          </cell>
          <cell r="J1459">
            <v>30</v>
          </cell>
          <cell r="K1459">
            <v>31</v>
          </cell>
          <cell r="L1459">
            <v>31</v>
          </cell>
          <cell r="M1459">
            <v>30</v>
          </cell>
          <cell r="N1459">
            <v>31</v>
          </cell>
          <cell r="O1459">
            <v>30</v>
          </cell>
          <cell r="P1459">
            <v>31</v>
          </cell>
          <cell r="Q1459">
            <v>31</v>
          </cell>
          <cell r="R1459">
            <v>29</v>
          </cell>
          <cell r="S1459">
            <v>31</v>
          </cell>
          <cell r="T1459">
            <v>30</v>
          </cell>
          <cell r="U1459">
            <v>31</v>
          </cell>
          <cell r="V1459">
            <v>30</v>
          </cell>
          <cell r="W1459">
            <v>31</v>
          </cell>
          <cell r="X1459">
            <v>31</v>
          </cell>
          <cell r="Y1459">
            <v>30</v>
          </cell>
          <cell r="Z1459">
            <v>31</v>
          </cell>
          <cell r="AA1459">
            <v>30</v>
          </cell>
          <cell r="AB1459">
            <v>31</v>
          </cell>
          <cell r="AC1459">
            <v>0</v>
          </cell>
          <cell r="AD1459">
            <v>0</v>
          </cell>
          <cell r="AE1459">
            <v>603.0060154838709</v>
          </cell>
          <cell r="AF1459">
            <v>692.34023999999999</v>
          </cell>
          <cell r="AG1459">
            <v>692.34023999999999</v>
          </cell>
          <cell r="AH1459">
            <v>692.34023999999999</v>
          </cell>
          <cell r="AI1459">
            <v>692.34023999999999</v>
          </cell>
          <cell r="AJ1459">
            <v>692.34023999999999</v>
          </cell>
          <cell r="AK1459">
            <v>692.34023999999999</v>
          </cell>
          <cell r="AL1459">
            <v>692.34023999999999</v>
          </cell>
          <cell r="AM1459">
            <v>692.34023999999999</v>
          </cell>
          <cell r="AN1459">
            <v>692.34023999999999</v>
          </cell>
          <cell r="AO1459">
            <v>692.34023999999999</v>
          </cell>
          <cell r="AP1459">
            <v>692.34023999999999</v>
          </cell>
          <cell r="AQ1459">
            <v>692.34023999999999</v>
          </cell>
          <cell r="AR1459">
            <v>692.34023999999999</v>
          </cell>
          <cell r="AS1459">
            <v>733.88662799999997</v>
          </cell>
          <cell r="AT1459">
            <v>733.88662799999997</v>
          </cell>
          <cell r="AU1459">
            <v>733.88662799999997</v>
          </cell>
          <cell r="AV1459">
            <v>733.88662799999997</v>
          </cell>
          <cell r="AW1459">
            <v>733.88662799999997</v>
          </cell>
          <cell r="AX1459">
            <v>733.88662799999997</v>
          </cell>
          <cell r="AY1459">
            <v>14006.748903483869</v>
          </cell>
          <cell r="AZ1459">
            <v>90989895</v>
          </cell>
          <cell r="BA1459">
            <v>14006.77</v>
          </cell>
        </row>
        <row r="1460">
          <cell r="B1460">
            <v>90989869</v>
          </cell>
          <cell r="C1460" t="str">
            <v>Кв. 730</v>
          </cell>
          <cell r="D1460">
            <v>52.6</v>
          </cell>
          <cell r="E1460" t="str">
            <v>Каландарова Аниса Акимовна</v>
          </cell>
          <cell r="F1460" t="str">
            <v>Кв. 730Каландарова Аниса Акимовна</v>
          </cell>
          <cell r="G1460">
            <v>0</v>
          </cell>
          <cell r="H1460">
            <v>0</v>
          </cell>
          <cell r="I1460">
            <v>27</v>
          </cell>
          <cell r="J1460">
            <v>30</v>
          </cell>
          <cell r="K1460">
            <v>31</v>
          </cell>
          <cell r="L1460">
            <v>31</v>
          </cell>
          <cell r="M1460">
            <v>30</v>
          </cell>
          <cell r="N1460">
            <v>31</v>
          </cell>
          <cell r="O1460">
            <v>30</v>
          </cell>
          <cell r="P1460">
            <v>31</v>
          </cell>
          <cell r="Q1460">
            <v>31</v>
          </cell>
          <cell r="R1460">
            <v>29</v>
          </cell>
          <cell r="S1460">
            <v>31</v>
          </cell>
          <cell r="T1460">
            <v>30</v>
          </cell>
          <cell r="U1460">
            <v>31</v>
          </cell>
          <cell r="V1460">
            <v>30</v>
          </cell>
          <cell r="W1460">
            <v>31</v>
          </cell>
          <cell r="X1460">
            <v>31</v>
          </cell>
          <cell r="Y1460">
            <v>30</v>
          </cell>
          <cell r="Z1460">
            <v>31</v>
          </cell>
          <cell r="AA1460">
            <v>30</v>
          </cell>
          <cell r="AB1460">
            <v>31</v>
          </cell>
          <cell r="AC1460">
            <v>0</v>
          </cell>
          <cell r="AD1460">
            <v>0</v>
          </cell>
          <cell r="AE1460">
            <v>403.53837677419352</v>
          </cell>
          <cell r="AF1460">
            <v>463.32184000000001</v>
          </cell>
          <cell r="AG1460">
            <v>463.32184000000001</v>
          </cell>
          <cell r="AH1460">
            <v>463.32184000000001</v>
          </cell>
          <cell r="AI1460">
            <v>463.32184000000001</v>
          </cell>
          <cell r="AJ1460">
            <v>463.32184000000001</v>
          </cell>
          <cell r="AK1460">
            <v>463.32184000000001</v>
          </cell>
          <cell r="AL1460">
            <v>463.32184000000001</v>
          </cell>
          <cell r="AM1460">
            <v>463.32184000000001</v>
          </cell>
          <cell r="AN1460">
            <v>463.32184000000001</v>
          </cell>
          <cell r="AO1460">
            <v>463.32184000000001</v>
          </cell>
          <cell r="AP1460">
            <v>463.32184000000001</v>
          </cell>
          <cell r="AQ1460">
            <v>463.32184000000001</v>
          </cell>
          <cell r="AR1460">
            <v>463.32184000000001</v>
          </cell>
          <cell r="AS1460">
            <v>491.12514799999997</v>
          </cell>
          <cell r="AT1460">
            <v>491.12514799999997</v>
          </cell>
          <cell r="AU1460">
            <v>491.12514799999997</v>
          </cell>
          <cell r="AV1460">
            <v>491.12514799999997</v>
          </cell>
          <cell r="AW1460">
            <v>491.12514799999997</v>
          </cell>
          <cell r="AX1460">
            <v>491.12514799999997</v>
          </cell>
          <cell r="AY1460">
            <v>9373.4731847741896</v>
          </cell>
          <cell r="AZ1460">
            <v>90989869</v>
          </cell>
          <cell r="BA1460">
            <v>9373.48</v>
          </cell>
        </row>
        <row r="1461">
          <cell r="B1461">
            <v>90990144</v>
          </cell>
          <cell r="C1461" t="str">
            <v>Кв. 732</v>
          </cell>
          <cell r="D1461">
            <v>32.1</v>
          </cell>
          <cell r="E1461" t="str">
            <v>Макаровский Арсений Анатольевич</v>
          </cell>
          <cell r="F1461" t="str">
            <v>Кв. 732Макаровский Арсений Анатольевич</v>
          </cell>
          <cell r="G1461">
            <v>0</v>
          </cell>
          <cell r="H1461">
            <v>0</v>
          </cell>
          <cell r="I1461">
            <v>6</v>
          </cell>
          <cell r="J1461">
            <v>30</v>
          </cell>
          <cell r="K1461">
            <v>31</v>
          </cell>
          <cell r="L1461">
            <v>31</v>
          </cell>
          <cell r="M1461">
            <v>30</v>
          </cell>
          <cell r="N1461">
            <v>31</v>
          </cell>
          <cell r="O1461">
            <v>30</v>
          </cell>
          <cell r="P1461">
            <v>31</v>
          </cell>
          <cell r="Q1461">
            <v>31</v>
          </cell>
          <cell r="R1461">
            <v>29</v>
          </cell>
          <cell r="S1461">
            <v>31</v>
          </cell>
          <cell r="T1461">
            <v>30</v>
          </cell>
          <cell r="U1461">
            <v>31</v>
          </cell>
          <cell r="V1461">
            <v>30</v>
          </cell>
          <cell r="W1461">
            <v>31</v>
          </cell>
          <cell r="X1461">
            <v>31</v>
          </cell>
          <cell r="Y1461">
            <v>30</v>
          </cell>
          <cell r="Z1461">
            <v>31</v>
          </cell>
          <cell r="AA1461">
            <v>30</v>
          </cell>
          <cell r="AB1461">
            <v>31</v>
          </cell>
          <cell r="AC1461">
            <v>0</v>
          </cell>
          <cell r="AD1461">
            <v>0</v>
          </cell>
          <cell r="AE1461">
            <v>54.72573677419355</v>
          </cell>
          <cell r="AF1461">
            <v>282.74964</v>
          </cell>
          <cell r="AG1461">
            <v>282.74964</v>
          </cell>
          <cell r="AH1461">
            <v>282.74964</v>
          </cell>
          <cell r="AI1461">
            <v>282.74964</v>
          </cell>
          <cell r="AJ1461">
            <v>282.74964</v>
          </cell>
          <cell r="AK1461">
            <v>282.74964</v>
          </cell>
          <cell r="AL1461">
            <v>282.74964</v>
          </cell>
          <cell r="AM1461">
            <v>282.74964</v>
          </cell>
          <cell r="AN1461">
            <v>282.74964</v>
          </cell>
          <cell r="AO1461">
            <v>282.74964</v>
          </cell>
          <cell r="AP1461">
            <v>282.74964</v>
          </cell>
          <cell r="AQ1461">
            <v>282.74964</v>
          </cell>
          <cell r="AR1461">
            <v>282.74964</v>
          </cell>
          <cell r="AS1461">
            <v>299.71705800000001</v>
          </cell>
          <cell r="AT1461">
            <v>299.71705800000001</v>
          </cell>
          <cell r="AU1461">
            <v>299.71705800000001</v>
          </cell>
          <cell r="AV1461">
            <v>299.71705800000001</v>
          </cell>
          <cell r="AW1461">
            <v>299.71705800000001</v>
          </cell>
          <cell r="AX1461">
            <v>299.71705800000001</v>
          </cell>
          <cell r="AY1461">
            <v>5528.7734047741942</v>
          </cell>
          <cell r="AZ1461">
            <v>90990144</v>
          </cell>
          <cell r="BA1461">
            <v>5528.8</v>
          </cell>
        </row>
        <row r="1462">
          <cell r="B1462">
            <v>90990091</v>
          </cell>
          <cell r="C1462" t="str">
            <v>Кв. 734</v>
          </cell>
          <cell r="D1462">
            <v>78.599999999999994</v>
          </cell>
          <cell r="E1462" t="str">
            <v xml:space="preserve">Серенев Андрей Алексеевич </v>
          </cell>
          <cell r="F1462" t="str">
            <v xml:space="preserve">Кв. 734Серенев Андрей Алексеевич </v>
          </cell>
          <cell r="G1462">
            <v>0</v>
          </cell>
          <cell r="H1462">
            <v>0</v>
          </cell>
          <cell r="I1462">
            <v>8</v>
          </cell>
          <cell r="J1462">
            <v>30</v>
          </cell>
          <cell r="K1462">
            <v>31</v>
          </cell>
          <cell r="L1462">
            <v>31</v>
          </cell>
          <cell r="M1462">
            <v>30</v>
          </cell>
          <cell r="N1462">
            <v>31</v>
          </cell>
          <cell r="O1462">
            <v>30</v>
          </cell>
          <cell r="P1462">
            <v>31</v>
          </cell>
          <cell r="Q1462">
            <v>31</v>
          </cell>
          <cell r="R1462">
            <v>29</v>
          </cell>
          <cell r="S1462">
            <v>31</v>
          </cell>
          <cell r="T1462">
            <v>30</v>
          </cell>
          <cell r="U1462">
            <v>31</v>
          </cell>
          <cell r="V1462">
            <v>30</v>
          </cell>
          <cell r="W1462">
            <v>31</v>
          </cell>
          <cell r="X1462">
            <v>31</v>
          </cell>
          <cell r="Y1462">
            <v>30</v>
          </cell>
          <cell r="Z1462">
            <v>31</v>
          </cell>
          <cell r="AA1462">
            <v>30</v>
          </cell>
          <cell r="AB1462">
            <v>31</v>
          </cell>
          <cell r="AC1462">
            <v>0</v>
          </cell>
          <cell r="AD1462">
            <v>0</v>
          </cell>
          <cell r="AE1462">
            <v>178.66844903225805</v>
          </cell>
          <cell r="AF1462">
            <v>692.34023999999999</v>
          </cell>
          <cell r="AG1462">
            <v>692.34023999999999</v>
          </cell>
          <cell r="AH1462">
            <v>692.34023999999999</v>
          </cell>
          <cell r="AI1462">
            <v>692.34023999999999</v>
          </cell>
          <cell r="AJ1462">
            <v>692.34023999999999</v>
          </cell>
          <cell r="AK1462">
            <v>692.34023999999999</v>
          </cell>
          <cell r="AL1462">
            <v>692.34023999999999</v>
          </cell>
          <cell r="AM1462">
            <v>692.34023999999999</v>
          </cell>
          <cell r="AN1462">
            <v>692.34023999999999</v>
          </cell>
          <cell r="AO1462">
            <v>692.34023999999999</v>
          </cell>
          <cell r="AP1462">
            <v>692.34023999999999</v>
          </cell>
          <cell r="AQ1462">
            <v>692.34023999999999</v>
          </cell>
          <cell r="AR1462">
            <v>692.34023999999999</v>
          </cell>
          <cell r="AS1462">
            <v>733.88662799999997</v>
          </cell>
          <cell r="AT1462">
            <v>733.88662799999997</v>
          </cell>
          <cell r="AU1462">
            <v>733.88662799999997</v>
          </cell>
          <cell r="AV1462">
            <v>733.88662799999997</v>
          </cell>
          <cell r="AW1462">
            <v>733.88662799999997</v>
          </cell>
          <cell r="AX1462">
            <v>733.88662799999997</v>
          </cell>
          <cell r="AY1462">
            <v>13582.411337032256</v>
          </cell>
          <cell r="AZ1462">
            <v>90990091</v>
          </cell>
          <cell r="BA1462">
            <v>13582.43</v>
          </cell>
        </row>
        <row r="1463">
          <cell r="B1463">
            <v>90989836</v>
          </cell>
          <cell r="C1463" t="str">
            <v>Кв. 736</v>
          </cell>
          <cell r="D1463">
            <v>52.6</v>
          </cell>
          <cell r="E1463" t="str">
            <v>Жигулин Юрий Артёмович</v>
          </cell>
          <cell r="F1463" t="str">
            <v>Кв. 736Жигулин Юрий Артёмович</v>
          </cell>
          <cell r="G1463">
            <v>0</v>
          </cell>
          <cell r="H1463">
            <v>0</v>
          </cell>
          <cell r="I1463">
            <v>29</v>
          </cell>
          <cell r="J1463">
            <v>30</v>
          </cell>
          <cell r="K1463">
            <v>31</v>
          </cell>
          <cell r="L1463">
            <v>31</v>
          </cell>
          <cell r="M1463">
            <v>30</v>
          </cell>
          <cell r="N1463">
            <v>31</v>
          </cell>
          <cell r="O1463">
            <v>30</v>
          </cell>
          <cell r="P1463">
            <v>31</v>
          </cell>
          <cell r="Q1463">
            <v>31</v>
          </cell>
          <cell r="R1463">
            <v>29</v>
          </cell>
          <cell r="S1463">
            <v>31</v>
          </cell>
          <cell r="T1463">
            <v>30</v>
          </cell>
          <cell r="U1463">
            <v>31</v>
          </cell>
          <cell r="V1463">
            <v>30</v>
          </cell>
          <cell r="W1463">
            <v>31</v>
          </cell>
          <cell r="X1463">
            <v>31</v>
          </cell>
          <cell r="Y1463">
            <v>30</v>
          </cell>
          <cell r="Z1463">
            <v>31</v>
          </cell>
          <cell r="AA1463">
            <v>30</v>
          </cell>
          <cell r="AB1463">
            <v>31</v>
          </cell>
          <cell r="AC1463">
            <v>0</v>
          </cell>
          <cell r="AD1463">
            <v>0</v>
          </cell>
          <cell r="AE1463">
            <v>433.43010838709677</v>
          </cell>
          <cell r="AF1463">
            <v>463.32184000000001</v>
          </cell>
          <cell r="AG1463">
            <v>463.32184000000001</v>
          </cell>
          <cell r="AH1463">
            <v>463.32184000000001</v>
          </cell>
          <cell r="AI1463">
            <v>463.32184000000001</v>
          </cell>
          <cell r="AJ1463">
            <v>463.32184000000001</v>
          </cell>
          <cell r="AK1463">
            <v>463.32184000000001</v>
          </cell>
          <cell r="AL1463">
            <v>463.32184000000001</v>
          </cell>
          <cell r="AM1463">
            <v>463.32184000000001</v>
          </cell>
          <cell r="AN1463">
            <v>463.32184000000001</v>
          </cell>
          <cell r="AO1463">
            <v>463.32184000000001</v>
          </cell>
          <cell r="AP1463">
            <v>463.32184000000001</v>
          </cell>
          <cell r="AQ1463">
            <v>463.32184000000001</v>
          </cell>
          <cell r="AR1463">
            <v>463.32184000000001</v>
          </cell>
          <cell r="AS1463">
            <v>491.12514799999997</v>
          </cell>
          <cell r="AT1463">
            <v>491.12514799999997</v>
          </cell>
          <cell r="AU1463">
            <v>491.12514799999997</v>
          </cell>
          <cell r="AV1463">
            <v>491.12514799999997</v>
          </cell>
          <cell r="AW1463">
            <v>491.12514799999997</v>
          </cell>
          <cell r="AX1463">
            <v>491.12514799999997</v>
          </cell>
          <cell r="AY1463">
            <v>9403.3649163870923</v>
          </cell>
          <cell r="AZ1463">
            <v>90989836</v>
          </cell>
          <cell r="BA1463">
            <v>9403.3700000000008</v>
          </cell>
        </row>
        <row r="1464">
          <cell r="B1464">
            <v>90989872</v>
          </cell>
          <cell r="C1464" t="str">
            <v>Кв. 746</v>
          </cell>
          <cell r="D1464">
            <v>78.599999999999994</v>
          </cell>
          <cell r="E1464" t="str">
            <v>Дорожкин Евгений Александрович</v>
          </cell>
          <cell r="F1464" t="str">
            <v>Кв. 746Дорожкин Евгений Александрович</v>
          </cell>
          <cell r="G1464">
            <v>0</v>
          </cell>
          <cell r="H1464">
            <v>0</v>
          </cell>
          <cell r="I1464">
            <v>28</v>
          </cell>
          <cell r="J1464">
            <v>30</v>
          </cell>
          <cell r="K1464">
            <v>31</v>
          </cell>
          <cell r="L1464">
            <v>31</v>
          </cell>
          <cell r="M1464">
            <v>30</v>
          </cell>
          <cell r="N1464">
            <v>31</v>
          </cell>
          <cell r="O1464">
            <v>30</v>
          </cell>
          <cell r="P1464">
            <v>31</v>
          </cell>
          <cell r="Q1464">
            <v>31</v>
          </cell>
          <cell r="R1464">
            <v>29</v>
          </cell>
          <cell r="S1464">
            <v>31</v>
          </cell>
          <cell r="T1464">
            <v>30</v>
          </cell>
          <cell r="U1464">
            <v>31</v>
          </cell>
          <cell r="V1464">
            <v>30</v>
          </cell>
          <cell r="W1464">
            <v>31</v>
          </cell>
          <cell r="X1464">
            <v>31</v>
          </cell>
          <cell r="Y1464">
            <v>30</v>
          </cell>
          <cell r="Z1464">
            <v>31</v>
          </cell>
          <cell r="AA1464">
            <v>30</v>
          </cell>
          <cell r="AB1464">
            <v>31</v>
          </cell>
          <cell r="AC1464">
            <v>0</v>
          </cell>
          <cell r="AD1464">
            <v>0</v>
          </cell>
          <cell r="AE1464">
            <v>625.33957161290323</v>
          </cell>
          <cell r="AF1464">
            <v>692.34023999999999</v>
          </cell>
          <cell r="AG1464">
            <v>692.34023999999999</v>
          </cell>
          <cell r="AH1464">
            <v>692.34023999999999</v>
          </cell>
          <cell r="AI1464">
            <v>692.34023999999999</v>
          </cell>
          <cell r="AJ1464">
            <v>692.34023999999999</v>
          </cell>
          <cell r="AK1464">
            <v>692.34023999999999</v>
          </cell>
          <cell r="AL1464">
            <v>692.34023999999999</v>
          </cell>
          <cell r="AM1464">
            <v>692.34023999999999</v>
          </cell>
          <cell r="AN1464">
            <v>692.34023999999999</v>
          </cell>
          <cell r="AO1464">
            <v>692.34023999999999</v>
          </cell>
          <cell r="AP1464">
            <v>692.34023999999999</v>
          </cell>
          <cell r="AQ1464">
            <v>692.34023999999999</v>
          </cell>
          <cell r="AR1464">
            <v>692.34023999999999</v>
          </cell>
          <cell r="AS1464">
            <v>733.88662799999997</v>
          </cell>
          <cell r="AT1464">
            <v>733.88662799999997</v>
          </cell>
          <cell r="AU1464">
            <v>733.88662799999997</v>
          </cell>
          <cell r="AV1464">
            <v>733.88662799999997</v>
          </cell>
          <cell r="AW1464">
            <v>733.88662799999997</v>
          </cell>
          <cell r="AX1464">
            <v>733.88662799999997</v>
          </cell>
          <cell r="AY1464">
            <v>14029.0824596129</v>
          </cell>
          <cell r="AZ1464">
            <v>90989872</v>
          </cell>
          <cell r="BA1464">
            <v>14029.1</v>
          </cell>
        </row>
        <row r="1465">
          <cell r="B1465">
            <v>90989817</v>
          </cell>
          <cell r="C1465" t="str">
            <v>Кв. 747</v>
          </cell>
          <cell r="D1465">
            <v>77</v>
          </cell>
          <cell r="E1465" t="str">
            <v>Илюшкин Алексей Владимирович</v>
          </cell>
          <cell r="F1465" t="str">
            <v>Кв. 747Илюшкин Алексей Владимирович</v>
          </cell>
          <cell r="G1465">
            <v>0</v>
          </cell>
          <cell r="H1465">
            <v>0</v>
          </cell>
          <cell r="I1465">
            <v>30</v>
          </cell>
          <cell r="J1465">
            <v>30</v>
          </cell>
          <cell r="K1465">
            <v>31</v>
          </cell>
          <cell r="L1465">
            <v>31</v>
          </cell>
          <cell r="M1465">
            <v>30</v>
          </cell>
          <cell r="N1465">
            <v>31</v>
          </cell>
          <cell r="O1465">
            <v>30</v>
          </cell>
          <cell r="P1465">
            <v>31</v>
          </cell>
          <cell r="Q1465">
            <v>31</v>
          </cell>
          <cell r="R1465">
            <v>29</v>
          </cell>
          <cell r="S1465">
            <v>31</v>
          </cell>
          <cell r="T1465">
            <v>30</v>
          </cell>
          <cell r="U1465">
            <v>31</v>
          </cell>
          <cell r="V1465">
            <v>30</v>
          </cell>
          <cell r="W1465">
            <v>31</v>
          </cell>
          <cell r="X1465">
            <v>31</v>
          </cell>
          <cell r="Y1465">
            <v>30</v>
          </cell>
          <cell r="Z1465">
            <v>31</v>
          </cell>
          <cell r="AA1465">
            <v>30</v>
          </cell>
          <cell r="AB1465">
            <v>31</v>
          </cell>
          <cell r="AC1465">
            <v>0</v>
          </cell>
          <cell r="AD1465">
            <v>0</v>
          </cell>
          <cell r="AE1465">
            <v>656.36787096774196</v>
          </cell>
          <cell r="AF1465">
            <v>678.24680000000001</v>
          </cell>
          <cell r="AG1465">
            <v>678.24680000000001</v>
          </cell>
          <cell r="AH1465">
            <v>678.24680000000001</v>
          </cell>
          <cell r="AI1465">
            <v>678.24680000000001</v>
          </cell>
          <cell r="AJ1465">
            <v>678.24680000000001</v>
          </cell>
          <cell r="AK1465">
            <v>678.24680000000001</v>
          </cell>
          <cell r="AL1465">
            <v>678.24680000000001</v>
          </cell>
          <cell r="AM1465">
            <v>678.24680000000001</v>
          </cell>
          <cell r="AN1465">
            <v>678.24680000000001</v>
          </cell>
          <cell r="AO1465">
            <v>678.24680000000001</v>
          </cell>
          <cell r="AP1465">
            <v>678.24680000000001</v>
          </cell>
          <cell r="AQ1465">
            <v>678.24680000000001</v>
          </cell>
          <cell r="AR1465">
            <v>678.24680000000001</v>
          </cell>
          <cell r="AS1465">
            <v>718.94745999999998</v>
          </cell>
          <cell r="AT1465">
            <v>718.94745999999998</v>
          </cell>
          <cell r="AU1465">
            <v>718.94745999999998</v>
          </cell>
          <cell r="AV1465">
            <v>718.94745999999998</v>
          </cell>
          <cell r="AW1465">
            <v>718.94745999999998</v>
          </cell>
          <cell r="AX1465">
            <v>718.94745999999998</v>
          </cell>
          <cell r="AY1465">
            <v>13787.261030967738</v>
          </cell>
          <cell r="AZ1465">
            <v>90989817</v>
          </cell>
          <cell r="BA1465">
            <v>13787.32</v>
          </cell>
        </row>
        <row r="1466">
          <cell r="B1466">
            <v>90990046</v>
          </cell>
          <cell r="C1466" t="str">
            <v>Кв. 749</v>
          </cell>
          <cell r="D1466">
            <v>56.6</v>
          </cell>
          <cell r="E1466" t="str">
            <v>Кузьмина Валерия Николаевна</v>
          </cell>
          <cell r="F1466" t="str">
            <v>Кв. 749Кузьмина Валерия Николаевна</v>
          </cell>
          <cell r="G1466">
            <v>0</v>
          </cell>
          <cell r="H1466">
            <v>0</v>
          </cell>
          <cell r="I1466">
            <v>12</v>
          </cell>
          <cell r="J1466">
            <v>30</v>
          </cell>
          <cell r="K1466">
            <v>31</v>
          </cell>
          <cell r="L1466">
            <v>31</v>
          </cell>
          <cell r="M1466">
            <v>30</v>
          </cell>
          <cell r="N1466">
            <v>31</v>
          </cell>
          <cell r="O1466">
            <v>30</v>
          </cell>
          <cell r="P1466">
            <v>31</v>
          </cell>
          <cell r="Q1466">
            <v>31</v>
          </cell>
          <cell r="R1466">
            <v>29</v>
          </cell>
          <cell r="S1466">
            <v>31</v>
          </cell>
          <cell r="T1466">
            <v>30</v>
          </cell>
          <cell r="U1466">
            <v>31</v>
          </cell>
          <cell r="V1466">
            <v>30</v>
          </cell>
          <cell r="W1466">
            <v>31</v>
          </cell>
          <cell r="X1466">
            <v>31</v>
          </cell>
          <cell r="Y1466">
            <v>30</v>
          </cell>
          <cell r="Z1466">
            <v>31</v>
          </cell>
          <cell r="AA1466">
            <v>30</v>
          </cell>
          <cell r="AB1466">
            <v>31</v>
          </cell>
          <cell r="AC1466">
            <v>0</v>
          </cell>
          <cell r="AD1466">
            <v>0</v>
          </cell>
          <cell r="AE1466">
            <v>192.98920258064516</v>
          </cell>
          <cell r="AF1466">
            <v>498.55543999999998</v>
          </cell>
          <cell r="AG1466">
            <v>498.55544000000003</v>
          </cell>
          <cell r="AH1466">
            <v>498.55544000000003</v>
          </cell>
          <cell r="AI1466">
            <v>498.55543999999998</v>
          </cell>
          <cell r="AJ1466">
            <v>498.55544000000003</v>
          </cell>
          <cell r="AK1466">
            <v>498.55543999999998</v>
          </cell>
          <cell r="AL1466">
            <v>498.55544000000003</v>
          </cell>
          <cell r="AM1466">
            <v>498.55544000000003</v>
          </cell>
          <cell r="AN1466">
            <v>498.55543999999998</v>
          </cell>
          <cell r="AO1466">
            <v>498.55544000000003</v>
          </cell>
          <cell r="AP1466">
            <v>498.55543999999998</v>
          </cell>
          <cell r="AQ1466">
            <v>498.55544000000003</v>
          </cell>
          <cell r="AR1466">
            <v>498.55543999999998</v>
          </cell>
          <cell r="AS1466">
            <v>528.47306800000001</v>
          </cell>
          <cell r="AT1466">
            <v>528.47306800000001</v>
          </cell>
          <cell r="AU1466">
            <v>528.47306800000001</v>
          </cell>
          <cell r="AV1466">
            <v>528.47306800000001</v>
          </cell>
          <cell r="AW1466">
            <v>528.47306800000001</v>
          </cell>
          <cell r="AX1466">
            <v>528.47306800000001</v>
          </cell>
          <cell r="AY1466">
            <v>9845.0483305806447</v>
          </cell>
          <cell r="AZ1466">
            <v>90990046</v>
          </cell>
          <cell r="BA1466">
            <v>9845.09</v>
          </cell>
        </row>
        <row r="1467">
          <cell r="B1467">
            <v>90989833</v>
          </cell>
          <cell r="C1467" t="str">
            <v>Кв. 750</v>
          </cell>
          <cell r="D1467">
            <v>32.1</v>
          </cell>
          <cell r="E1467" t="str">
            <v>Ларионова Алина Владимировна</v>
          </cell>
          <cell r="F1467" t="str">
            <v>Кв. 750Ларионова Алина Владимировна</v>
          </cell>
          <cell r="G1467">
            <v>0</v>
          </cell>
          <cell r="H1467">
            <v>0</v>
          </cell>
          <cell r="I1467">
            <v>29</v>
          </cell>
          <cell r="J1467">
            <v>30</v>
          </cell>
          <cell r="K1467">
            <v>31</v>
          </cell>
          <cell r="L1467">
            <v>31</v>
          </cell>
          <cell r="M1467">
            <v>30</v>
          </cell>
          <cell r="N1467">
            <v>31</v>
          </cell>
          <cell r="O1467">
            <v>30</v>
          </cell>
          <cell r="P1467">
            <v>31</v>
          </cell>
          <cell r="Q1467">
            <v>31</v>
          </cell>
          <cell r="R1467">
            <v>29</v>
          </cell>
          <cell r="S1467">
            <v>31</v>
          </cell>
          <cell r="T1467">
            <v>30</v>
          </cell>
          <cell r="U1467">
            <v>31</v>
          </cell>
          <cell r="V1467">
            <v>30</v>
          </cell>
          <cell r="W1467">
            <v>31</v>
          </cell>
          <cell r="X1467">
            <v>31</v>
          </cell>
          <cell r="Y1467">
            <v>30</v>
          </cell>
          <cell r="Z1467">
            <v>31</v>
          </cell>
          <cell r="AA1467">
            <v>30</v>
          </cell>
          <cell r="AB1467">
            <v>31</v>
          </cell>
          <cell r="AC1467">
            <v>0</v>
          </cell>
          <cell r="AD1467">
            <v>0</v>
          </cell>
          <cell r="AE1467">
            <v>264.50772774193547</v>
          </cell>
          <cell r="AF1467">
            <v>282.74964</v>
          </cell>
          <cell r="AG1467">
            <v>282.74964</v>
          </cell>
          <cell r="AH1467">
            <v>282.74964</v>
          </cell>
          <cell r="AI1467">
            <v>282.74964</v>
          </cell>
          <cell r="AJ1467">
            <v>282.74964</v>
          </cell>
          <cell r="AK1467">
            <v>282.74964</v>
          </cell>
          <cell r="AL1467">
            <v>282.74964</v>
          </cell>
          <cell r="AM1467">
            <v>282.74964</v>
          </cell>
          <cell r="AN1467">
            <v>282.74964</v>
          </cell>
          <cell r="AO1467">
            <v>282.74964</v>
          </cell>
          <cell r="AP1467">
            <v>282.74964</v>
          </cell>
          <cell r="AQ1467">
            <v>282.74964</v>
          </cell>
          <cell r="AR1467">
            <v>282.74964</v>
          </cell>
          <cell r="AS1467">
            <v>299.71705800000001</v>
          </cell>
          <cell r="AT1467">
            <v>299.71705800000001</v>
          </cell>
          <cell r="AU1467">
            <v>299.71705800000001</v>
          </cell>
          <cell r="AV1467">
            <v>299.71705800000001</v>
          </cell>
          <cell r="AW1467">
            <v>299.71705800000001</v>
          </cell>
          <cell r="AX1467">
            <v>299.71705800000001</v>
          </cell>
          <cell r="AY1467">
            <v>5738.5553957419361</v>
          </cell>
          <cell r="AZ1467">
            <v>90989833</v>
          </cell>
          <cell r="BA1467">
            <v>5738.58</v>
          </cell>
        </row>
        <row r="1468">
          <cell r="B1468">
            <v>90989948</v>
          </cell>
          <cell r="C1468" t="str">
            <v>Кв. 754</v>
          </cell>
          <cell r="D1468">
            <v>52.6</v>
          </cell>
          <cell r="E1468" t="str">
            <v>Кенден Сат-Ок Валерьевич</v>
          </cell>
          <cell r="F1468" t="str">
            <v>Кв. 754Кенден Сат-Ок Валерьевич</v>
          </cell>
          <cell r="G1468">
            <v>0</v>
          </cell>
          <cell r="H1468">
            <v>0</v>
          </cell>
          <cell r="I1468">
            <v>19</v>
          </cell>
          <cell r="J1468">
            <v>30</v>
          </cell>
          <cell r="K1468">
            <v>31</v>
          </cell>
          <cell r="L1468">
            <v>31</v>
          </cell>
          <cell r="M1468">
            <v>30</v>
          </cell>
          <cell r="N1468">
            <v>31</v>
          </cell>
          <cell r="O1468">
            <v>30</v>
          </cell>
          <cell r="P1468">
            <v>31</v>
          </cell>
          <cell r="Q1468">
            <v>31</v>
          </cell>
          <cell r="R1468">
            <v>29</v>
          </cell>
          <cell r="S1468">
            <v>31</v>
          </cell>
          <cell r="T1468">
            <v>30</v>
          </cell>
          <cell r="U1468">
            <v>31</v>
          </cell>
          <cell r="V1468">
            <v>30</v>
          </cell>
          <cell r="W1468">
            <v>31</v>
          </cell>
          <cell r="X1468">
            <v>31</v>
          </cell>
          <cell r="Y1468">
            <v>30</v>
          </cell>
          <cell r="Z1468">
            <v>31</v>
          </cell>
          <cell r="AA1468">
            <v>30</v>
          </cell>
          <cell r="AB1468">
            <v>31</v>
          </cell>
          <cell r="AC1468">
            <v>0</v>
          </cell>
          <cell r="AD1468">
            <v>0</v>
          </cell>
          <cell r="AE1468">
            <v>283.97145032258067</v>
          </cell>
          <cell r="AF1468">
            <v>463.32184000000001</v>
          </cell>
          <cell r="AG1468">
            <v>463.32184000000001</v>
          </cell>
          <cell r="AH1468">
            <v>463.32184000000001</v>
          </cell>
          <cell r="AI1468">
            <v>463.32184000000001</v>
          </cell>
          <cell r="AJ1468">
            <v>463.32184000000001</v>
          </cell>
          <cell r="AK1468">
            <v>463.32184000000001</v>
          </cell>
          <cell r="AL1468">
            <v>463.32184000000001</v>
          </cell>
          <cell r="AM1468">
            <v>463.32184000000001</v>
          </cell>
          <cell r="AN1468">
            <v>463.32184000000001</v>
          </cell>
          <cell r="AO1468">
            <v>463.32184000000001</v>
          </cell>
          <cell r="AP1468">
            <v>463.32184000000001</v>
          </cell>
          <cell r="AQ1468">
            <v>463.32184000000001</v>
          </cell>
          <cell r="AR1468">
            <v>463.32184000000001</v>
          </cell>
          <cell r="AS1468">
            <v>491.12514799999997</v>
          </cell>
          <cell r="AT1468">
            <v>491.12514799999997</v>
          </cell>
          <cell r="AU1468">
            <v>491.12514799999997</v>
          </cell>
          <cell r="AV1468">
            <v>491.12514799999997</v>
          </cell>
          <cell r="AW1468">
            <v>491.12514799999997</v>
          </cell>
          <cell r="AX1468">
            <v>491.12514799999997</v>
          </cell>
          <cell r="AY1468">
            <v>9253.9062583225768</v>
          </cell>
          <cell r="AZ1468">
            <v>90989948</v>
          </cell>
          <cell r="BA1468">
            <v>9253.91</v>
          </cell>
        </row>
        <row r="1469">
          <cell r="B1469">
            <v>90990103</v>
          </cell>
          <cell r="C1469" t="str">
            <v>Кв. 834</v>
          </cell>
          <cell r="D1469">
            <v>51</v>
          </cell>
          <cell r="E1469" t="str">
            <v>Виноградова Ксения Игоревна</v>
          </cell>
          <cell r="F1469" t="str">
            <v>Кв. 834Виноградова Ксения Игоревна</v>
          </cell>
          <cell r="G1469">
            <v>0</v>
          </cell>
          <cell r="H1469">
            <v>0</v>
          </cell>
          <cell r="I1469">
            <v>7</v>
          </cell>
          <cell r="J1469">
            <v>30</v>
          </cell>
          <cell r="K1469">
            <v>31</v>
          </cell>
          <cell r="L1469">
            <v>31</v>
          </cell>
          <cell r="M1469">
            <v>30</v>
          </cell>
          <cell r="N1469">
            <v>31</v>
          </cell>
          <cell r="O1469">
            <v>30</v>
          </cell>
          <cell r="P1469">
            <v>31</v>
          </cell>
          <cell r="Q1469">
            <v>31</v>
          </cell>
          <cell r="R1469">
            <v>29</v>
          </cell>
          <cell r="S1469">
            <v>31</v>
          </cell>
          <cell r="T1469">
            <v>30</v>
          </cell>
          <cell r="U1469">
            <v>31</v>
          </cell>
          <cell r="V1469">
            <v>30</v>
          </cell>
          <cell r="W1469">
            <v>31</v>
          </cell>
          <cell r="X1469">
            <v>31</v>
          </cell>
          <cell r="Y1469">
            <v>30</v>
          </cell>
          <cell r="Z1469">
            <v>31</v>
          </cell>
          <cell r="AA1469">
            <v>30</v>
          </cell>
          <cell r="AB1469">
            <v>31</v>
          </cell>
          <cell r="AC1469">
            <v>0</v>
          </cell>
          <cell r="AD1469">
            <v>0</v>
          </cell>
          <cell r="AE1469">
            <v>101.43867096774194</v>
          </cell>
          <cell r="AF1469">
            <v>449.22840000000002</v>
          </cell>
          <cell r="AG1469">
            <v>449.22840000000002</v>
          </cell>
          <cell r="AH1469">
            <v>449.22840000000002</v>
          </cell>
          <cell r="AI1469">
            <v>449.22840000000002</v>
          </cell>
          <cell r="AJ1469">
            <v>449.22840000000002</v>
          </cell>
          <cell r="AK1469">
            <v>449.22840000000002</v>
          </cell>
          <cell r="AL1469">
            <v>449.22840000000002</v>
          </cell>
          <cell r="AM1469">
            <v>449.22840000000002</v>
          </cell>
          <cell r="AN1469">
            <v>449.22840000000002</v>
          </cell>
          <cell r="AO1469">
            <v>449.22840000000002</v>
          </cell>
          <cell r="AP1469">
            <v>449.22840000000002</v>
          </cell>
          <cell r="AQ1469">
            <v>449.22840000000002</v>
          </cell>
          <cell r="AR1469">
            <v>449.22840000000002</v>
          </cell>
          <cell r="AS1469">
            <v>476.18598000000003</v>
          </cell>
          <cell r="AT1469">
            <v>476.18598000000003</v>
          </cell>
          <cell r="AU1469">
            <v>476.18598000000003</v>
          </cell>
          <cell r="AV1469">
            <v>476.18598000000003</v>
          </cell>
          <cell r="AW1469">
            <v>476.18598000000003</v>
          </cell>
          <cell r="AX1469">
            <v>476.18598000000003</v>
          </cell>
          <cell r="AY1469">
            <v>8798.5237509677427</v>
          </cell>
          <cell r="AZ1469">
            <v>90990103</v>
          </cell>
          <cell r="BA1469">
            <v>8798.57</v>
          </cell>
        </row>
        <row r="1470">
          <cell r="B1470">
            <v>90989947</v>
          </cell>
          <cell r="C1470" t="str">
            <v>Кв. 892</v>
          </cell>
          <cell r="D1470">
            <v>74.3</v>
          </cell>
          <cell r="E1470" t="str">
            <v>Ларькова Татьяна Петровна</v>
          </cell>
          <cell r="F1470" t="str">
            <v>Кв. 892Ларькова Татьяна Петровна</v>
          </cell>
          <cell r="G1470">
            <v>0</v>
          </cell>
          <cell r="H1470">
            <v>0</v>
          </cell>
          <cell r="I1470">
            <v>19</v>
          </cell>
          <cell r="J1470">
            <v>30</v>
          </cell>
          <cell r="K1470">
            <v>31</v>
          </cell>
          <cell r="L1470">
            <v>31</v>
          </cell>
          <cell r="M1470">
            <v>30</v>
          </cell>
          <cell r="N1470">
            <v>31</v>
          </cell>
          <cell r="O1470">
            <v>30</v>
          </cell>
          <cell r="P1470">
            <v>31</v>
          </cell>
          <cell r="Q1470">
            <v>31</v>
          </cell>
          <cell r="R1470">
            <v>29</v>
          </cell>
          <cell r="S1470">
            <v>31</v>
          </cell>
          <cell r="T1470">
            <v>30</v>
          </cell>
          <cell r="U1470">
            <v>31</v>
          </cell>
          <cell r="V1470">
            <v>30</v>
          </cell>
          <cell r="W1470">
            <v>31</v>
          </cell>
          <cell r="X1470">
            <v>31</v>
          </cell>
          <cell r="Y1470">
            <v>30</v>
          </cell>
          <cell r="Z1470">
            <v>31</v>
          </cell>
          <cell r="AA1470">
            <v>30</v>
          </cell>
          <cell r="AB1470">
            <v>31</v>
          </cell>
          <cell r="AC1470">
            <v>0</v>
          </cell>
          <cell r="AD1470">
            <v>0</v>
          </cell>
          <cell r="AE1470">
            <v>401.12317032258062</v>
          </cell>
          <cell r="AF1470">
            <v>654.46411999999998</v>
          </cell>
          <cell r="AG1470">
            <v>654.46411999999998</v>
          </cell>
          <cell r="AH1470">
            <v>654.46411999999998</v>
          </cell>
          <cell r="AI1470">
            <v>654.46411999999998</v>
          </cell>
          <cell r="AJ1470">
            <v>654.46411999999998</v>
          </cell>
          <cell r="AK1470">
            <v>654.46411999999998</v>
          </cell>
          <cell r="AL1470">
            <v>654.46411999999998</v>
          </cell>
          <cell r="AM1470">
            <v>654.46411999999998</v>
          </cell>
          <cell r="AN1470">
            <v>654.46411999999998</v>
          </cell>
          <cell r="AO1470">
            <v>654.46411999999998</v>
          </cell>
          <cell r="AP1470">
            <v>654.46411999999998</v>
          </cell>
          <cell r="AQ1470">
            <v>654.46411999999998</v>
          </cell>
          <cell r="AR1470">
            <v>654.46411999999998</v>
          </cell>
          <cell r="AS1470">
            <v>693.73761400000001</v>
          </cell>
          <cell r="AT1470">
            <v>693.73761400000001</v>
          </cell>
          <cell r="AU1470">
            <v>693.73761400000001</v>
          </cell>
          <cell r="AV1470">
            <v>693.73761400000001</v>
          </cell>
          <cell r="AW1470">
            <v>693.73761400000001</v>
          </cell>
          <cell r="AX1470">
            <v>693.73761400000001</v>
          </cell>
          <cell r="AY1470">
            <v>13071.582414322578</v>
          </cell>
          <cell r="AZ1470">
            <v>90989947</v>
          </cell>
          <cell r="BA1470">
            <v>13071.54</v>
          </cell>
        </row>
        <row r="1471">
          <cell r="B1471">
            <v>90990102</v>
          </cell>
          <cell r="C1471" t="str">
            <v>Кв. 906</v>
          </cell>
          <cell r="D1471">
            <v>50.9</v>
          </cell>
          <cell r="E1471" t="str">
            <v>Яценко Марина Николаевна</v>
          </cell>
          <cell r="F1471" t="str">
            <v>Кв. 906Яценко Марина Николаевна</v>
          </cell>
          <cell r="G1471">
            <v>0</v>
          </cell>
          <cell r="H1471">
            <v>0</v>
          </cell>
          <cell r="I1471">
            <v>7</v>
          </cell>
          <cell r="J1471">
            <v>30</v>
          </cell>
          <cell r="K1471">
            <v>31</v>
          </cell>
          <cell r="L1471">
            <v>31</v>
          </cell>
          <cell r="M1471">
            <v>30</v>
          </cell>
          <cell r="N1471">
            <v>31</v>
          </cell>
          <cell r="O1471">
            <v>30</v>
          </cell>
          <cell r="P1471">
            <v>31</v>
          </cell>
          <cell r="Q1471">
            <v>31</v>
          </cell>
          <cell r="R1471">
            <v>29</v>
          </cell>
          <cell r="S1471">
            <v>31</v>
          </cell>
          <cell r="T1471">
            <v>30</v>
          </cell>
          <cell r="U1471">
            <v>31</v>
          </cell>
          <cell r="V1471">
            <v>30</v>
          </cell>
          <cell r="W1471">
            <v>31</v>
          </cell>
          <cell r="X1471">
            <v>31</v>
          </cell>
          <cell r="Y1471">
            <v>30</v>
          </cell>
          <cell r="Z1471">
            <v>31</v>
          </cell>
          <cell r="AA1471">
            <v>30</v>
          </cell>
          <cell r="AB1471">
            <v>31</v>
          </cell>
          <cell r="AC1471">
            <v>0</v>
          </cell>
          <cell r="AD1471">
            <v>0</v>
          </cell>
          <cell r="AE1471">
            <v>101.23977161290323</v>
          </cell>
          <cell r="AF1471">
            <v>448.34755999999999</v>
          </cell>
          <cell r="AG1471">
            <v>448.34755999999999</v>
          </cell>
          <cell r="AH1471">
            <v>448.34755999999999</v>
          </cell>
          <cell r="AI1471">
            <v>448.34755999999999</v>
          </cell>
          <cell r="AJ1471">
            <v>448.34755999999999</v>
          </cell>
          <cell r="AK1471">
            <v>448.34755999999999</v>
          </cell>
          <cell r="AL1471">
            <v>448.34755999999999</v>
          </cell>
          <cell r="AM1471">
            <v>448.34755999999999</v>
          </cell>
          <cell r="AN1471">
            <v>448.34755999999999</v>
          </cell>
          <cell r="AO1471">
            <v>448.34755999999999</v>
          </cell>
          <cell r="AP1471">
            <v>448.34755999999999</v>
          </cell>
          <cell r="AQ1471">
            <v>448.34755999999999</v>
          </cell>
          <cell r="AR1471">
            <v>448.34755999999999</v>
          </cell>
          <cell r="AS1471">
            <v>475.25228199999998</v>
          </cell>
          <cell r="AT1471">
            <v>475.25228199999998</v>
          </cell>
          <cell r="AU1471">
            <v>475.25228199999998</v>
          </cell>
          <cell r="AV1471">
            <v>475.25228199999998</v>
          </cell>
          <cell r="AW1471">
            <v>475.25228199999998</v>
          </cell>
          <cell r="AX1471">
            <v>475.25228199999998</v>
          </cell>
          <cell r="AY1471">
            <v>8781.2717436129042</v>
          </cell>
          <cell r="AZ1471">
            <v>90990102</v>
          </cell>
          <cell r="BA1471">
            <v>8781.2900000000009</v>
          </cell>
        </row>
        <row r="1472">
          <cell r="B1472">
            <v>90989837</v>
          </cell>
          <cell r="C1472" t="str">
            <v>Кв. 926</v>
          </cell>
          <cell r="D1472">
            <v>51</v>
          </cell>
          <cell r="E1472" t="str">
            <v>Зайцев Артём Владимирович</v>
          </cell>
          <cell r="F1472" t="str">
            <v>Кв. 926Зайцев Артём Владимирович</v>
          </cell>
          <cell r="G1472">
            <v>0</v>
          </cell>
          <cell r="H1472">
            <v>0</v>
          </cell>
          <cell r="I1472">
            <v>29</v>
          </cell>
          <cell r="J1472">
            <v>30</v>
          </cell>
          <cell r="K1472">
            <v>31</v>
          </cell>
          <cell r="L1472">
            <v>31</v>
          </cell>
          <cell r="M1472">
            <v>30</v>
          </cell>
          <cell r="N1472">
            <v>31</v>
          </cell>
          <cell r="O1472">
            <v>30</v>
          </cell>
          <cell r="P1472">
            <v>31</v>
          </cell>
          <cell r="Q1472">
            <v>31</v>
          </cell>
          <cell r="R1472">
            <v>29</v>
          </cell>
          <cell r="S1472">
            <v>31</v>
          </cell>
          <cell r="T1472">
            <v>30</v>
          </cell>
          <cell r="U1472">
            <v>31</v>
          </cell>
          <cell r="V1472">
            <v>30</v>
          </cell>
          <cell r="W1472">
            <v>31</v>
          </cell>
          <cell r="X1472">
            <v>31</v>
          </cell>
          <cell r="Y1472">
            <v>30</v>
          </cell>
          <cell r="Z1472">
            <v>31</v>
          </cell>
          <cell r="AA1472">
            <v>30</v>
          </cell>
          <cell r="AB1472">
            <v>31</v>
          </cell>
          <cell r="AC1472">
            <v>0</v>
          </cell>
          <cell r="AD1472">
            <v>0</v>
          </cell>
          <cell r="AE1472">
            <v>420.24592258064519</v>
          </cell>
          <cell r="AF1472">
            <v>449.22840000000002</v>
          </cell>
          <cell r="AG1472">
            <v>449.22840000000002</v>
          </cell>
          <cell r="AH1472">
            <v>449.22840000000002</v>
          </cell>
          <cell r="AI1472">
            <v>449.22840000000002</v>
          </cell>
          <cell r="AJ1472">
            <v>449.22840000000002</v>
          </cell>
          <cell r="AK1472">
            <v>449.22840000000002</v>
          </cell>
          <cell r="AL1472">
            <v>449.22840000000002</v>
          </cell>
          <cell r="AM1472">
            <v>449.22840000000002</v>
          </cell>
          <cell r="AN1472">
            <v>449.22840000000002</v>
          </cell>
          <cell r="AO1472">
            <v>449.22840000000002</v>
          </cell>
          <cell r="AP1472">
            <v>449.22840000000002</v>
          </cell>
          <cell r="AQ1472">
            <v>449.22840000000002</v>
          </cell>
          <cell r="AR1472">
            <v>449.22840000000002</v>
          </cell>
          <cell r="AS1472">
            <v>476.18598000000003</v>
          </cell>
          <cell r="AT1472">
            <v>476.18598000000003</v>
          </cell>
          <cell r="AU1472">
            <v>476.18598000000003</v>
          </cell>
          <cell r="AV1472">
            <v>476.18598000000003</v>
          </cell>
          <cell r="AW1472">
            <v>476.18598000000003</v>
          </cell>
          <cell r="AX1472">
            <v>476.18598000000003</v>
          </cell>
          <cell r="AY1472">
            <v>9117.3310025806459</v>
          </cell>
          <cell r="AZ1472">
            <v>90989837</v>
          </cell>
          <cell r="BA1472">
            <v>9117.3799999999992</v>
          </cell>
        </row>
        <row r="1473">
          <cell r="B1473">
            <v>90989903</v>
          </cell>
          <cell r="C1473" t="str">
            <v>Кв. 960</v>
          </cell>
          <cell r="D1473">
            <v>75.3</v>
          </cell>
          <cell r="E1473" t="str">
            <v xml:space="preserve">Быков Кирилл Валерьевич </v>
          </cell>
          <cell r="F1473" t="str">
            <v xml:space="preserve">Кв. 960Быков Кирилл Валерьевич </v>
          </cell>
          <cell r="G1473">
            <v>0</v>
          </cell>
          <cell r="H1473">
            <v>0</v>
          </cell>
          <cell r="I1473">
            <v>22</v>
          </cell>
          <cell r="J1473">
            <v>30</v>
          </cell>
          <cell r="K1473">
            <v>31</v>
          </cell>
          <cell r="L1473">
            <v>31</v>
          </cell>
          <cell r="M1473">
            <v>30</v>
          </cell>
          <cell r="N1473">
            <v>31</v>
          </cell>
          <cell r="O1473">
            <v>30</v>
          </cell>
          <cell r="P1473">
            <v>31</v>
          </cell>
          <cell r="Q1473">
            <v>31</v>
          </cell>
          <cell r="R1473">
            <v>29</v>
          </cell>
          <cell r="S1473">
            <v>31</v>
          </cell>
          <cell r="T1473">
            <v>30</v>
          </cell>
          <cell r="U1473">
            <v>31</v>
          </cell>
          <cell r="V1473">
            <v>30</v>
          </cell>
          <cell r="W1473">
            <v>31</v>
          </cell>
          <cell r="X1473">
            <v>31</v>
          </cell>
          <cell r="Y1473">
            <v>30</v>
          </cell>
          <cell r="Z1473">
            <v>31</v>
          </cell>
          <cell r="AA1473">
            <v>30</v>
          </cell>
          <cell r="AB1473">
            <v>31</v>
          </cell>
          <cell r="AC1473">
            <v>0</v>
          </cell>
          <cell r="AD1473">
            <v>0</v>
          </cell>
          <cell r="AE1473">
            <v>470.70953032258058</v>
          </cell>
          <cell r="AF1473">
            <v>663.27251999999999</v>
          </cell>
          <cell r="AG1473">
            <v>663.27251999999999</v>
          </cell>
          <cell r="AH1473">
            <v>663.27251999999999</v>
          </cell>
          <cell r="AI1473">
            <v>663.27251999999999</v>
          </cell>
          <cell r="AJ1473">
            <v>663.27251999999999</v>
          </cell>
          <cell r="AK1473">
            <v>663.27251999999999</v>
          </cell>
          <cell r="AL1473">
            <v>663.27251999999999</v>
          </cell>
          <cell r="AM1473">
            <v>663.27251999999999</v>
          </cell>
          <cell r="AN1473">
            <v>663.27251999999999</v>
          </cell>
          <cell r="AO1473">
            <v>663.27251999999999</v>
          </cell>
          <cell r="AP1473">
            <v>663.27251999999999</v>
          </cell>
          <cell r="AQ1473">
            <v>663.27251999999999</v>
          </cell>
          <cell r="AR1473">
            <v>663.27251999999999</v>
          </cell>
          <cell r="AS1473">
            <v>703.07459399999993</v>
          </cell>
          <cell r="AT1473">
            <v>703.07459399999993</v>
          </cell>
          <cell r="AU1473">
            <v>703.07459399999993</v>
          </cell>
          <cell r="AV1473">
            <v>703.07459399999993</v>
          </cell>
          <cell r="AW1473">
            <v>703.07459399999993</v>
          </cell>
          <cell r="AX1473">
            <v>703.07459399999993</v>
          </cell>
          <cell r="AY1473">
            <v>13311.699854322582</v>
          </cell>
          <cell r="AZ1473">
            <v>90989903</v>
          </cell>
          <cell r="BA1473">
            <v>13311.64</v>
          </cell>
        </row>
        <row r="1474">
          <cell r="B1474">
            <v>90990064</v>
          </cell>
          <cell r="C1474" t="str">
            <v>Кв. 324</v>
          </cell>
          <cell r="D1474">
            <v>33.700000000000003</v>
          </cell>
          <cell r="E1474" t="str">
            <v>Попова Ангелина Алексеевна</v>
          </cell>
          <cell r="F1474" t="str">
            <v>Кв. 324Попова Ангелина Алексеевна</v>
          </cell>
          <cell r="G1474">
            <v>0</v>
          </cell>
          <cell r="H1474">
            <v>0</v>
          </cell>
          <cell r="I1474">
            <v>21</v>
          </cell>
          <cell r="J1474">
            <v>30</v>
          </cell>
          <cell r="K1474">
            <v>31</v>
          </cell>
          <cell r="L1474">
            <v>31</v>
          </cell>
          <cell r="M1474">
            <v>30</v>
          </cell>
          <cell r="N1474">
            <v>31</v>
          </cell>
          <cell r="O1474">
            <v>30</v>
          </cell>
          <cell r="P1474">
            <v>31</v>
          </cell>
          <cell r="Q1474">
            <v>31</v>
          </cell>
          <cell r="R1474">
            <v>29</v>
          </cell>
          <cell r="S1474">
            <v>31</v>
          </cell>
          <cell r="T1474">
            <v>30</v>
          </cell>
          <cell r="U1474">
            <v>31</v>
          </cell>
          <cell r="V1474">
            <v>30</v>
          </cell>
          <cell r="W1474">
            <v>31</v>
          </cell>
          <cell r="X1474">
            <v>31</v>
          </cell>
          <cell r="Y1474">
            <v>30</v>
          </cell>
          <cell r="Z1474">
            <v>31</v>
          </cell>
          <cell r="AA1474">
            <v>30</v>
          </cell>
          <cell r="AB1474">
            <v>31</v>
          </cell>
          <cell r="AC1474">
            <v>0</v>
          </cell>
          <cell r="AD1474">
            <v>0</v>
          </cell>
          <cell r="AE1474">
            <v>201.0872477419355</v>
          </cell>
          <cell r="AF1474">
            <v>296.84308000000004</v>
          </cell>
          <cell r="AG1474">
            <v>296.84308000000004</v>
          </cell>
          <cell r="AH1474">
            <v>296.84308000000004</v>
          </cell>
          <cell r="AI1474">
            <v>296.84308000000004</v>
          </cell>
          <cell r="AJ1474">
            <v>296.84308000000004</v>
          </cell>
          <cell r="AK1474">
            <v>296.84308000000004</v>
          </cell>
          <cell r="AL1474">
            <v>296.84308000000004</v>
          </cell>
          <cell r="AM1474">
            <v>296.84308000000004</v>
          </cell>
          <cell r="AN1474">
            <v>296.84308000000004</v>
          </cell>
          <cell r="AO1474">
            <v>296.84308000000004</v>
          </cell>
          <cell r="AP1474">
            <v>296.84308000000004</v>
          </cell>
          <cell r="AQ1474">
            <v>296.84308000000004</v>
          </cell>
          <cell r="AR1474">
            <v>296.84308000000004</v>
          </cell>
          <cell r="AS1474">
            <v>314.65622600000006</v>
          </cell>
          <cell r="AT1474">
            <v>314.65622600000006</v>
          </cell>
          <cell r="AU1474">
            <v>314.65622600000006</v>
          </cell>
          <cell r="AV1474">
            <v>314.65622600000006</v>
          </cell>
          <cell r="AW1474">
            <v>314.65622600000006</v>
          </cell>
          <cell r="AX1474">
            <v>314.65622600000006</v>
          </cell>
          <cell r="AY1474">
            <v>5947.9846437419374</v>
          </cell>
          <cell r="AZ1474">
            <v>90990064</v>
          </cell>
          <cell r="BA1474">
            <v>5947.97</v>
          </cell>
        </row>
        <row r="1475">
          <cell r="B1475">
            <v>90990204</v>
          </cell>
          <cell r="C1475" t="str">
            <v>Кв. 23</v>
          </cell>
          <cell r="D1475">
            <v>35.1</v>
          </cell>
          <cell r="E1475" t="str">
            <v>Акперова Исмира Рамисовна</v>
          </cell>
          <cell r="F1475" t="str">
            <v>Кв. 23Акперова Исмира Рамисовна</v>
          </cell>
          <cell r="G1475">
            <v>0</v>
          </cell>
          <cell r="H1475">
            <v>0</v>
          </cell>
          <cell r="I1475">
            <v>0</v>
          </cell>
          <cell r="J1475">
            <v>30</v>
          </cell>
          <cell r="K1475">
            <v>31</v>
          </cell>
          <cell r="L1475">
            <v>31</v>
          </cell>
          <cell r="M1475">
            <v>30</v>
          </cell>
          <cell r="N1475">
            <v>31</v>
          </cell>
          <cell r="O1475">
            <v>30</v>
          </cell>
          <cell r="P1475">
            <v>31</v>
          </cell>
          <cell r="Q1475">
            <v>31</v>
          </cell>
          <cell r="R1475">
            <v>29</v>
          </cell>
          <cell r="S1475">
            <v>31</v>
          </cell>
          <cell r="T1475">
            <v>30</v>
          </cell>
          <cell r="U1475">
            <v>31</v>
          </cell>
          <cell r="V1475">
            <v>30</v>
          </cell>
          <cell r="W1475">
            <v>31</v>
          </cell>
          <cell r="X1475">
            <v>31</v>
          </cell>
          <cell r="Y1475">
            <v>30</v>
          </cell>
          <cell r="Z1475">
            <v>31</v>
          </cell>
          <cell r="AA1475">
            <v>30</v>
          </cell>
          <cell r="AB1475">
            <v>31</v>
          </cell>
          <cell r="AC1475">
            <v>0</v>
          </cell>
          <cell r="AD1475">
            <v>0</v>
          </cell>
          <cell r="AE1475">
            <v>0</v>
          </cell>
          <cell r="AF1475">
            <v>309.17484000000002</v>
          </cell>
          <cell r="AG1475">
            <v>309.17484000000002</v>
          </cell>
          <cell r="AH1475">
            <v>309.17484000000002</v>
          </cell>
          <cell r="AI1475">
            <v>309.17484000000002</v>
          </cell>
          <cell r="AJ1475">
            <v>309.17484000000002</v>
          </cell>
          <cell r="AK1475">
            <v>309.17484000000002</v>
          </cell>
          <cell r="AL1475">
            <v>309.17484000000002</v>
          </cell>
          <cell r="AM1475">
            <v>309.17484000000002</v>
          </cell>
          <cell r="AN1475">
            <v>309.17484000000002</v>
          </cell>
          <cell r="AO1475">
            <v>309.17484000000002</v>
          </cell>
          <cell r="AP1475">
            <v>309.17484000000002</v>
          </cell>
          <cell r="AQ1475">
            <v>309.17484000000002</v>
          </cell>
          <cell r="AR1475">
            <v>309.17484000000002</v>
          </cell>
          <cell r="AS1475">
            <v>327.72799800000001</v>
          </cell>
          <cell r="AT1475">
            <v>327.72799800000001</v>
          </cell>
          <cell r="AU1475">
            <v>327.72799800000001</v>
          </cell>
          <cell r="AV1475">
            <v>327.72799800000001</v>
          </cell>
          <cell r="AW1475">
            <v>327.72799800000001</v>
          </cell>
          <cell r="AX1475">
            <v>327.72799800000001</v>
          </cell>
          <cell r="AY1475">
            <v>5985.640908000003</v>
          </cell>
          <cell r="AZ1475">
            <v>90990204</v>
          </cell>
          <cell r="BA1475">
            <v>5985.59</v>
          </cell>
        </row>
        <row r="1476">
          <cell r="B1476">
            <v>91081583</v>
          </cell>
          <cell r="C1476" t="str">
            <v>Кв. 24</v>
          </cell>
          <cell r="D1476">
            <v>34.799999999999997</v>
          </cell>
          <cell r="E1476" t="str">
            <v>Хайруллина Сямия Абдулбариевна</v>
          </cell>
          <cell r="F1476" t="str">
            <v>Кв. 24Хайруллина Сямия Абдулбариевна</v>
          </cell>
          <cell r="G1476">
            <v>0</v>
          </cell>
          <cell r="H1476">
            <v>0</v>
          </cell>
          <cell r="I1476">
            <v>0</v>
          </cell>
          <cell r="J1476">
            <v>15</v>
          </cell>
          <cell r="K1476">
            <v>31</v>
          </cell>
          <cell r="L1476">
            <v>31</v>
          </cell>
          <cell r="M1476">
            <v>30</v>
          </cell>
          <cell r="N1476">
            <v>31</v>
          </cell>
          <cell r="O1476">
            <v>30</v>
          </cell>
          <cell r="P1476">
            <v>31</v>
          </cell>
          <cell r="Q1476">
            <v>31</v>
          </cell>
          <cell r="R1476">
            <v>29</v>
          </cell>
          <cell r="S1476">
            <v>31</v>
          </cell>
          <cell r="T1476">
            <v>30</v>
          </cell>
          <cell r="U1476">
            <v>31</v>
          </cell>
          <cell r="V1476">
            <v>30</v>
          </cell>
          <cell r="W1476">
            <v>31</v>
          </cell>
          <cell r="X1476">
            <v>31</v>
          </cell>
          <cell r="Y1476">
            <v>30</v>
          </cell>
          <cell r="Z1476">
            <v>31</v>
          </cell>
          <cell r="AA1476">
            <v>30</v>
          </cell>
          <cell r="AB1476">
            <v>31</v>
          </cell>
          <cell r="AC1476">
            <v>0</v>
          </cell>
          <cell r="AD1476">
            <v>0</v>
          </cell>
          <cell r="AE1476">
            <v>0</v>
          </cell>
          <cell r="AF1476">
            <v>153.26615999999999</v>
          </cell>
          <cell r="AG1476">
            <v>306.53231999999997</v>
          </cell>
          <cell r="AH1476">
            <v>306.53231999999997</v>
          </cell>
          <cell r="AI1476">
            <v>306.53231999999997</v>
          </cell>
          <cell r="AJ1476">
            <v>306.53231999999997</v>
          </cell>
          <cell r="AK1476">
            <v>306.53231999999997</v>
          </cell>
          <cell r="AL1476">
            <v>306.53231999999997</v>
          </cell>
          <cell r="AM1476">
            <v>306.53231999999997</v>
          </cell>
          <cell r="AN1476">
            <v>306.53231999999997</v>
          </cell>
          <cell r="AO1476">
            <v>306.53231999999997</v>
          </cell>
          <cell r="AP1476">
            <v>306.53231999999997</v>
          </cell>
          <cell r="AQ1476">
            <v>306.53231999999997</v>
          </cell>
          <cell r="AR1476">
            <v>306.53231999999997</v>
          </cell>
          <cell r="AS1476">
            <v>324.92690399999998</v>
          </cell>
          <cell r="AT1476">
            <v>324.92690399999998</v>
          </cell>
          <cell r="AU1476">
            <v>324.92690399999998</v>
          </cell>
          <cell r="AV1476">
            <v>324.92690399999998</v>
          </cell>
          <cell r="AW1476">
            <v>324.92690399999998</v>
          </cell>
          <cell r="AX1476">
            <v>324.92690399999998</v>
          </cell>
          <cell r="AY1476">
            <v>5781.2154239999991</v>
          </cell>
          <cell r="AZ1476">
            <v>91081583</v>
          </cell>
          <cell r="BA1476">
            <v>5781.21</v>
          </cell>
        </row>
        <row r="1477">
          <cell r="B1477">
            <v>91081533</v>
          </cell>
          <cell r="C1477" t="str">
            <v>Кв. 25</v>
          </cell>
          <cell r="D1477">
            <v>43</v>
          </cell>
          <cell r="E1477" t="str">
            <v>Костин Александр Николаевич</v>
          </cell>
          <cell r="F1477" t="str">
            <v>Кв. 25Костин Александр Николаевич</v>
          </cell>
          <cell r="G1477">
            <v>0</v>
          </cell>
          <cell r="H1477">
            <v>0</v>
          </cell>
          <cell r="I1477">
            <v>0</v>
          </cell>
          <cell r="J1477">
            <v>14</v>
          </cell>
          <cell r="K1477">
            <v>31</v>
          </cell>
          <cell r="L1477">
            <v>31</v>
          </cell>
          <cell r="M1477">
            <v>30</v>
          </cell>
          <cell r="N1477">
            <v>31</v>
          </cell>
          <cell r="O1477">
            <v>30</v>
          </cell>
          <cell r="P1477">
            <v>31</v>
          </cell>
          <cell r="Q1477">
            <v>31</v>
          </cell>
          <cell r="R1477">
            <v>29</v>
          </cell>
          <cell r="S1477">
            <v>31</v>
          </cell>
          <cell r="T1477">
            <v>30</v>
          </cell>
          <cell r="U1477">
            <v>31</v>
          </cell>
          <cell r="V1477">
            <v>30</v>
          </cell>
          <cell r="W1477">
            <v>31</v>
          </cell>
          <cell r="X1477">
            <v>31</v>
          </cell>
          <cell r="Y1477">
            <v>30</v>
          </cell>
          <cell r="Z1477">
            <v>31</v>
          </cell>
          <cell r="AA1477">
            <v>30</v>
          </cell>
          <cell r="AB1477">
            <v>31</v>
          </cell>
          <cell r="AC1477">
            <v>0</v>
          </cell>
          <cell r="AD1477">
            <v>0</v>
          </cell>
          <cell r="AE1477">
            <v>0</v>
          </cell>
          <cell r="AF1477">
            <v>176.75522666666666</v>
          </cell>
          <cell r="AG1477">
            <v>378.76119999999997</v>
          </cell>
          <cell r="AH1477">
            <v>378.76119999999997</v>
          </cell>
          <cell r="AI1477">
            <v>378.76119999999997</v>
          </cell>
          <cell r="AJ1477">
            <v>378.76119999999997</v>
          </cell>
          <cell r="AK1477">
            <v>378.76119999999997</v>
          </cell>
          <cell r="AL1477">
            <v>378.76119999999997</v>
          </cell>
          <cell r="AM1477">
            <v>378.76119999999997</v>
          </cell>
          <cell r="AN1477">
            <v>378.76119999999997</v>
          </cell>
          <cell r="AO1477">
            <v>378.76119999999997</v>
          </cell>
          <cell r="AP1477">
            <v>378.76119999999997</v>
          </cell>
          <cell r="AQ1477">
            <v>378.76119999999997</v>
          </cell>
          <cell r="AR1477">
            <v>378.76119999999997</v>
          </cell>
          <cell r="AS1477">
            <v>401.49014</v>
          </cell>
          <cell r="AT1477">
            <v>401.49014</v>
          </cell>
          <cell r="AU1477">
            <v>401.49014</v>
          </cell>
          <cell r="AV1477">
            <v>401.49014</v>
          </cell>
          <cell r="AW1477">
            <v>401.49014</v>
          </cell>
          <cell r="AX1477">
            <v>401.49014</v>
          </cell>
          <cell r="AY1477">
            <v>7130.8304666666654</v>
          </cell>
          <cell r="AZ1477">
            <v>91081533</v>
          </cell>
          <cell r="BA1477">
            <v>7130.82</v>
          </cell>
        </row>
        <row r="1478">
          <cell r="B1478">
            <v>91081540</v>
          </cell>
          <cell r="C1478" t="str">
            <v>Кв. 27</v>
          </cell>
          <cell r="D1478">
            <v>34.299999999999997</v>
          </cell>
          <cell r="E1478" t="str">
            <v>Пашков Максим Евгеньевич</v>
          </cell>
          <cell r="F1478" t="str">
            <v>Кв. 27Пашков Максим Евгеньевич</v>
          </cell>
          <cell r="G1478">
            <v>0</v>
          </cell>
          <cell r="H1478">
            <v>0</v>
          </cell>
          <cell r="I1478">
            <v>0</v>
          </cell>
          <cell r="J1478">
            <v>2</v>
          </cell>
          <cell r="K1478">
            <v>31</v>
          </cell>
          <cell r="L1478">
            <v>31</v>
          </cell>
          <cell r="M1478">
            <v>30</v>
          </cell>
          <cell r="N1478">
            <v>31</v>
          </cell>
          <cell r="O1478">
            <v>30</v>
          </cell>
          <cell r="P1478">
            <v>31</v>
          </cell>
          <cell r="Q1478">
            <v>31</v>
          </cell>
          <cell r="R1478">
            <v>29</v>
          </cell>
          <cell r="S1478">
            <v>31</v>
          </cell>
          <cell r="T1478">
            <v>30</v>
          </cell>
          <cell r="U1478">
            <v>31</v>
          </cell>
          <cell r="V1478">
            <v>30</v>
          </cell>
          <cell r="W1478">
            <v>31</v>
          </cell>
          <cell r="X1478">
            <v>31</v>
          </cell>
          <cell r="Y1478">
            <v>30</v>
          </cell>
          <cell r="Z1478">
            <v>31</v>
          </cell>
          <cell r="AA1478">
            <v>30</v>
          </cell>
          <cell r="AB1478">
            <v>31</v>
          </cell>
          <cell r="AC1478">
            <v>0</v>
          </cell>
          <cell r="AD1478">
            <v>0</v>
          </cell>
          <cell r="AE1478">
            <v>0</v>
          </cell>
          <cell r="AF1478">
            <v>20.141874666666663</v>
          </cell>
          <cell r="AG1478">
            <v>302.12811999999997</v>
          </cell>
          <cell r="AH1478">
            <v>302.12811999999997</v>
          </cell>
          <cell r="AI1478">
            <v>302.12811999999997</v>
          </cell>
          <cell r="AJ1478">
            <v>302.12811999999997</v>
          </cell>
          <cell r="AK1478">
            <v>302.12811999999997</v>
          </cell>
          <cell r="AL1478">
            <v>302.12811999999997</v>
          </cell>
          <cell r="AM1478">
            <v>302.12811999999997</v>
          </cell>
          <cell r="AN1478">
            <v>302.12811999999997</v>
          </cell>
          <cell r="AO1478">
            <v>302.12811999999997</v>
          </cell>
          <cell r="AP1478">
            <v>302.12811999999997</v>
          </cell>
          <cell r="AQ1478">
            <v>302.12811999999997</v>
          </cell>
          <cell r="AR1478">
            <v>302.12811999999997</v>
          </cell>
          <cell r="AS1478">
            <v>320.25841399999996</v>
          </cell>
          <cell r="AT1478">
            <v>320.25841399999996</v>
          </cell>
          <cell r="AU1478">
            <v>320.25841399999996</v>
          </cell>
          <cell r="AV1478">
            <v>320.25841399999996</v>
          </cell>
          <cell r="AW1478">
            <v>320.25841399999996</v>
          </cell>
          <cell r="AX1478">
            <v>320.25841399999996</v>
          </cell>
          <cell r="AY1478">
            <v>5567.2297986666654</v>
          </cell>
          <cell r="AZ1478">
            <v>91081540</v>
          </cell>
          <cell r="BA1478">
            <v>5567.26</v>
          </cell>
        </row>
        <row r="1479">
          <cell r="B1479">
            <v>91091542</v>
          </cell>
          <cell r="C1479" t="str">
            <v>Кв. 36</v>
          </cell>
          <cell r="D1479">
            <v>43</v>
          </cell>
          <cell r="E1479" t="str">
            <v>Беляев Вячеслав Олегович</v>
          </cell>
          <cell r="F1479" t="str">
            <v>Кв. 36Беляев Вячеслав Олегович</v>
          </cell>
          <cell r="G1479">
            <v>0</v>
          </cell>
          <cell r="H1479">
            <v>0</v>
          </cell>
          <cell r="I1479">
            <v>0</v>
          </cell>
          <cell r="J1479">
            <v>9</v>
          </cell>
          <cell r="K1479">
            <v>31</v>
          </cell>
          <cell r="L1479">
            <v>31</v>
          </cell>
          <cell r="M1479">
            <v>30</v>
          </cell>
          <cell r="N1479">
            <v>31</v>
          </cell>
          <cell r="O1479">
            <v>30</v>
          </cell>
          <cell r="P1479">
            <v>31</v>
          </cell>
          <cell r="Q1479">
            <v>31</v>
          </cell>
          <cell r="R1479">
            <v>29</v>
          </cell>
          <cell r="S1479">
            <v>31</v>
          </cell>
          <cell r="T1479">
            <v>30</v>
          </cell>
          <cell r="U1479">
            <v>31</v>
          </cell>
          <cell r="V1479">
            <v>30</v>
          </cell>
          <cell r="W1479">
            <v>31</v>
          </cell>
          <cell r="X1479">
            <v>31</v>
          </cell>
          <cell r="Y1479">
            <v>30</v>
          </cell>
          <cell r="Z1479">
            <v>31</v>
          </cell>
          <cell r="AA1479">
            <v>30</v>
          </cell>
          <cell r="AB1479">
            <v>31</v>
          </cell>
          <cell r="AC1479">
            <v>0</v>
          </cell>
          <cell r="AD1479">
            <v>0</v>
          </cell>
          <cell r="AE1479">
            <v>0</v>
          </cell>
          <cell r="AF1479">
            <v>113.62835999999999</v>
          </cell>
          <cell r="AG1479">
            <v>378.76119999999997</v>
          </cell>
          <cell r="AH1479">
            <v>378.76119999999997</v>
          </cell>
          <cell r="AI1479">
            <v>378.76119999999997</v>
          </cell>
          <cell r="AJ1479">
            <v>378.76119999999997</v>
          </cell>
          <cell r="AK1479">
            <v>378.76119999999997</v>
          </cell>
          <cell r="AL1479">
            <v>378.76119999999997</v>
          </cell>
          <cell r="AM1479">
            <v>378.76119999999997</v>
          </cell>
          <cell r="AN1479">
            <v>378.76119999999997</v>
          </cell>
          <cell r="AO1479">
            <v>378.76119999999997</v>
          </cell>
          <cell r="AP1479">
            <v>378.76119999999997</v>
          </cell>
          <cell r="AQ1479">
            <v>378.76119999999997</v>
          </cell>
          <cell r="AR1479">
            <v>378.76119999999997</v>
          </cell>
          <cell r="AS1479">
            <v>401.49014</v>
          </cell>
          <cell r="AT1479">
            <v>401.49014</v>
          </cell>
          <cell r="AU1479">
            <v>401.49014</v>
          </cell>
          <cell r="AV1479">
            <v>401.49014</v>
          </cell>
          <cell r="AW1479">
            <v>401.49014</v>
          </cell>
          <cell r="AX1479">
            <v>401.49014</v>
          </cell>
          <cell r="AY1479">
            <v>7067.7035999999989</v>
          </cell>
          <cell r="AZ1479">
            <v>91091542</v>
          </cell>
          <cell r="BA1479">
            <v>8203.9699999999993</v>
          </cell>
        </row>
        <row r="1480">
          <cell r="B1480">
            <v>90990257</v>
          </cell>
          <cell r="C1480" t="str">
            <v>Кв. 39</v>
          </cell>
          <cell r="D1480">
            <v>42.6</v>
          </cell>
          <cell r="E1480" t="str">
            <v>Оченева Надежда Юрьевна</v>
          </cell>
          <cell r="F1480" t="str">
            <v>Кв. 39Оченева Надежда Юрьевна</v>
          </cell>
          <cell r="G1480">
            <v>0</v>
          </cell>
          <cell r="H1480">
            <v>0</v>
          </cell>
          <cell r="I1480">
            <v>0</v>
          </cell>
          <cell r="J1480">
            <v>23</v>
          </cell>
          <cell r="K1480">
            <v>31</v>
          </cell>
          <cell r="L1480">
            <v>31</v>
          </cell>
          <cell r="M1480">
            <v>30</v>
          </cell>
          <cell r="N1480">
            <v>31</v>
          </cell>
          <cell r="O1480">
            <v>30</v>
          </cell>
          <cell r="P1480">
            <v>31</v>
          </cell>
          <cell r="Q1480">
            <v>31</v>
          </cell>
          <cell r="R1480">
            <v>29</v>
          </cell>
          <cell r="S1480">
            <v>31</v>
          </cell>
          <cell r="T1480">
            <v>30</v>
          </cell>
          <cell r="U1480">
            <v>31</v>
          </cell>
          <cell r="V1480">
            <v>30</v>
          </cell>
          <cell r="W1480">
            <v>31</v>
          </cell>
          <cell r="X1480">
            <v>31</v>
          </cell>
          <cell r="Y1480">
            <v>30</v>
          </cell>
          <cell r="Z1480">
            <v>31</v>
          </cell>
          <cell r="AA1480">
            <v>30</v>
          </cell>
          <cell r="AB1480">
            <v>31</v>
          </cell>
          <cell r="AC1480">
            <v>0</v>
          </cell>
          <cell r="AD1480">
            <v>0</v>
          </cell>
          <cell r="AE1480">
            <v>0</v>
          </cell>
          <cell r="AF1480">
            <v>287.682344</v>
          </cell>
          <cell r="AG1480">
            <v>375.23784000000001</v>
          </cell>
          <cell r="AH1480">
            <v>375.23784000000001</v>
          </cell>
          <cell r="AI1480">
            <v>375.23784000000001</v>
          </cell>
          <cell r="AJ1480">
            <v>375.23784000000001</v>
          </cell>
          <cell r="AK1480">
            <v>375.23784000000001</v>
          </cell>
          <cell r="AL1480">
            <v>375.23784000000001</v>
          </cell>
          <cell r="AM1480">
            <v>375.23784000000001</v>
          </cell>
          <cell r="AN1480">
            <v>375.23784000000001</v>
          </cell>
          <cell r="AO1480">
            <v>375.23784000000001</v>
          </cell>
          <cell r="AP1480">
            <v>375.23784000000001</v>
          </cell>
          <cell r="AQ1480">
            <v>375.23784000000001</v>
          </cell>
          <cell r="AR1480">
            <v>375.23784000000001</v>
          </cell>
          <cell r="AS1480">
            <v>397.75534800000003</v>
          </cell>
          <cell r="AT1480">
            <v>397.75534800000003</v>
          </cell>
          <cell r="AU1480">
            <v>397.75534800000003</v>
          </cell>
          <cell r="AV1480">
            <v>397.75534800000003</v>
          </cell>
          <cell r="AW1480">
            <v>397.75534800000003</v>
          </cell>
          <cell r="AX1480">
            <v>397.75534800000003</v>
          </cell>
          <cell r="AY1480">
            <v>7177.0685119999971</v>
          </cell>
          <cell r="AZ1480">
            <v>90990257</v>
          </cell>
          <cell r="BA1480">
            <v>7177.12</v>
          </cell>
        </row>
        <row r="1481">
          <cell r="B1481">
            <v>90990237</v>
          </cell>
          <cell r="C1481" t="str">
            <v>Кв. 42</v>
          </cell>
          <cell r="D1481">
            <v>27.1</v>
          </cell>
          <cell r="E1481" t="str">
            <v>Клопов Сергей Владимирович</v>
          </cell>
          <cell r="F1481" t="str">
            <v>Кв. 42Клопов Сергей Владимирович</v>
          </cell>
          <cell r="G1481">
            <v>0</v>
          </cell>
          <cell r="H1481">
            <v>0</v>
          </cell>
          <cell r="I1481">
            <v>0</v>
          </cell>
          <cell r="J1481">
            <v>24</v>
          </cell>
          <cell r="K1481">
            <v>31</v>
          </cell>
          <cell r="L1481">
            <v>31</v>
          </cell>
          <cell r="M1481">
            <v>30</v>
          </cell>
          <cell r="N1481">
            <v>31</v>
          </cell>
          <cell r="O1481">
            <v>30</v>
          </cell>
          <cell r="P1481">
            <v>31</v>
          </cell>
          <cell r="Q1481">
            <v>31</v>
          </cell>
          <cell r="R1481">
            <v>29</v>
          </cell>
          <cell r="S1481">
            <v>31</v>
          </cell>
          <cell r="T1481">
            <v>30</v>
          </cell>
          <cell r="U1481">
            <v>31</v>
          </cell>
          <cell r="V1481">
            <v>30</v>
          </cell>
          <cell r="W1481">
            <v>31</v>
          </cell>
          <cell r="X1481">
            <v>31</v>
          </cell>
          <cell r="Y1481">
            <v>30</v>
          </cell>
          <cell r="Z1481">
            <v>31</v>
          </cell>
          <cell r="AA1481">
            <v>30</v>
          </cell>
          <cell r="AB1481">
            <v>31</v>
          </cell>
          <cell r="AC1481">
            <v>0</v>
          </cell>
          <cell r="AD1481">
            <v>0</v>
          </cell>
          <cell r="AE1481">
            <v>0</v>
          </cell>
          <cell r="AF1481">
            <v>190.96611200000004</v>
          </cell>
          <cell r="AG1481">
            <v>238.70764000000003</v>
          </cell>
          <cell r="AH1481">
            <v>238.70764000000003</v>
          </cell>
          <cell r="AI1481">
            <v>238.70764000000003</v>
          </cell>
          <cell r="AJ1481">
            <v>238.70764000000003</v>
          </cell>
          <cell r="AK1481">
            <v>238.70764000000003</v>
          </cell>
          <cell r="AL1481">
            <v>238.70764000000003</v>
          </cell>
          <cell r="AM1481">
            <v>238.70764000000003</v>
          </cell>
          <cell r="AN1481">
            <v>238.70764</v>
          </cell>
          <cell r="AO1481">
            <v>238.70764000000003</v>
          </cell>
          <cell r="AP1481">
            <v>238.70764000000003</v>
          </cell>
          <cell r="AQ1481">
            <v>238.70764000000003</v>
          </cell>
          <cell r="AR1481">
            <v>238.70764000000003</v>
          </cell>
          <cell r="AS1481">
            <v>253.03215800000004</v>
          </cell>
          <cell r="AT1481">
            <v>253.03215800000004</v>
          </cell>
          <cell r="AU1481">
            <v>253.03215800000001</v>
          </cell>
          <cell r="AV1481">
            <v>253.03215800000004</v>
          </cell>
          <cell r="AW1481">
            <v>253.03215800000001</v>
          </cell>
          <cell r="AX1481">
            <v>253.03215800000004</v>
          </cell>
          <cell r="AY1481">
            <v>4573.650740000001</v>
          </cell>
          <cell r="AZ1481">
            <v>90990237</v>
          </cell>
          <cell r="BA1481">
            <v>4573.67</v>
          </cell>
        </row>
        <row r="1482">
          <cell r="B1482">
            <v>91081712</v>
          </cell>
          <cell r="C1482" t="str">
            <v>Кв. 55</v>
          </cell>
          <cell r="D1482">
            <v>52.6</v>
          </cell>
          <cell r="E1482" t="str">
            <v>Маржин Максим Григорьевич</v>
          </cell>
          <cell r="F1482" t="str">
            <v>Кв. 55Маржин Максим Григорьевич</v>
          </cell>
          <cell r="G1482">
            <v>0</v>
          </cell>
          <cell r="H1482">
            <v>0</v>
          </cell>
          <cell r="I1482">
            <v>0</v>
          </cell>
          <cell r="J1482">
            <v>9</v>
          </cell>
          <cell r="K1482">
            <v>31</v>
          </cell>
          <cell r="L1482">
            <v>31</v>
          </cell>
          <cell r="M1482">
            <v>30</v>
          </cell>
          <cell r="N1482">
            <v>31</v>
          </cell>
          <cell r="O1482">
            <v>30</v>
          </cell>
          <cell r="P1482">
            <v>31</v>
          </cell>
          <cell r="Q1482">
            <v>31</v>
          </cell>
          <cell r="R1482">
            <v>29</v>
          </cell>
          <cell r="S1482">
            <v>31</v>
          </cell>
          <cell r="T1482">
            <v>30</v>
          </cell>
          <cell r="U1482">
            <v>31</v>
          </cell>
          <cell r="V1482">
            <v>30</v>
          </cell>
          <cell r="W1482">
            <v>31</v>
          </cell>
          <cell r="X1482">
            <v>31</v>
          </cell>
          <cell r="Y1482">
            <v>30</v>
          </cell>
          <cell r="Z1482">
            <v>31</v>
          </cell>
          <cell r="AA1482">
            <v>30</v>
          </cell>
          <cell r="AB1482">
            <v>31</v>
          </cell>
          <cell r="AC1482">
            <v>0</v>
          </cell>
          <cell r="AD1482">
            <v>0</v>
          </cell>
          <cell r="AE1482">
            <v>0</v>
          </cell>
          <cell r="AF1482">
            <v>138.99655200000001</v>
          </cell>
          <cell r="AG1482">
            <v>463.32184000000001</v>
          </cell>
          <cell r="AH1482">
            <v>463.32184000000001</v>
          </cell>
          <cell r="AI1482">
            <v>463.32184000000001</v>
          </cell>
          <cell r="AJ1482">
            <v>463.32184000000001</v>
          </cell>
          <cell r="AK1482">
            <v>463.32184000000001</v>
          </cell>
          <cell r="AL1482">
            <v>463.32184000000001</v>
          </cell>
          <cell r="AM1482">
            <v>463.32184000000001</v>
          </cell>
          <cell r="AN1482">
            <v>463.32184000000001</v>
          </cell>
          <cell r="AO1482">
            <v>463.32184000000001</v>
          </cell>
          <cell r="AP1482">
            <v>463.32184000000001</v>
          </cell>
          <cell r="AQ1482">
            <v>463.32184000000001</v>
          </cell>
          <cell r="AR1482">
            <v>463.32184000000001</v>
          </cell>
          <cell r="AS1482">
            <v>491.12514799999997</v>
          </cell>
          <cell r="AT1482">
            <v>491.12514799999997</v>
          </cell>
          <cell r="AU1482">
            <v>491.12514799999997</v>
          </cell>
          <cell r="AV1482">
            <v>491.12514799999997</v>
          </cell>
          <cell r="AW1482">
            <v>491.12514799999997</v>
          </cell>
          <cell r="AX1482">
            <v>491.12514799999997</v>
          </cell>
          <cell r="AY1482">
            <v>8645.6095199999982</v>
          </cell>
          <cell r="AZ1482">
            <v>91081712</v>
          </cell>
          <cell r="BA1482">
            <v>8645.6200000000008</v>
          </cell>
        </row>
        <row r="1483">
          <cell r="B1483">
            <v>91081564</v>
          </cell>
          <cell r="C1483" t="str">
            <v>Кв. 68</v>
          </cell>
          <cell r="D1483">
            <v>34.799999999999997</v>
          </cell>
          <cell r="E1483" t="str">
            <v>Толстолыткин Александр Сергеевич</v>
          </cell>
          <cell r="F1483" t="str">
            <v>Кв. 68Толстолыткин Александр Сергеевич</v>
          </cell>
          <cell r="G1483">
            <v>0</v>
          </cell>
          <cell r="H1483">
            <v>0</v>
          </cell>
          <cell r="I1483">
            <v>0</v>
          </cell>
          <cell r="J1483">
            <v>2</v>
          </cell>
          <cell r="K1483">
            <v>31</v>
          </cell>
          <cell r="L1483">
            <v>31</v>
          </cell>
          <cell r="M1483">
            <v>30</v>
          </cell>
          <cell r="N1483">
            <v>31</v>
          </cell>
          <cell r="O1483">
            <v>30</v>
          </cell>
          <cell r="P1483">
            <v>31</v>
          </cell>
          <cell r="Q1483">
            <v>31</v>
          </cell>
          <cell r="R1483">
            <v>29</v>
          </cell>
          <cell r="S1483">
            <v>31</v>
          </cell>
          <cell r="T1483">
            <v>30</v>
          </cell>
          <cell r="U1483">
            <v>31</v>
          </cell>
          <cell r="V1483">
            <v>30</v>
          </cell>
          <cell r="W1483">
            <v>31</v>
          </cell>
          <cell r="X1483">
            <v>31</v>
          </cell>
          <cell r="Y1483">
            <v>30</v>
          </cell>
          <cell r="Z1483">
            <v>31</v>
          </cell>
          <cell r="AA1483">
            <v>30</v>
          </cell>
          <cell r="AB1483">
            <v>31</v>
          </cell>
          <cell r="AC1483">
            <v>0</v>
          </cell>
          <cell r="AD1483">
            <v>0</v>
          </cell>
          <cell r="AE1483">
            <v>0</v>
          </cell>
          <cell r="AF1483">
            <v>20.435487999999999</v>
          </cell>
          <cell r="AG1483">
            <v>306.53231999999997</v>
          </cell>
          <cell r="AH1483">
            <v>306.53231999999997</v>
          </cell>
          <cell r="AI1483">
            <v>306.53231999999997</v>
          </cell>
          <cell r="AJ1483">
            <v>306.53231999999997</v>
          </cell>
          <cell r="AK1483">
            <v>306.53231999999997</v>
          </cell>
          <cell r="AL1483">
            <v>306.53231999999997</v>
          </cell>
          <cell r="AM1483">
            <v>306.53231999999997</v>
          </cell>
          <cell r="AN1483">
            <v>306.53231999999997</v>
          </cell>
          <cell r="AO1483">
            <v>306.53231999999997</v>
          </cell>
          <cell r="AP1483">
            <v>306.53231999999997</v>
          </cell>
          <cell r="AQ1483">
            <v>306.53231999999997</v>
          </cell>
          <cell r="AR1483">
            <v>306.53231999999997</v>
          </cell>
          <cell r="AS1483">
            <v>324.92690399999998</v>
          </cell>
          <cell r="AT1483">
            <v>324.92690399999998</v>
          </cell>
          <cell r="AU1483">
            <v>324.92690399999998</v>
          </cell>
          <cell r="AV1483">
            <v>324.92690399999998</v>
          </cell>
          <cell r="AW1483">
            <v>324.92690399999998</v>
          </cell>
          <cell r="AX1483">
            <v>324.92690399999998</v>
          </cell>
          <cell r="AY1483">
            <v>5648.384751999999</v>
          </cell>
          <cell r="AZ1483">
            <v>91081564</v>
          </cell>
          <cell r="BA1483">
            <v>5648.38</v>
          </cell>
        </row>
        <row r="1484">
          <cell r="B1484">
            <v>91090712</v>
          </cell>
          <cell r="C1484" t="str">
            <v>Кв. 93</v>
          </cell>
          <cell r="D1484">
            <v>34.299999999999997</v>
          </cell>
          <cell r="E1484" t="str">
            <v>Васильченко Юлия Сергеевна</v>
          </cell>
          <cell r="F1484" t="str">
            <v>Кв. 93Васильченко Юлия Сергеевна</v>
          </cell>
          <cell r="G1484">
            <v>0</v>
          </cell>
          <cell r="H1484">
            <v>0</v>
          </cell>
          <cell r="I1484">
            <v>0</v>
          </cell>
          <cell r="J1484">
            <v>15</v>
          </cell>
          <cell r="K1484">
            <v>31</v>
          </cell>
          <cell r="L1484">
            <v>31</v>
          </cell>
          <cell r="M1484">
            <v>30</v>
          </cell>
          <cell r="N1484">
            <v>31</v>
          </cell>
          <cell r="O1484">
            <v>30</v>
          </cell>
          <cell r="P1484">
            <v>31</v>
          </cell>
          <cell r="Q1484">
            <v>31</v>
          </cell>
          <cell r="R1484">
            <v>29</v>
          </cell>
          <cell r="S1484">
            <v>31</v>
          </cell>
          <cell r="T1484">
            <v>30</v>
          </cell>
          <cell r="U1484">
            <v>31</v>
          </cell>
          <cell r="V1484">
            <v>30</v>
          </cell>
          <cell r="W1484">
            <v>31</v>
          </cell>
          <cell r="X1484">
            <v>31</v>
          </cell>
          <cell r="Y1484">
            <v>30</v>
          </cell>
          <cell r="Z1484">
            <v>31</v>
          </cell>
          <cell r="AA1484">
            <v>30</v>
          </cell>
          <cell r="AB1484">
            <v>31</v>
          </cell>
          <cell r="AC1484">
            <v>0</v>
          </cell>
          <cell r="AD1484">
            <v>0</v>
          </cell>
          <cell r="AE1484">
            <v>0</v>
          </cell>
          <cell r="AF1484">
            <v>151.06405999999998</v>
          </cell>
          <cell r="AG1484">
            <v>302.12811999999997</v>
          </cell>
          <cell r="AH1484">
            <v>302.12811999999997</v>
          </cell>
          <cell r="AI1484">
            <v>302.12811999999997</v>
          </cell>
          <cell r="AJ1484">
            <v>302.12811999999997</v>
          </cell>
          <cell r="AK1484">
            <v>302.12811999999997</v>
          </cell>
          <cell r="AL1484">
            <v>302.12811999999997</v>
          </cell>
          <cell r="AM1484">
            <v>302.12811999999997</v>
          </cell>
          <cell r="AN1484">
            <v>302.12811999999997</v>
          </cell>
          <cell r="AO1484">
            <v>302.12811999999997</v>
          </cell>
          <cell r="AP1484">
            <v>302.12811999999997</v>
          </cell>
          <cell r="AQ1484">
            <v>302.12811999999997</v>
          </cell>
          <cell r="AR1484">
            <v>302.12811999999997</v>
          </cell>
          <cell r="AS1484">
            <v>320.25841399999996</v>
          </cell>
          <cell r="AT1484">
            <v>320.25841399999996</v>
          </cell>
          <cell r="AU1484">
            <v>320.25841399999996</v>
          </cell>
          <cell r="AV1484">
            <v>320.25841399999996</v>
          </cell>
          <cell r="AW1484">
            <v>320.25841399999996</v>
          </cell>
          <cell r="AX1484">
            <v>320.25841399999996</v>
          </cell>
          <cell r="AY1484">
            <v>5698.1519839999983</v>
          </cell>
          <cell r="AZ1484">
            <v>91090712</v>
          </cell>
          <cell r="BA1484">
            <v>5698.18</v>
          </cell>
        </row>
        <row r="1485">
          <cell r="B1485">
            <v>90990221</v>
          </cell>
          <cell r="C1485" t="str">
            <v>Кв. 111</v>
          </cell>
          <cell r="D1485">
            <v>35.4</v>
          </cell>
          <cell r="E1485" t="str">
            <v>Гыржеу Снежана Васильевна</v>
          </cell>
          <cell r="F1485" t="str">
            <v>Кв. 111Гыржеу Снежана Васильевна</v>
          </cell>
          <cell r="G1485">
            <v>0</v>
          </cell>
          <cell r="H1485">
            <v>0</v>
          </cell>
          <cell r="I1485">
            <v>0</v>
          </cell>
          <cell r="J1485">
            <v>29</v>
          </cell>
          <cell r="K1485">
            <v>31</v>
          </cell>
          <cell r="L1485">
            <v>31</v>
          </cell>
          <cell r="M1485">
            <v>30</v>
          </cell>
          <cell r="N1485">
            <v>31</v>
          </cell>
          <cell r="O1485">
            <v>30</v>
          </cell>
          <cell r="P1485">
            <v>31</v>
          </cell>
          <cell r="Q1485">
            <v>31</v>
          </cell>
          <cell r="R1485">
            <v>29</v>
          </cell>
          <cell r="S1485">
            <v>31</v>
          </cell>
          <cell r="T1485">
            <v>30</v>
          </cell>
          <cell r="U1485">
            <v>31</v>
          </cell>
          <cell r="V1485">
            <v>30</v>
          </cell>
          <cell r="W1485">
            <v>31</v>
          </cell>
          <cell r="X1485">
            <v>31</v>
          </cell>
          <cell r="Y1485">
            <v>30</v>
          </cell>
          <cell r="Z1485">
            <v>31</v>
          </cell>
          <cell r="AA1485">
            <v>30</v>
          </cell>
          <cell r="AB1485">
            <v>31</v>
          </cell>
          <cell r="AC1485">
            <v>0</v>
          </cell>
          <cell r="AD1485">
            <v>0</v>
          </cell>
          <cell r="AE1485">
            <v>0</v>
          </cell>
          <cell r="AF1485">
            <v>301.42344800000001</v>
          </cell>
          <cell r="AG1485">
            <v>311.81736000000001</v>
          </cell>
          <cell r="AH1485">
            <v>311.81736000000001</v>
          </cell>
          <cell r="AI1485">
            <v>311.81736000000001</v>
          </cell>
          <cell r="AJ1485">
            <v>311.81736000000001</v>
          </cell>
          <cell r="AK1485">
            <v>311.81736000000001</v>
          </cell>
          <cell r="AL1485">
            <v>311.81736000000001</v>
          </cell>
          <cell r="AM1485">
            <v>311.81736000000001</v>
          </cell>
          <cell r="AN1485">
            <v>311.81736000000001</v>
          </cell>
          <cell r="AO1485">
            <v>311.81736000000001</v>
          </cell>
          <cell r="AP1485">
            <v>311.81736000000001</v>
          </cell>
          <cell r="AQ1485">
            <v>311.81736000000001</v>
          </cell>
          <cell r="AR1485">
            <v>311.81736000000001</v>
          </cell>
          <cell r="AS1485">
            <v>330.52909199999999</v>
          </cell>
          <cell r="AT1485">
            <v>330.52909199999999</v>
          </cell>
          <cell r="AU1485">
            <v>330.52909199999999</v>
          </cell>
          <cell r="AV1485">
            <v>330.52909199999999</v>
          </cell>
          <cell r="AW1485">
            <v>330.52909199999999</v>
          </cell>
          <cell r="AX1485">
            <v>330.52909199999999</v>
          </cell>
          <cell r="AY1485">
            <v>6026.4063199999991</v>
          </cell>
          <cell r="AZ1485">
            <v>90990221</v>
          </cell>
          <cell r="BA1485">
            <v>6026.44</v>
          </cell>
        </row>
        <row r="1486">
          <cell r="B1486">
            <v>91091451</v>
          </cell>
          <cell r="C1486" t="str">
            <v>Кв. 131</v>
          </cell>
          <cell r="D1486">
            <v>57.2</v>
          </cell>
          <cell r="E1486" t="str">
            <v>Эшанкулова Гулнигор Бобокуловна</v>
          </cell>
          <cell r="F1486" t="str">
            <v>Кв. 131Эшанкулова Гулнигор Бобокуловна</v>
          </cell>
          <cell r="G1486">
            <v>0</v>
          </cell>
          <cell r="H1486">
            <v>0</v>
          </cell>
          <cell r="I1486">
            <v>0</v>
          </cell>
          <cell r="J1486">
            <v>3</v>
          </cell>
          <cell r="K1486">
            <v>31</v>
          </cell>
          <cell r="L1486">
            <v>31</v>
          </cell>
          <cell r="M1486">
            <v>30</v>
          </cell>
          <cell r="N1486">
            <v>31</v>
          </cell>
          <cell r="O1486">
            <v>30</v>
          </cell>
          <cell r="P1486">
            <v>31</v>
          </cell>
          <cell r="Q1486">
            <v>31</v>
          </cell>
          <cell r="R1486">
            <v>29</v>
          </cell>
          <cell r="S1486">
            <v>31</v>
          </cell>
          <cell r="T1486">
            <v>30</v>
          </cell>
          <cell r="U1486">
            <v>31</v>
          </cell>
          <cell r="V1486">
            <v>30</v>
          </cell>
          <cell r="W1486">
            <v>31</v>
          </cell>
          <cell r="X1486">
            <v>31</v>
          </cell>
          <cell r="Y1486">
            <v>30</v>
          </cell>
          <cell r="Z1486">
            <v>31</v>
          </cell>
          <cell r="AA1486">
            <v>30</v>
          </cell>
          <cell r="AB1486">
            <v>31</v>
          </cell>
          <cell r="AC1486">
            <v>0</v>
          </cell>
          <cell r="AD1486">
            <v>0</v>
          </cell>
          <cell r="AE1486">
            <v>0</v>
          </cell>
          <cell r="AF1486">
            <v>50.384048</v>
          </cell>
          <cell r="AG1486">
            <v>503.84048000000001</v>
          </cell>
          <cell r="AH1486">
            <v>503.84048000000001</v>
          </cell>
          <cell r="AI1486">
            <v>503.84048000000001</v>
          </cell>
          <cell r="AJ1486">
            <v>503.84048000000001</v>
          </cell>
          <cell r="AK1486">
            <v>503.84048000000001</v>
          </cell>
          <cell r="AL1486">
            <v>503.84048000000001</v>
          </cell>
          <cell r="AM1486">
            <v>503.84048000000001</v>
          </cell>
          <cell r="AN1486">
            <v>503.84048000000007</v>
          </cell>
          <cell r="AO1486">
            <v>503.84048000000001</v>
          </cell>
          <cell r="AP1486">
            <v>503.84048000000001</v>
          </cell>
          <cell r="AQ1486">
            <v>503.84048000000001</v>
          </cell>
          <cell r="AR1486">
            <v>503.84048000000001</v>
          </cell>
          <cell r="AS1486">
            <v>534.07525599999997</v>
          </cell>
          <cell r="AT1486">
            <v>534.07525599999997</v>
          </cell>
          <cell r="AU1486">
            <v>534.07525599999997</v>
          </cell>
          <cell r="AV1486">
            <v>534.07525599999997</v>
          </cell>
          <cell r="AW1486">
            <v>534.07525599999997</v>
          </cell>
          <cell r="AX1486">
            <v>534.07525599999997</v>
          </cell>
          <cell r="AY1486">
            <v>9300.9213439999985</v>
          </cell>
          <cell r="AZ1486">
            <v>91091451</v>
          </cell>
          <cell r="BA1486">
            <v>9300.94</v>
          </cell>
        </row>
        <row r="1487">
          <cell r="B1487">
            <v>90990250</v>
          </cell>
          <cell r="C1487" t="str">
            <v>Кв. 137</v>
          </cell>
          <cell r="D1487">
            <v>34.5</v>
          </cell>
          <cell r="E1487" t="str">
            <v>Мазин Владимир Юрьевич</v>
          </cell>
          <cell r="F1487" t="str">
            <v>Кв. 137Мазин Владимир Юрьевич</v>
          </cell>
          <cell r="G1487">
            <v>0</v>
          </cell>
          <cell r="H1487">
            <v>0</v>
          </cell>
          <cell r="I1487">
            <v>0</v>
          </cell>
          <cell r="J1487">
            <v>25</v>
          </cell>
          <cell r="K1487">
            <v>31</v>
          </cell>
          <cell r="L1487">
            <v>31</v>
          </cell>
          <cell r="M1487">
            <v>30</v>
          </cell>
          <cell r="N1487">
            <v>31</v>
          </cell>
          <cell r="O1487">
            <v>30</v>
          </cell>
          <cell r="P1487">
            <v>31</v>
          </cell>
          <cell r="Q1487">
            <v>31</v>
          </cell>
          <cell r="R1487">
            <v>29</v>
          </cell>
          <cell r="S1487">
            <v>31</v>
          </cell>
          <cell r="T1487">
            <v>30</v>
          </cell>
          <cell r="U1487">
            <v>31</v>
          </cell>
          <cell r="V1487">
            <v>30</v>
          </cell>
          <cell r="W1487">
            <v>31</v>
          </cell>
          <cell r="X1487">
            <v>31</v>
          </cell>
          <cell r="Y1487">
            <v>30</v>
          </cell>
          <cell r="Z1487">
            <v>31</v>
          </cell>
          <cell r="AA1487">
            <v>30</v>
          </cell>
          <cell r="AB1487">
            <v>31</v>
          </cell>
          <cell r="AC1487">
            <v>0</v>
          </cell>
          <cell r="AD1487">
            <v>0</v>
          </cell>
          <cell r="AE1487">
            <v>0</v>
          </cell>
          <cell r="AF1487">
            <v>253.24149999999997</v>
          </cell>
          <cell r="AG1487">
            <v>303.88979999999998</v>
          </cell>
          <cell r="AH1487">
            <v>303.88979999999998</v>
          </cell>
          <cell r="AI1487">
            <v>303.88979999999998</v>
          </cell>
          <cell r="AJ1487">
            <v>303.88979999999998</v>
          </cell>
          <cell r="AK1487">
            <v>303.88979999999998</v>
          </cell>
          <cell r="AL1487">
            <v>303.88979999999998</v>
          </cell>
          <cell r="AM1487">
            <v>303.88979999999998</v>
          </cell>
          <cell r="AN1487">
            <v>303.88979999999998</v>
          </cell>
          <cell r="AO1487">
            <v>303.88979999999998</v>
          </cell>
          <cell r="AP1487">
            <v>303.88979999999998</v>
          </cell>
          <cell r="AQ1487">
            <v>303.88979999999998</v>
          </cell>
          <cell r="AR1487">
            <v>303.88979999999998</v>
          </cell>
          <cell r="AS1487">
            <v>322.12581</v>
          </cell>
          <cell r="AT1487">
            <v>322.12581</v>
          </cell>
          <cell r="AU1487">
            <v>322.12581</v>
          </cell>
          <cell r="AV1487">
            <v>322.12581</v>
          </cell>
          <cell r="AW1487">
            <v>322.12581</v>
          </cell>
          <cell r="AX1487">
            <v>322.12581</v>
          </cell>
          <cell r="AY1487">
            <v>5832.6739599999964</v>
          </cell>
          <cell r="AZ1487">
            <v>90990250</v>
          </cell>
          <cell r="BA1487">
            <v>5832.7</v>
          </cell>
        </row>
        <row r="1488">
          <cell r="B1488">
            <v>91090686</v>
          </cell>
          <cell r="C1488" t="str">
            <v>Кв. 140</v>
          </cell>
          <cell r="D1488">
            <v>34.200000000000003</v>
          </cell>
          <cell r="E1488" t="str">
            <v>Вельмакин Дмитрий Владимирович</v>
          </cell>
          <cell r="F1488" t="str">
            <v>Кв. 140Вельмакин Дмитрий Владимирович</v>
          </cell>
          <cell r="G1488">
            <v>0</v>
          </cell>
          <cell r="H1488">
            <v>0</v>
          </cell>
          <cell r="I1488">
            <v>0</v>
          </cell>
          <cell r="J1488">
            <v>15</v>
          </cell>
          <cell r="K1488">
            <v>31</v>
          </cell>
          <cell r="L1488">
            <v>31</v>
          </cell>
          <cell r="M1488">
            <v>30</v>
          </cell>
          <cell r="N1488">
            <v>31</v>
          </cell>
          <cell r="O1488">
            <v>30</v>
          </cell>
          <cell r="P1488">
            <v>31</v>
          </cell>
          <cell r="Q1488">
            <v>31</v>
          </cell>
          <cell r="R1488">
            <v>29</v>
          </cell>
          <cell r="S1488">
            <v>31</v>
          </cell>
          <cell r="T1488">
            <v>30</v>
          </cell>
          <cell r="U1488">
            <v>31</v>
          </cell>
          <cell r="V1488">
            <v>30</v>
          </cell>
          <cell r="W1488">
            <v>31</v>
          </cell>
          <cell r="X1488">
            <v>31</v>
          </cell>
          <cell r="Y1488">
            <v>30</v>
          </cell>
          <cell r="Z1488">
            <v>31</v>
          </cell>
          <cell r="AA1488">
            <v>30</v>
          </cell>
          <cell r="AB1488">
            <v>31</v>
          </cell>
          <cell r="AC1488">
            <v>0</v>
          </cell>
          <cell r="AD1488">
            <v>0</v>
          </cell>
          <cell r="AE1488">
            <v>0</v>
          </cell>
          <cell r="AF1488">
            <v>150.62364000000002</v>
          </cell>
          <cell r="AG1488">
            <v>301.24728000000005</v>
          </cell>
          <cell r="AH1488">
            <v>301.24728000000005</v>
          </cell>
          <cell r="AI1488">
            <v>301.24728000000005</v>
          </cell>
          <cell r="AJ1488">
            <v>301.24728000000005</v>
          </cell>
          <cell r="AK1488">
            <v>301.24728000000005</v>
          </cell>
          <cell r="AL1488">
            <v>301.24728000000005</v>
          </cell>
          <cell r="AM1488">
            <v>301.24728000000005</v>
          </cell>
          <cell r="AN1488">
            <v>301.24728000000005</v>
          </cell>
          <cell r="AO1488">
            <v>301.24728000000005</v>
          </cell>
          <cell r="AP1488">
            <v>301.24728000000005</v>
          </cell>
          <cell r="AQ1488">
            <v>301.24728000000005</v>
          </cell>
          <cell r="AR1488">
            <v>301.24728000000005</v>
          </cell>
          <cell r="AS1488">
            <v>319.32471600000002</v>
          </cell>
          <cell r="AT1488">
            <v>319.32471600000002</v>
          </cell>
          <cell r="AU1488">
            <v>319.32471600000002</v>
          </cell>
          <cell r="AV1488">
            <v>319.32471600000002</v>
          </cell>
          <cell r="AW1488">
            <v>319.32471600000002</v>
          </cell>
          <cell r="AX1488">
            <v>319.32471600000002</v>
          </cell>
          <cell r="AY1488">
            <v>5681.5392960000008</v>
          </cell>
          <cell r="AZ1488">
            <v>91090686</v>
          </cell>
          <cell r="BA1488">
            <v>5681.54</v>
          </cell>
        </row>
        <row r="1489">
          <cell r="B1489">
            <v>91271391</v>
          </cell>
          <cell r="C1489" t="str">
            <v>Кв. 162</v>
          </cell>
          <cell r="D1489">
            <v>34.200000000000003</v>
          </cell>
          <cell r="E1489" t="str">
            <v>Белоусова Валерия Геннадьевна</v>
          </cell>
          <cell r="F1489" t="str">
            <v>Кв. 162Белоусова Валерия Геннадьевна</v>
          </cell>
          <cell r="G1489">
            <v>0</v>
          </cell>
          <cell r="H1489">
            <v>0</v>
          </cell>
          <cell r="I1489">
            <v>0</v>
          </cell>
          <cell r="J1489">
            <v>9</v>
          </cell>
          <cell r="K1489">
            <v>31</v>
          </cell>
          <cell r="L1489">
            <v>31</v>
          </cell>
          <cell r="M1489">
            <v>30</v>
          </cell>
          <cell r="N1489">
            <v>31</v>
          </cell>
          <cell r="O1489">
            <v>30</v>
          </cell>
          <cell r="P1489">
            <v>31</v>
          </cell>
          <cell r="Q1489">
            <v>31</v>
          </cell>
          <cell r="R1489">
            <v>29</v>
          </cell>
          <cell r="S1489">
            <v>31</v>
          </cell>
          <cell r="T1489">
            <v>30</v>
          </cell>
          <cell r="U1489">
            <v>31</v>
          </cell>
          <cell r="V1489">
            <v>30</v>
          </cell>
          <cell r="W1489">
            <v>31</v>
          </cell>
          <cell r="X1489">
            <v>31</v>
          </cell>
          <cell r="Y1489">
            <v>30</v>
          </cell>
          <cell r="Z1489">
            <v>31</v>
          </cell>
          <cell r="AA1489">
            <v>30</v>
          </cell>
          <cell r="AB1489">
            <v>31</v>
          </cell>
          <cell r="AC1489">
            <v>0</v>
          </cell>
          <cell r="AD1489">
            <v>0</v>
          </cell>
          <cell r="AE1489">
            <v>0</v>
          </cell>
          <cell r="AF1489">
            <v>90.374184000000014</v>
          </cell>
          <cell r="AG1489">
            <v>301.24728000000005</v>
          </cell>
          <cell r="AH1489">
            <v>301.24728000000005</v>
          </cell>
          <cell r="AI1489">
            <v>301.24728000000005</v>
          </cell>
          <cell r="AJ1489">
            <v>301.24728000000005</v>
          </cell>
          <cell r="AK1489">
            <v>301.24728000000005</v>
          </cell>
          <cell r="AL1489">
            <v>301.24728000000005</v>
          </cell>
          <cell r="AM1489">
            <v>301.24728000000005</v>
          </cell>
          <cell r="AN1489">
            <v>301.24728000000005</v>
          </cell>
          <cell r="AO1489">
            <v>301.24728000000005</v>
          </cell>
          <cell r="AP1489">
            <v>301.24728000000005</v>
          </cell>
          <cell r="AQ1489">
            <v>301.24728000000005</v>
          </cell>
          <cell r="AR1489">
            <v>301.24728000000005</v>
          </cell>
          <cell r="AS1489">
            <v>319.32471600000002</v>
          </cell>
          <cell r="AT1489">
            <v>319.32471600000002</v>
          </cell>
          <cell r="AU1489">
            <v>319.32471600000002</v>
          </cell>
          <cell r="AV1489">
            <v>319.32471600000002</v>
          </cell>
          <cell r="AW1489">
            <v>319.32471600000002</v>
          </cell>
          <cell r="AX1489">
            <v>319.32471600000002</v>
          </cell>
          <cell r="AY1489">
            <v>5621.2898400000004</v>
          </cell>
          <cell r="AZ1489">
            <v>91271391</v>
          </cell>
          <cell r="BA1489">
            <v>5621.29</v>
          </cell>
        </row>
        <row r="1490">
          <cell r="B1490">
            <v>91081845</v>
          </cell>
          <cell r="C1490" t="str">
            <v>Кв. 194</v>
          </cell>
          <cell r="D1490">
            <v>38.1</v>
          </cell>
          <cell r="E1490" t="str">
            <v>Клюшкин Денис Виктрович</v>
          </cell>
          <cell r="F1490" t="str">
            <v>Кв. 194Клюшкин Денис Виктрович</v>
          </cell>
          <cell r="G1490">
            <v>0</v>
          </cell>
          <cell r="H1490">
            <v>0</v>
          </cell>
          <cell r="I1490">
            <v>0</v>
          </cell>
          <cell r="J1490">
            <v>3</v>
          </cell>
          <cell r="K1490">
            <v>31</v>
          </cell>
          <cell r="L1490">
            <v>31</v>
          </cell>
          <cell r="M1490">
            <v>30</v>
          </cell>
          <cell r="N1490">
            <v>31</v>
          </cell>
          <cell r="O1490">
            <v>30</v>
          </cell>
          <cell r="P1490">
            <v>31</v>
          </cell>
          <cell r="Q1490">
            <v>31</v>
          </cell>
          <cell r="R1490">
            <v>29</v>
          </cell>
          <cell r="S1490">
            <v>31</v>
          </cell>
          <cell r="T1490">
            <v>30</v>
          </cell>
          <cell r="U1490">
            <v>31</v>
          </cell>
          <cell r="V1490">
            <v>30</v>
          </cell>
          <cell r="W1490">
            <v>31</v>
          </cell>
          <cell r="X1490">
            <v>31</v>
          </cell>
          <cell r="Y1490">
            <v>30</v>
          </cell>
          <cell r="Z1490">
            <v>31</v>
          </cell>
          <cell r="AA1490">
            <v>30</v>
          </cell>
          <cell r="AB1490">
            <v>31</v>
          </cell>
          <cell r="AC1490">
            <v>0</v>
          </cell>
          <cell r="AD1490">
            <v>0</v>
          </cell>
          <cell r="AE1490">
            <v>0</v>
          </cell>
          <cell r="AF1490">
            <v>33.560004000000006</v>
          </cell>
          <cell r="AG1490">
            <v>335.60004000000004</v>
          </cell>
          <cell r="AH1490">
            <v>335.60004000000004</v>
          </cell>
          <cell r="AI1490">
            <v>335.60004000000004</v>
          </cell>
          <cell r="AJ1490">
            <v>335.60004000000004</v>
          </cell>
          <cell r="AK1490">
            <v>335.60004000000004</v>
          </cell>
          <cell r="AL1490">
            <v>335.60004000000004</v>
          </cell>
          <cell r="AM1490">
            <v>335.60004000000004</v>
          </cell>
          <cell r="AN1490">
            <v>335.60004000000004</v>
          </cell>
          <cell r="AO1490">
            <v>335.60004000000004</v>
          </cell>
          <cell r="AP1490">
            <v>335.60004000000004</v>
          </cell>
          <cell r="AQ1490">
            <v>335.60004000000004</v>
          </cell>
          <cell r="AR1490">
            <v>335.60004000000004</v>
          </cell>
          <cell r="AS1490">
            <v>355.73893800000002</v>
          </cell>
          <cell r="AT1490">
            <v>355.73893800000002</v>
          </cell>
          <cell r="AU1490">
            <v>355.73893800000002</v>
          </cell>
          <cell r="AV1490">
            <v>355.73893800000002</v>
          </cell>
          <cell r="AW1490">
            <v>355.73893800000002</v>
          </cell>
          <cell r="AX1490">
            <v>355.73893800000002</v>
          </cell>
          <cell r="AY1490">
            <v>6195.1941120000038</v>
          </cell>
          <cell r="AZ1490">
            <v>91081845</v>
          </cell>
          <cell r="BA1490">
            <v>5750.26</v>
          </cell>
        </row>
        <row r="1491">
          <cell r="B1491">
            <v>91081961</v>
          </cell>
          <cell r="C1491" t="str">
            <v>Кв. 198</v>
          </cell>
          <cell r="D1491">
            <v>53.1</v>
          </cell>
          <cell r="E1491" t="str">
            <v>Гезалов Турал Узеир огры</v>
          </cell>
          <cell r="F1491" t="str">
            <v>Кв. 198Гезалов Турал Узеир огры</v>
          </cell>
          <cell r="G1491">
            <v>0</v>
          </cell>
          <cell r="H1491">
            <v>0</v>
          </cell>
          <cell r="I1491">
            <v>0</v>
          </cell>
          <cell r="J1491">
            <v>3</v>
          </cell>
          <cell r="K1491">
            <v>31</v>
          </cell>
          <cell r="L1491">
            <v>31</v>
          </cell>
          <cell r="M1491">
            <v>30</v>
          </cell>
          <cell r="N1491">
            <v>31</v>
          </cell>
          <cell r="O1491">
            <v>30</v>
          </cell>
          <cell r="P1491">
            <v>31</v>
          </cell>
          <cell r="Q1491">
            <v>31</v>
          </cell>
          <cell r="R1491">
            <v>29</v>
          </cell>
          <cell r="S1491">
            <v>31</v>
          </cell>
          <cell r="T1491">
            <v>30</v>
          </cell>
          <cell r="U1491">
            <v>31</v>
          </cell>
          <cell r="V1491">
            <v>30</v>
          </cell>
          <cell r="W1491">
            <v>31</v>
          </cell>
          <cell r="X1491">
            <v>31</v>
          </cell>
          <cell r="Y1491">
            <v>30</v>
          </cell>
          <cell r="Z1491">
            <v>31</v>
          </cell>
          <cell r="AA1491">
            <v>30</v>
          </cell>
          <cell r="AB1491">
            <v>31</v>
          </cell>
          <cell r="AC1491">
            <v>0</v>
          </cell>
          <cell r="AD1491">
            <v>0</v>
          </cell>
          <cell r="AE1491">
            <v>0</v>
          </cell>
          <cell r="AF1491">
            <v>46.772603999999994</v>
          </cell>
          <cell r="AG1491">
            <v>467.72603999999995</v>
          </cell>
          <cell r="AH1491">
            <v>467.72603999999995</v>
          </cell>
          <cell r="AI1491">
            <v>467.72603999999995</v>
          </cell>
          <cell r="AJ1491">
            <v>467.72603999999995</v>
          </cell>
          <cell r="AK1491">
            <v>467.72603999999995</v>
          </cell>
          <cell r="AL1491">
            <v>467.72603999999995</v>
          </cell>
          <cell r="AM1491">
            <v>467.72603999999995</v>
          </cell>
          <cell r="AN1491">
            <v>467.72603999999995</v>
          </cell>
          <cell r="AO1491">
            <v>467.72603999999995</v>
          </cell>
          <cell r="AP1491">
            <v>467.72603999999995</v>
          </cell>
          <cell r="AQ1491">
            <v>467.72603999999995</v>
          </cell>
          <cell r="AR1491">
            <v>467.72603999999995</v>
          </cell>
          <cell r="AS1491">
            <v>495.79363799999999</v>
          </cell>
          <cell r="AT1491">
            <v>495.79363799999999</v>
          </cell>
          <cell r="AU1491">
            <v>495.79363800000004</v>
          </cell>
          <cell r="AV1491">
            <v>495.79363799999999</v>
          </cell>
          <cell r="AW1491">
            <v>495.79363800000004</v>
          </cell>
          <cell r="AX1491">
            <v>495.79363799999999</v>
          </cell>
          <cell r="AY1491">
            <v>8634.2469119999987</v>
          </cell>
          <cell r="AZ1491">
            <v>91081961</v>
          </cell>
          <cell r="BA1491">
            <v>8634.27</v>
          </cell>
        </row>
        <row r="1492">
          <cell r="B1492">
            <v>91081868</v>
          </cell>
          <cell r="C1492" t="str">
            <v>Кв. 202</v>
          </cell>
          <cell r="D1492">
            <v>27.3</v>
          </cell>
          <cell r="E1492" t="str">
            <v>Коновалова Елена Александровна</v>
          </cell>
          <cell r="F1492" t="str">
            <v>Кв. 202Коновалова Елена Александровна</v>
          </cell>
          <cell r="G1492">
            <v>0</v>
          </cell>
          <cell r="H1492">
            <v>0</v>
          </cell>
          <cell r="I1492">
            <v>0</v>
          </cell>
          <cell r="J1492">
            <v>15</v>
          </cell>
          <cell r="K1492">
            <v>31</v>
          </cell>
          <cell r="L1492">
            <v>31</v>
          </cell>
          <cell r="M1492">
            <v>30</v>
          </cell>
          <cell r="N1492">
            <v>31</v>
          </cell>
          <cell r="O1492">
            <v>30</v>
          </cell>
          <cell r="P1492">
            <v>31</v>
          </cell>
          <cell r="Q1492">
            <v>31</v>
          </cell>
          <cell r="R1492">
            <v>29</v>
          </cell>
          <cell r="S1492">
            <v>31</v>
          </cell>
          <cell r="T1492">
            <v>30</v>
          </cell>
          <cell r="U1492">
            <v>31</v>
          </cell>
          <cell r="V1492">
            <v>30</v>
          </cell>
          <cell r="W1492">
            <v>31</v>
          </cell>
          <cell r="X1492">
            <v>31</v>
          </cell>
          <cell r="Y1492">
            <v>30</v>
          </cell>
          <cell r="Z1492">
            <v>31</v>
          </cell>
          <cell r="AA1492">
            <v>30</v>
          </cell>
          <cell r="AB1492">
            <v>31</v>
          </cell>
          <cell r="AC1492">
            <v>0</v>
          </cell>
          <cell r="AD1492">
            <v>0</v>
          </cell>
          <cell r="AE1492">
            <v>0</v>
          </cell>
          <cell r="AF1492">
            <v>120.23466000000002</v>
          </cell>
          <cell r="AG1492">
            <v>240.46932000000004</v>
          </cell>
          <cell r="AH1492">
            <v>240.46932000000004</v>
          </cell>
          <cell r="AI1492">
            <v>240.46932000000004</v>
          </cell>
          <cell r="AJ1492">
            <v>240.46932000000004</v>
          </cell>
          <cell r="AK1492">
            <v>240.46932000000004</v>
          </cell>
          <cell r="AL1492">
            <v>240.46932000000004</v>
          </cell>
          <cell r="AM1492">
            <v>240.46932000000004</v>
          </cell>
          <cell r="AN1492">
            <v>240.46932000000004</v>
          </cell>
          <cell r="AO1492">
            <v>240.46932000000004</v>
          </cell>
          <cell r="AP1492">
            <v>240.46932000000004</v>
          </cell>
          <cell r="AQ1492">
            <v>240.46932000000004</v>
          </cell>
          <cell r="AR1492">
            <v>240.46932000000004</v>
          </cell>
          <cell r="AS1492">
            <v>254.89955399999999</v>
          </cell>
          <cell r="AT1492">
            <v>254.89955399999999</v>
          </cell>
          <cell r="AU1492">
            <v>254.89955400000002</v>
          </cell>
          <cell r="AV1492">
            <v>254.89955399999999</v>
          </cell>
          <cell r="AW1492">
            <v>254.89955400000002</v>
          </cell>
          <cell r="AX1492">
            <v>254.89955399999999</v>
          </cell>
          <cell r="AY1492">
            <v>4535.2638240000015</v>
          </cell>
          <cell r="AZ1492">
            <v>91081868</v>
          </cell>
          <cell r="BA1492">
            <v>4535.2700000000004</v>
          </cell>
        </row>
        <row r="1493">
          <cell r="B1493">
            <v>91091531</v>
          </cell>
          <cell r="C1493" t="str">
            <v>Кв. 217</v>
          </cell>
          <cell r="D1493">
            <v>34.200000000000003</v>
          </cell>
          <cell r="E1493" t="str">
            <v>Кувырдина София Андреевна</v>
          </cell>
          <cell r="F1493" t="str">
            <v>Кв. 217Кувырдина София Андреевна</v>
          </cell>
          <cell r="G1493">
            <v>0</v>
          </cell>
          <cell r="H1493">
            <v>0</v>
          </cell>
          <cell r="I1493">
            <v>0</v>
          </cell>
          <cell r="J1493">
            <v>1</v>
          </cell>
          <cell r="K1493">
            <v>31</v>
          </cell>
          <cell r="L1493">
            <v>31</v>
          </cell>
          <cell r="M1493">
            <v>30</v>
          </cell>
          <cell r="N1493">
            <v>31</v>
          </cell>
          <cell r="O1493">
            <v>30</v>
          </cell>
          <cell r="P1493">
            <v>31</v>
          </cell>
          <cell r="Q1493">
            <v>31</v>
          </cell>
          <cell r="R1493">
            <v>29</v>
          </cell>
          <cell r="S1493">
            <v>31</v>
          </cell>
          <cell r="T1493">
            <v>30</v>
          </cell>
          <cell r="U1493">
            <v>31</v>
          </cell>
          <cell r="V1493">
            <v>30</v>
          </cell>
          <cell r="W1493">
            <v>31</v>
          </cell>
          <cell r="X1493">
            <v>31</v>
          </cell>
          <cell r="Y1493">
            <v>30</v>
          </cell>
          <cell r="Z1493">
            <v>31</v>
          </cell>
          <cell r="AA1493">
            <v>30</v>
          </cell>
          <cell r="AB1493">
            <v>31</v>
          </cell>
          <cell r="AC1493">
            <v>0</v>
          </cell>
          <cell r="AD1493">
            <v>0</v>
          </cell>
          <cell r="AE1493">
            <v>0</v>
          </cell>
          <cell r="AF1493">
            <v>10.041576000000001</v>
          </cell>
          <cell r="AG1493">
            <v>301.24728000000005</v>
          </cell>
          <cell r="AH1493">
            <v>301.24728000000005</v>
          </cell>
          <cell r="AI1493">
            <v>301.24728000000005</v>
          </cell>
          <cell r="AJ1493">
            <v>301.24728000000005</v>
          </cell>
          <cell r="AK1493">
            <v>301.24728000000005</v>
          </cell>
          <cell r="AL1493">
            <v>301.24728000000005</v>
          </cell>
          <cell r="AM1493">
            <v>301.24728000000005</v>
          </cell>
          <cell r="AN1493">
            <v>301.24728000000005</v>
          </cell>
          <cell r="AO1493">
            <v>301.24728000000005</v>
          </cell>
          <cell r="AP1493">
            <v>301.24728000000005</v>
          </cell>
          <cell r="AQ1493">
            <v>301.24728000000005</v>
          </cell>
          <cell r="AR1493">
            <v>301.24728000000005</v>
          </cell>
          <cell r="AS1493">
            <v>319.32471600000002</v>
          </cell>
          <cell r="AT1493">
            <v>319.32471600000002</v>
          </cell>
          <cell r="AU1493">
            <v>319.32471600000002</v>
          </cell>
          <cell r="AV1493">
            <v>319.32471600000002</v>
          </cell>
          <cell r="AW1493">
            <v>319.32471600000002</v>
          </cell>
          <cell r="AX1493">
            <v>319.32471600000002</v>
          </cell>
          <cell r="AY1493">
            <v>5540.9572320000007</v>
          </cell>
          <cell r="AZ1493">
            <v>91091531</v>
          </cell>
          <cell r="BA1493">
            <v>5540.96</v>
          </cell>
        </row>
        <row r="1494">
          <cell r="B1494">
            <v>91091433</v>
          </cell>
          <cell r="C1494" t="str">
            <v>Кв. 283</v>
          </cell>
          <cell r="D1494">
            <v>63</v>
          </cell>
          <cell r="E1494" t="str">
            <v>Мозгов Антон Сергеевич</v>
          </cell>
          <cell r="F1494" t="str">
            <v>Кв. 283Мозгов Антон Сергеевич</v>
          </cell>
          <cell r="G1494">
            <v>0</v>
          </cell>
          <cell r="H1494">
            <v>0</v>
          </cell>
          <cell r="I1494">
            <v>0</v>
          </cell>
          <cell r="J1494">
            <v>7</v>
          </cell>
          <cell r="K1494">
            <v>31</v>
          </cell>
          <cell r="L1494">
            <v>31</v>
          </cell>
          <cell r="M1494">
            <v>30</v>
          </cell>
          <cell r="N1494">
            <v>31</v>
          </cell>
          <cell r="O1494">
            <v>30</v>
          </cell>
          <cell r="P1494">
            <v>31</v>
          </cell>
          <cell r="Q1494">
            <v>31</v>
          </cell>
          <cell r="R1494">
            <v>29</v>
          </cell>
          <cell r="S1494">
            <v>31</v>
          </cell>
          <cell r="T1494">
            <v>30</v>
          </cell>
          <cell r="U1494">
            <v>31</v>
          </cell>
          <cell r="V1494">
            <v>30</v>
          </cell>
          <cell r="W1494">
            <v>31</v>
          </cell>
          <cell r="X1494">
            <v>31</v>
          </cell>
          <cell r="Y1494">
            <v>30</v>
          </cell>
          <cell r="Z1494">
            <v>31</v>
          </cell>
          <cell r="AA1494">
            <v>30</v>
          </cell>
          <cell r="AB1494">
            <v>31</v>
          </cell>
          <cell r="AC1494">
            <v>0</v>
          </cell>
          <cell r="AD1494">
            <v>0</v>
          </cell>
          <cell r="AE1494">
            <v>0</v>
          </cell>
          <cell r="AF1494">
            <v>129.48348000000001</v>
          </cell>
          <cell r="AG1494">
            <v>554.92920000000004</v>
          </cell>
          <cell r="AH1494">
            <v>554.92920000000004</v>
          </cell>
          <cell r="AI1494">
            <v>554.92920000000004</v>
          </cell>
          <cell r="AJ1494">
            <v>554.92920000000004</v>
          </cell>
          <cell r="AK1494">
            <v>554.92920000000004</v>
          </cell>
          <cell r="AL1494">
            <v>554.92920000000004</v>
          </cell>
          <cell r="AM1494">
            <v>554.92920000000004</v>
          </cell>
          <cell r="AN1494">
            <v>554.92920000000004</v>
          </cell>
          <cell r="AO1494">
            <v>554.92920000000004</v>
          </cell>
          <cell r="AP1494">
            <v>554.92920000000004</v>
          </cell>
          <cell r="AQ1494">
            <v>554.92920000000004</v>
          </cell>
          <cell r="AR1494">
            <v>554.92920000000004</v>
          </cell>
          <cell r="AS1494">
            <v>588.22974000000011</v>
          </cell>
          <cell r="AT1494">
            <v>588.22974000000011</v>
          </cell>
          <cell r="AU1494">
            <v>588.22974000000011</v>
          </cell>
          <cell r="AV1494">
            <v>588.22974000000011</v>
          </cell>
          <cell r="AW1494">
            <v>588.22974000000011</v>
          </cell>
          <cell r="AX1494">
            <v>588.22974000000011</v>
          </cell>
          <cell r="AY1494">
            <v>10318.012320000003</v>
          </cell>
          <cell r="AZ1494">
            <v>91091433</v>
          </cell>
          <cell r="BA1494">
            <v>10318.02</v>
          </cell>
        </row>
        <row r="1495">
          <cell r="B1495">
            <v>91081855</v>
          </cell>
          <cell r="C1495" t="str">
            <v>Кв. 325</v>
          </cell>
          <cell r="D1495">
            <v>63</v>
          </cell>
          <cell r="E1495" t="str">
            <v>Егорова Кристина Владимировна</v>
          </cell>
          <cell r="F1495" t="str">
            <v>Кв. 325Егорова Кристина Владимировна</v>
          </cell>
          <cell r="G1495">
            <v>0</v>
          </cell>
          <cell r="H1495">
            <v>0</v>
          </cell>
          <cell r="I1495">
            <v>0</v>
          </cell>
          <cell r="J1495">
            <v>8</v>
          </cell>
          <cell r="K1495">
            <v>31</v>
          </cell>
          <cell r="L1495">
            <v>31</v>
          </cell>
          <cell r="M1495">
            <v>30</v>
          </cell>
          <cell r="N1495">
            <v>31</v>
          </cell>
          <cell r="O1495">
            <v>30</v>
          </cell>
          <cell r="P1495">
            <v>31</v>
          </cell>
          <cell r="Q1495">
            <v>31</v>
          </cell>
          <cell r="R1495">
            <v>29</v>
          </cell>
          <cell r="S1495">
            <v>31</v>
          </cell>
          <cell r="T1495">
            <v>30</v>
          </cell>
          <cell r="U1495">
            <v>31</v>
          </cell>
          <cell r="V1495">
            <v>30</v>
          </cell>
          <cell r="W1495">
            <v>31</v>
          </cell>
          <cell r="X1495">
            <v>31</v>
          </cell>
          <cell r="Y1495">
            <v>30</v>
          </cell>
          <cell r="Z1495">
            <v>31</v>
          </cell>
          <cell r="AA1495">
            <v>30</v>
          </cell>
          <cell r="AB1495">
            <v>31</v>
          </cell>
          <cell r="AC1495">
            <v>0</v>
          </cell>
          <cell r="AD1495">
            <v>0</v>
          </cell>
          <cell r="AE1495">
            <v>0</v>
          </cell>
          <cell r="AF1495">
            <v>147.98112</v>
          </cell>
          <cell r="AG1495">
            <v>554.92920000000004</v>
          </cell>
          <cell r="AH1495">
            <v>554.92920000000004</v>
          </cell>
          <cell r="AI1495">
            <v>554.92920000000004</v>
          </cell>
          <cell r="AJ1495">
            <v>554.92920000000004</v>
          </cell>
          <cell r="AK1495">
            <v>554.92920000000004</v>
          </cell>
          <cell r="AL1495">
            <v>554.92920000000004</v>
          </cell>
          <cell r="AM1495">
            <v>554.92920000000004</v>
          </cell>
          <cell r="AN1495">
            <v>554.92920000000004</v>
          </cell>
          <cell r="AO1495">
            <v>554.92920000000004</v>
          </cell>
          <cell r="AP1495">
            <v>554.92920000000004</v>
          </cell>
          <cell r="AQ1495">
            <v>554.92920000000004</v>
          </cell>
          <cell r="AR1495">
            <v>554.92920000000004</v>
          </cell>
          <cell r="AS1495">
            <v>588.22974000000011</v>
          </cell>
          <cell r="AT1495">
            <v>588.22974000000011</v>
          </cell>
          <cell r="AU1495">
            <v>588.22974000000011</v>
          </cell>
          <cell r="AV1495">
            <v>588.22974000000011</v>
          </cell>
          <cell r="AW1495">
            <v>588.22974000000011</v>
          </cell>
          <cell r="AX1495">
            <v>588.22974000000011</v>
          </cell>
          <cell r="AY1495">
            <v>10336.509960000005</v>
          </cell>
          <cell r="AZ1495">
            <v>91081855</v>
          </cell>
          <cell r="BA1495">
            <v>10336.52</v>
          </cell>
        </row>
        <row r="1496">
          <cell r="B1496">
            <v>91081570</v>
          </cell>
          <cell r="C1496" t="str">
            <v>Кв. 350</v>
          </cell>
          <cell r="D1496">
            <v>81.900000000000006</v>
          </cell>
          <cell r="E1496" t="str">
            <v>Хитрова Наталья Александровна</v>
          </cell>
          <cell r="F1496" t="str">
            <v>Кв. 350Хитрова Наталья Александровна</v>
          </cell>
          <cell r="G1496">
            <v>0</v>
          </cell>
          <cell r="H1496">
            <v>0</v>
          </cell>
          <cell r="I1496">
            <v>0</v>
          </cell>
          <cell r="J1496">
            <v>15</v>
          </cell>
          <cell r="K1496">
            <v>31</v>
          </cell>
          <cell r="L1496">
            <v>31</v>
          </cell>
          <cell r="M1496">
            <v>30</v>
          </cell>
          <cell r="N1496">
            <v>31</v>
          </cell>
          <cell r="O1496">
            <v>30</v>
          </cell>
          <cell r="P1496">
            <v>31</v>
          </cell>
          <cell r="Q1496">
            <v>31</v>
          </cell>
          <cell r="R1496">
            <v>29</v>
          </cell>
          <cell r="S1496">
            <v>31</v>
          </cell>
          <cell r="T1496">
            <v>30</v>
          </cell>
          <cell r="U1496">
            <v>31</v>
          </cell>
          <cell r="V1496">
            <v>30</v>
          </cell>
          <cell r="W1496">
            <v>31</v>
          </cell>
          <cell r="X1496">
            <v>31</v>
          </cell>
          <cell r="Y1496">
            <v>30</v>
          </cell>
          <cell r="Z1496">
            <v>31</v>
          </cell>
          <cell r="AA1496">
            <v>30</v>
          </cell>
          <cell r="AB1496">
            <v>31</v>
          </cell>
          <cell r="AC1496">
            <v>0</v>
          </cell>
          <cell r="AD1496">
            <v>0</v>
          </cell>
          <cell r="AE1496">
            <v>0</v>
          </cell>
          <cell r="AF1496">
            <v>360.70398</v>
          </cell>
          <cell r="AG1496">
            <v>721.40796</v>
          </cell>
          <cell r="AH1496">
            <v>721.40796</v>
          </cell>
          <cell r="AI1496">
            <v>721.40796</v>
          </cell>
          <cell r="AJ1496">
            <v>721.40796</v>
          </cell>
          <cell r="AK1496">
            <v>721.40796</v>
          </cell>
          <cell r="AL1496">
            <v>721.40796</v>
          </cell>
          <cell r="AM1496">
            <v>721.40796</v>
          </cell>
          <cell r="AN1496">
            <v>721.40796</v>
          </cell>
          <cell r="AO1496">
            <v>721.40796</v>
          </cell>
          <cell r="AP1496">
            <v>721.40796</v>
          </cell>
          <cell r="AQ1496">
            <v>721.40796</v>
          </cell>
          <cell r="AR1496">
            <v>721.40796</v>
          </cell>
          <cell r="AS1496">
            <v>764.69866200000001</v>
          </cell>
          <cell r="AT1496">
            <v>764.69866200000001</v>
          </cell>
          <cell r="AU1496">
            <v>764.69866200000001</v>
          </cell>
          <cell r="AV1496">
            <v>764.69866200000001</v>
          </cell>
          <cell r="AW1496">
            <v>764.69866200000001</v>
          </cell>
          <cell r="AX1496">
            <v>764.69866200000001</v>
          </cell>
          <cell r="AY1496">
            <v>13605.791472000006</v>
          </cell>
          <cell r="AZ1496">
            <v>91081570</v>
          </cell>
          <cell r="BA1496">
            <v>15770.05</v>
          </cell>
        </row>
        <row r="1497">
          <cell r="B1497">
            <v>90990272</v>
          </cell>
          <cell r="C1497" t="str">
            <v>Кв. 351</v>
          </cell>
          <cell r="D1497">
            <v>33.5</v>
          </cell>
          <cell r="E1497" t="str">
            <v>Аксенова Мария Викторовна</v>
          </cell>
          <cell r="F1497" t="str">
            <v>Кв. 351Аксенова Мария Викторовна</v>
          </cell>
          <cell r="G1497">
            <v>0</v>
          </cell>
          <cell r="H1497">
            <v>0</v>
          </cell>
          <cell r="I1497">
            <v>0</v>
          </cell>
          <cell r="J1497">
            <v>22</v>
          </cell>
          <cell r="K1497">
            <v>31</v>
          </cell>
          <cell r="L1497">
            <v>31</v>
          </cell>
          <cell r="M1497">
            <v>30</v>
          </cell>
          <cell r="N1497">
            <v>31</v>
          </cell>
          <cell r="O1497">
            <v>30</v>
          </cell>
          <cell r="P1497">
            <v>31</v>
          </cell>
          <cell r="Q1497">
            <v>31</v>
          </cell>
          <cell r="R1497">
            <v>29</v>
          </cell>
          <cell r="S1497">
            <v>31</v>
          </cell>
          <cell r="T1497">
            <v>30</v>
          </cell>
          <cell r="U1497">
            <v>31</v>
          </cell>
          <cell r="V1497">
            <v>30</v>
          </cell>
          <cell r="W1497">
            <v>31</v>
          </cell>
          <cell r="X1497">
            <v>31</v>
          </cell>
          <cell r="Y1497">
            <v>30</v>
          </cell>
          <cell r="Z1497">
            <v>31</v>
          </cell>
          <cell r="AA1497">
            <v>30</v>
          </cell>
          <cell r="AB1497">
            <v>31</v>
          </cell>
          <cell r="AC1497">
            <v>0</v>
          </cell>
          <cell r="AD1497">
            <v>0</v>
          </cell>
          <cell r="AE1497">
            <v>0</v>
          </cell>
          <cell r="AF1497">
            <v>216.39302666666666</v>
          </cell>
          <cell r="AG1497">
            <v>295.08139999999997</v>
          </cell>
          <cell r="AH1497">
            <v>295.08139999999997</v>
          </cell>
          <cell r="AI1497">
            <v>295.08139999999997</v>
          </cell>
          <cell r="AJ1497">
            <v>295.08139999999997</v>
          </cell>
          <cell r="AK1497">
            <v>295.08139999999997</v>
          </cell>
          <cell r="AL1497">
            <v>295.08139999999997</v>
          </cell>
          <cell r="AM1497">
            <v>295.08139999999997</v>
          </cell>
          <cell r="AN1497">
            <v>295.08139999999997</v>
          </cell>
          <cell r="AO1497">
            <v>295.08139999999997</v>
          </cell>
          <cell r="AP1497">
            <v>295.08139999999997</v>
          </cell>
          <cell r="AQ1497">
            <v>295.08139999999997</v>
          </cell>
          <cell r="AR1497">
            <v>295.08139999999997</v>
          </cell>
          <cell r="AS1497">
            <v>312.78882999999996</v>
          </cell>
          <cell r="AT1497">
            <v>312.78882999999996</v>
          </cell>
          <cell r="AU1497">
            <v>312.78882999999996</v>
          </cell>
          <cell r="AV1497">
            <v>312.78882999999996</v>
          </cell>
          <cell r="AW1497">
            <v>312.78882999999996</v>
          </cell>
          <cell r="AX1497">
            <v>312.78882999999996</v>
          </cell>
          <cell r="AY1497">
            <v>5634.1028066666659</v>
          </cell>
          <cell r="AZ1497">
            <v>90990272</v>
          </cell>
          <cell r="BA1497">
            <v>5634.09</v>
          </cell>
        </row>
        <row r="1498">
          <cell r="B1498">
            <v>91089830</v>
          </cell>
          <cell r="C1498" t="str">
            <v>Кв. 368</v>
          </cell>
          <cell r="D1498">
            <v>81.900000000000006</v>
          </cell>
          <cell r="E1498" t="str">
            <v>Воробьев Артем Александрович</v>
          </cell>
          <cell r="F1498" t="str">
            <v>Кв. 368Воробьев Артем Александрович</v>
          </cell>
          <cell r="G1498">
            <v>0</v>
          </cell>
          <cell r="H1498">
            <v>0</v>
          </cell>
          <cell r="I1498">
            <v>0</v>
          </cell>
          <cell r="J1498">
            <v>18</v>
          </cell>
          <cell r="K1498">
            <v>31</v>
          </cell>
          <cell r="L1498">
            <v>31</v>
          </cell>
          <cell r="M1498">
            <v>30</v>
          </cell>
          <cell r="N1498">
            <v>31</v>
          </cell>
          <cell r="O1498">
            <v>30</v>
          </cell>
          <cell r="P1498">
            <v>31</v>
          </cell>
          <cell r="Q1498">
            <v>31</v>
          </cell>
          <cell r="R1498">
            <v>29</v>
          </cell>
          <cell r="S1498">
            <v>31</v>
          </cell>
          <cell r="T1498">
            <v>30</v>
          </cell>
          <cell r="U1498">
            <v>31</v>
          </cell>
          <cell r="V1498">
            <v>30</v>
          </cell>
          <cell r="W1498">
            <v>31</v>
          </cell>
          <cell r="X1498">
            <v>31</v>
          </cell>
          <cell r="Y1498">
            <v>30</v>
          </cell>
          <cell r="Z1498">
            <v>31</v>
          </cell>
          <cell r="AA1498">
            <v>30</v>
          </cell>
          <cell r="AB1498">
            <v>31</v>
          </cell>
          <cell r="AC1498">
            <v>0</v>
          </cell>
          <cell r="AD1498">
            <v>0</v>
          </cell>
          <cell r="AE1498">
            <v>0</v>
          </cell>
          <cell r="AF1498">
            <v>432.84477600000002</v>
          </cell>
          <cell r="AG1498">
            <v>721.40796</v>
          </cell>
          <cell r="AH1498">
            <v>721.40796</v>
          </cell>
          <cell r="AI1498">
            <v>721.40796</v>
          </cell>
          <cell r="AJ1498">
            <v>721.40796</v>
          </cell>
          <cell r="AK1498">
            <v>721.40796</v>
          </cell>
          <cell r="AL1498">
            <v>721.40796</v>
          </cell>
          <cell r="AM1498">
            <v>721.40796</v>
          </cell>
          <cell r="AN1498">
            <v>721.40796</v>
          </cell>
          <cell r="AO1498">
            <v>721.40796</v>
          </cell>
          <cell r="AP1498">
            <v>721.40796</v>
          </cell>
          <cell r="AQ1498">
            <v>721.40796</v>
          </cell>
          <cell r="AR1498">
            <v>721.40796</v>
          </cell>
          <cell r="AS1498">
            <v>764.69866200000001</v>
          </cell>
          <cell r="AT1498">
            <v>764.69866200000001</v>
          </cell>
          <cell r="AU1498">
            <v>764.69866200000001</v>
          </cell>
          <cell r="AV1498">
            <v>764.69866200000001</v>
          </cell>
          <cell r="AW1498">
            <v>764.69866200000001</v>
          </cell>
          <cell r="AX1498">
            <v>764.69866200000001</v>
          </cell>
          <cell r="AY1498">
            <v>13677.932268000006</v>
          </cell>
          <cell r="AZ1498">
            <v>91089830</v>
          </cell>
          <cell r="BA1498">
            <v>13677.96</v>
          </cell>
        </row>
        <row r="1499">
          <cell r="B1499">
            <v>91081691</v>
          </cell>
          <cell r="C1499" t="str">
            <v>Кв. 398</v>
          </cell>
          <cell r="D1499">
            <v>32.200000000000003</v>
          </cell>
          <cell r="E1499" t="str">
            <v>Чутченко Ярослав Владимирович</v>
          </cell>
          <cell r="F1499" t="str">
            <v>Кв. 398Чутченко Ярослав Владимирович</v>
          </cell>
          <cell r="G1499">
            <v>0</v>
          </cell>
          <cell r="H1499">
            <v>0</v>
          </cell>
          <cell r="I1499">
            <v>0</v>
          </cell>
          <cell r="J1499">
            <v>2</v>
          </cell>
          <cell r="K1499">
            <v>31</v>
          </cell>
          <cell r="L1499">
            <v>31</v>
          </cell>
          <cell r="M1499">
            <v>30</v>
          </cell>
          <cell r="N1499">
            <v>31</v>
          </cell>
          <cell r="O1499">
            <v>30</v>
          </cell>
          <cell r="P1499">
            <v>31</v>
          </cell>
          <cell r="Q1499">
            <v>31</v>
          </cell>
          <cell r="R1499">
            <v>29</v>
          </cell>
          <cell r="S1499">
            <v>31</v>
          </cell>
          <cell r="T1499">
            <v>30</v>
          </cell>
          <cell r="U1499">
            <v>31</v>
          </cell>
          <cell r="V1499">
            <v>30</v>
          </cell>
          <cell r="W1499">
            <v>31</v>
          </cell>
          <cell r="X1499">
            <v>31</v>
          </cell>
          <cell r="Y1499">
            <v>30</v>
          </cell>
          <cell r="Z1499">
            <v>31</v>
          </cell>
          <cell r="AA1499">
            <v>30</v>
          </cell>
          <cell r="AB1499">
            <v>31</v>
          </cell>
          <cell r="AC1499">
            <v>0</v>
          </cell>
          <cell r="AD1499">
            <v>0</v>
          </cell>
          <cell r="AE1499">
            <v>0</v>
          </cell>
          <cell r="AF1499">
            <v>18.90869866666667</v>
          </cell>
          <cell r="AG1499">
            <v>283.63048000000003</v>
          </cell>
          <cell r="AH1499">
            <v>283.63048000000003</v>
          </cell>
          <cell r="AI1499">
            <v>283.63048000000003</v>
          </cell>
          <cell r="AJ1499">
            <v>283.63048000000003</v>
          </cell>
          <cell r="AK1499">
            <v>283.63048000000003</v>
          </cell>
          <cell r="AL1499">
            <v>283.63048000000003</v>
          </cell>
          <cell r="AM1499">
            <v>283.63048000000003</v>
          </cell>
          <cell r="AN1499">
            <v>283.63048000000003</v>
          </cell>
          <cell r="AO1499">
            <v>283.63048000000003</v>
          </cell>
          <cell r="AP1499">
            <v>283.63048000000003</v>
          </cell>
          <cell r="AQ1499">
            <v>283.63048000000003</v>
          </cell>
          <cell r="AR1499">
            <v>283.63048000000003</v>
          </cell>
          <cell r="AS1499">
            <v>300.650756</v>
          </cell>
          <cell r="AT1499">
            <v>300.650756</v>
          </cell>
          <cell r="AU1499">
            <v>300.650756</v>
          </cell>
          <cell r="AV1499">
            <v>300.650756</v>
          </cell>
          <cell r="AW1499">
            <v>300.650756</v>
          </cell>
          <cell r="AX1499">
            <v>300.650756</v>
          </cell>
          <cell r="AY1499">
            <v>5226.3789946666666</v>
          </cell>
          <cell r="AZ1499">
            <v>91081691</v>
          </cell>
          <cell r="BA1499">
            <v>5226.37</v>
          </cell>
        </row>
        <row r="1500">
          <cell r="B1500">
            <v>91081887</v>
          </cell>
          <cell r="C1500" t="str">
            <v>Кв. 433</v>
          </cell>
          <cell r="D1500">
            <v>61.5</v>
          </cell>
          <cell r="E1500" t="str">
            <v>Власова Елена Валерьевна</v>
          </cell>
          <cell r="F1500" t="str">
            <v>Кв. 433Власова Елена Валерьевна</v>
          </cell>
          <cell r="G1500">
            <v>0</v>
          </cell>
          <cell r="H1500">
            <v>0</v>
          </cell>
          <cell r="I1500">
            <v>0</v>
          </cell>
          <cell r="J1500">
            <v>3</v>
          </cell>
          <cell r="K1500">
            <v>31</v>
          </cell>
          <cell r="L1500">
            <v>31</v>
          </cell>
          <cell r="M1500">
            <v>30</v>
          </cell>
          <cell r="N1500">
            <v>31</v>
          </cell>
          <cell r="O1500">
            <v>30</v>
          </cell>
          <cell r="P1500">
            <v>31</v>
          </cell>
          <cell r="Q1500">
            <v>31</v>
          </cell>
          <cell r="R1500">
            <v>29</v>
          </cell>
          <cell r="S1500">
            <v>31</v>
          </cell>
          <cell r="T1500">
            <v>30</v>
          </cell>
          <cell r="U1500">
            <v>31</v>
          </cell>
          <cell r="V1500">
            <v>30</v>
          </cell>
          <cell r="W1500">
            <v>31</v>
          </cell>
          <cell r="X1500">
            <v>31</v>
          </cell>
          <cell r="Y1500">
            <v>30</v>
          </cell>
          <cell r="Z1500">
            <v>31</v>
          </cell>
          <cell r="AA1500">
            <v>30</v>
          </cell>
          <cell r="AB1500">
            <v>31</v>
          </cell>
          <cell r="AC1500">
            <v>0</v>
          </cell>
          <cell r="AD1500">
            <v>0</v>
          </cell>
          <cell r="AE1500">
            <v>0</v>
          </cell>
          <cell r="AF1500">
            <v>54.171659999999989</v>
          </cell>
          <cell r="AG1500">
            <v>541.71659999999997</v>
          </cell>
          <cell r="AH1500">
            <v>541.71659999999997</v>
          </cell>
          <cell r="AI1500">
            <v>541.71659999999997</v>
          </cell>
          <cell r="AJ1500">
            <v>541.71659999999997</v>
          </cell>
          <cell r="AK1500">
            <v>541.71659999999997</v>
          </cell>
          <cell r="AL1500">
            <v>541.71659999999997</v>
          </cell>
          <cell r="AM1500">
            <v>541.71659999999997</v>
          </cell>
          <cell r="AN1500">
            <v>541.71659999999997</v>
          </cell>
          <cell r="AO1500">
            <v>541.71659999999997</v>
          </cell>
          <cell r="AP1500">
            <v>541.71659999999997</v>
          </cell>
          <cell r="AQ1500">
            <v>541.71659999999997</v>
          </cell>
          <cell r="AR1500">
            <v>541.71659999999997</v>
          </cell>
          <cell r="AS1500">
            <v>574.22426999999993</v>
          </cell>
          <cell r="AT1500">
            <v>574.22426999999993</v>
          </cell>
          <cell r="AU1500">
            <v>574.22426999999993</v>
          </cell>
          <cell r="AV1500">
            <v>574.22426999999993</v>
          </cell>
          <cell r="AW1500">
            <v>574.22426999999993</v>
          </cell>
          <cell r="AX1500">
            <v>574.22426999999993</v>
          </cell>
          <cell r="AY1500">
            <v>10000.116479999999</v>
          </cell>
          <cell r="AZ1500">
            <v>91081887</v>
          </cell>
          <cell r="BA1500">
            <v>10000.129999999999</v>
          </cell>
        </row>
        <row r="1501">
          <cell r="B1501">
            <v>90990277</v>
          </cell>
          <cell r="C1501" t="str">
            <v>Кв. 442</v>
          </cell>
          <cell r="D1501">
            <v>50.5</v>
          </cell>
          <cell r="E1501" t="str">
            <v>Журавлев Андрей Сергеевич</v>
          </cell>
          <cell r="F1501" t="str">
            <v>Кв. 442Журавлев Андрей Сергеевич</v>
          </cell>
          <cell r="G1501">
            <v>0</v>
          </cell>
          <cell r="H1501">
            <v>0</v>
          </cell>
          <cell r="I1501">
            <v>0</v>
          </cell>
          <cell r="J1501">
            <v>21</v>
          </cell>
          <cell r="K1501">
            <v>31</v>
          </cell>
          <cell r="L1501">
            <v>31</v>
          </cell>
          <cell r="M1501">
            <v>30</v>
          </cell>
          <cell r="N1501">
            <v>31</v>
          </cell>
          <cell r="O1501">
            <v>30</v>
          </cell>
          <cell r="P1501">
            <v>31</v>
          </cell>
          <cell r="Q1501">
            <v>31</v>
          </cell>
          <cell r="R1501">
            <v>29</v>
          </cell>
          <cell r="S1501">
            <v>31</v>
          </cell>
          <cell r="T1501">
            <v>30</v>
          </cell>
          <cell r="U1501">
            <v>31</v>
          </cell>
          <cell r="V1501">
            <v>30</v>
          </cell>
          <cell r="W1501">
            <v>31</v>
          </cell>
          <cell r="X1501">
            <v>31</v>
          </cell>
          <cell r="Y1501">
            <v>30</v>
          </cell>
          <cell r="Z1501">
            <v>31</v>
          </cell>
          <cell r="AA1501">
            <v>30</v>
          </cell>
          <cell r="AB1501">
            <v>31</v>
          </cell>
          <cell r="AC1501">
            <v>0</v>
          </cell>
          <cell r="AD1501">
            <v>0</v>
          </cell>
          <cell r="AE1501">
            <v>0</v>
          </cell>
          <cell r="AF1501">
            <v>311.37693999999999</v>
          </cell>
          <cell r="AG1501">
            <v>444.82420000000002</v>
          </cell>
          <cell r="AH1501">
            <v>444.82420000000002</v>
          </cell>
          <cell r="AI1501">
            <v>444.82420000000002</v>
          </cell>
          <cell r="AJ1501">
            <v>444.82420000000002</v>
          </cell>
          <cell r="AK1501">
            <v>444.82420000000002</v>
          </cell>
          <cell r="AL1501">
            <v>444.82420000000002</v>
          </cell>
          <cell r="AM1501">
            <v>444.82420000000002</v>
          </cell>
          <cell r="AN1501">
            <v>444.82420000000002</v>
          </cell>
          <cell r="AO1501">
            <v>444.82420000000002</v>
          </cell>
          <cell r="AP1501">
            <v>444.82420000000002</v>
          </cell>
          <cell r="AQ1501">
            <v>444.82420000000002</v>
          </cell>
          <cell r="AR1501">
            <v>444.82420000000002</v>
          </cell>
          <cell r="AS1501">
            <v>471.51749000000001</v>
          </cell>
          <cell r="AT1501">
            <v>471.51749000000001</v>
          </cell>
          <cell r="AU1501">
            <v>471.51749000000001</v>
          </cell>
          <cell r="AV1501">
            <v>471.51749000000001</v>
          </cell>
          <cell r="AW1501">
            <v>471.51749000000001</v>
          </cell>
          <cell r="AX1501">
            <v>471.51749000000001</v>
          </cell>
          <cell r="AY1501">
            <v>8478.3722800000014</v>
          </cell>
          <cell r="AZ1501">
            <v>90990277</v>
          </cell>
          <cell r="BA1501">
            <v>8478.34</v>
          </cell>
        </row>
        <row r="1502">
          <cell r="B1502">
            <v>91089811</v>
          </cell>
          <cell r="C1502" t="str">
            <v>Кв. 444</v>
          </cell>
          <cell r="D1502">
            <v>53.4</v>
          </cell>
          <cell r="E1502" t="str">
            <v>Панджиева Роза Зиядуллаевна</v>
          </cell>
          <cell r="F1502" t="str">
            <v>Кв. 444Панджиева Роза Зиядуллаевна</v>
          </cell>
          <cell r="G1502">
            <v>0</v>
          </cell>
          <cell r="H1502">
            <v>0</v>
          </cell>
          <cell r="I1502">
            <v>0</v>
          </cell>
          <cell r="J1502">
            <v>3</v>
          </cell>
          <cell r="K1502">
            <v>31</v>
          </cell>
          <cell r="L1502">
            <v>31</v>
          </cell>
          <cell r="M1502">
            <v>30</v>
          </cell>
          <cell r="N1502">
            <v>31</v>
          </cell>
          <cell r="O1502">
            <v>30</v>
          </cell>
          <cell r="P1502">
            <v>31</v>
          </cell>
          <cell r="Q1502">
            <v>31</v>
          </cell>
          <cell r="R1502">
            <v>29</v>
          </cell>
          <cell r="S1502">
            <v>31</v>
          </cell>
          <cell r="T1502">
            <v>30</v>
          </cell>
          <cell r="U1502">
            <v>31</v>
          </cell>
          <cell r="V1502">
            <v>30</v>
          </cell>
          <cell r="W1502">
            <v>31</v>
          </cell>
          <cell r="X1502">
            <v>31</v>
          </cell>
          <cell r="Y1502">
            <v>30</v>
          </cell>
          <cell r="Z1502">
            <v>31</v>
          </cell>
          <cell r="AA1502">
            <v>30</v>
          </cell>
          <cell r="AB1502">
            <v>31</v>
          </cell>
          <cell r="AC1502">
            <v>0</v>
          </cell>
          <cell r="AD1502">
            <v>0</v>
          </cell>
          <cell r="AE1502">
            <v>0</v>
          </cell>
          <cell r="AF1502">
            <v>47.036856</v>
          </cell>
          <cell r="AG1502">
            <v>470.36856</v>
          </cell>
          <cell r="AH1502">
            <v>470.36856</v>
          </cell>
          <cell r="AI1502">
            <v>470.36856</v>
          </cell>
          <cell r="AJ1502">
            <v>470.36856</v>
          </cell>
          <cell r="AK1502">
            <v>470.36856</v>
          </cell>
          <cell r="AL1502">
            <v>470.36856</v>
          </cell>
          <cell r="AM1502">
            <v>470.36856</v>
          </cell>
          <cell r="AN1502">
            <v>470.36856</v>
          </cell>
          <cell r="AO1502">
            <v>470.36856</v>
          </cell>
          <cell r="AP1502">
            <v>470.36856</v>
          </cell>
          <cell r="AQ1502">
            <v>470.36856</v>
          </cell>
          <cell r="AR1502">
            <v>470.36856</v>
          </cell>
          <cell r="AS1502">
            <v>498.59473199999991</v>
          </cell>
          <cell r="AT1502">
            <v>498.59473199999991</v>
          </cell>
          <cell r="AU1502">
            <v>498.59473199999996</v>
          </cell>
          <cell r="AV1502">
            <v>498.59473199999991</v>
          </cell>
          <cell r="AW1502">
            <v>498.59473199999996</v>
          </cell>
          <cell r="AX1502">
            <v>498.59473199999991</v>
          </cell>
          <cell r="AY1502">
            <v>8683.0279679999967</v>
          </cell>
          <cell r="AZ1502">
            <v>91089811</v>
          </cell>
          <cell r="BA1502">
            <v>8683.02</v>
          </cell>
        </row>
        <row r="1503">
          <cell r="B1503">
            <v>91089855</v>
          </cell>
          <cell r="C1503" t="str">
            <v>Кв. 506</v>
          </cell>
          <cell r="D1503">
            <v>51</v>
          </cell>
          <cell r="E1503" t="str">
            <v>Бакасова Юлия Валентиновна</v>
          </cell>
          <cell r="F1503" t="str">
            <v>Кв. 506Бакасова Юлия Валентиновна</v>
          </cell>
          <cell r="G1503">
            <v>0</v>
          </cell>
          <cell r="H1503">
            <v>0</v>
          </cell>
          <cell r="I1503">
            <v>0</v>
          </cell>
          <cell r="J1503">
            <v>2</v>
          </cell>
          <cell r="K1503">
            <v>31</v>
          </cell>
          <cell r="L1503">
            <v>31</v>
          </cell>
          <cell r="M1503">
            <v>30</v>
          </cell>
          <cell r="N1503">
            <v>31</v>
          </cell>
          <cell r="O1503">
            <v>30</v>
          </cell>
          <cell r="P1503">
            <v>31</v>
          </cell>
          <cell r="Q1503">
            <v>31</v>
          </cell>
          <cell r="R1503">
            <v>29</v>
          </cell>
          <cell r="S1503">
            <v>31</v>
          </cell>
          <cell r="T1503">
            <v>30</v>
          </cell>
          <cell r="U1503">
            <v>31</v>
          </cell>
          <cell r="V1503">
            <v>30</v>
          </cell>
          <cell r="W1503">
            <v>31</v>
          </cell>
          <cell r="X1503">
            <v>31</v>
          </cell>
          <cell r="Y1503">
            <v>30</v>
          </cell>
          <cell r="Z1503">
            <v>31</v>
          </cell>
          <cell r="AA1503">
            <v>30</v>
          </cell>
          <cell r="AB1503">
            <v>31</v>
          </cell>
          <cell r="AC1503">
            <v>0</v>
          </cell>
          <cell r="AD1503">
            <v>0</v>
          </cell>
          <cell r="AE1503">
            <v>0</v>
          </cell>
          <cell r="AF1503">
            <v>29.948560000000001</v>
          </cell>
          <cell r="AG1503">
            <v>449.22840000000002</v>
          </cell>
          <cell r="AH1503">
            <v>449.22840000000002</v>
          </cell>
          <cell r="AI1503">
            <v>449.22840000000002</v>
          </cell>
          <cell r="AJ1503">
            <v>449.22840000000002</v>
          </cell>
          <cell r="AK1503">
            <v>449.22840000000002</v>
          </cell>
          <cell r="AL1503">
            <v>449.22840000000002</v>
          </cell>
          <cell r="AM1503">
            <v>449.22840000000002</v>
          </cell>
          <cell r="AN1503">
            <v>449.22840000000002</v>
          </cell>
          <cell r="AO1503">
            <v>449.22840000000002</v>
          </cell>
          <cell r="AP1503">
            <v>449.22840000000002</v>
          </cell>
          <cell r="AQ1503">
            <v>449.22840000000002</v>
          </cell>
          <cell r="AR1503">
            <v>449.22840000000002</v>
          </cell>
          <cell r="AS1503">
            <v>476.18598000000003</v>
          </cell>
          <cell r="AT1503">
            <v>476.18598000000003</v>
          </cell>
          <cell r="AU1503">
            <v>476.18598000000003</v>
          </cell>
          <cell r="AV1503">
            <v>476.18598000000003</v>
          </cell>
          <cell r="AW1503">
            <v>476.18598000000003</v>
          </cell>
          <cell r="AX1503">
            <v>476.18598000000003</v>
          </cell>
          <cell r="AY1503">
            <v>8277.8052400000015</v>
          </cell>
          <cell r="AZ1503">
            <v>91089855</v>
          </cell>
          <cell r="BA1503">
            <v>8277.85</v>
          </cell>
        </row>
        <row r="1504">
          <cell r="B1504">
            <v>90990248</v>
          </cell>
          <cell r="C1504" t="str">
            <v>Кв. 530</v>
          </cell>
          <cell r="D1504">
            <v>21.7</v>
          </cell>
          <cell r="E1504" t="str">
            <v>Колокутина Антонина Вадимовна</v>
          </cell>
          <cell r="F1504" t="str">
            <v>Кв. 530Колокутина Антонина Вадимовна</v>
          </cell>
          <cell r="G1504">
            <v>0</v>
          </cell>
          <cell r="H1504">
            <v>0</v>
          </cell>
          <cell r="I1504">
            <v>0</v>
          </cell>
          <cell r="J1504">
            <v>25</v>
          </cell>
          <cell r="K1504">
            <v>31</v>
          </cell>
          <cell r="L1504">
            <v>31</v>
          </cell>
          <cell r="M1504">
            <v>30</v>
          </cell>
          <cell r="N1504">
            <v>31</v>
          </cell>
          <cell r="O1504">
            <v>30</v>
          </cell>
          <cell r="P1504">
            <v>31</v>
          </cell>
          <cell r="Q1504">
            <v>31</v>
          </cell>
          <cell r="R1504">
            <v>29</v>
          </cell>
          <cell r="S1504">
            <v>31</v>
          </cell>
          <cell r="T1504">
            <v>30</v>
          </cell>
          <cell r="U1504">
            <v>31</v>
          </cell>
          <cell r="V1504">
            <v>30</v>
          </cell>
          <cell r="W1504">
            <v>31</v>
          </cell>
          <cell r="X1504">
            <v>31</v>
          </cell>
          <cell r="Y1504">
            <v>30</v>
          </cell>
          <cell r="Z1504">
            <v>31</v>
          </cell>
          <cell r="AA1504">
            <v>30</v>
          </cell>
          <cell r="AB1504">
            <v>31</v>
          </cell>
          <cell r="AC1504">
            <v>0</v>
          </cell>
          <cell r="AD1504">
            <v>0</v>
          </cell>
          <cell r="AE1504">
            <v>0</v>
          </cell>
          <cell r="AF1504">
            <v>159.28523333333334</v>
          </cell>
          <cell r="AG1504">
            <v>191.14228</v>
          </cell>
          <cell r="AH1504">
            <v>191.14228</v>
          </cell>
          <cell r="AI1504">
            <v>191.14228</v>
          </cell>
          <cell r="AJ1504">
            <v>191.14228</v>
          </cell>
          <cell r="AK1504">
            <v>191.14228</v>
          </cell>
          <cell r="AL1504">
            <v>191.14228</v>
          </cell>
          <cell r="AM1504">
            <v>191.14228</v>
          </cell>
          <cell r="AN1504">
            <v>191.14228</v>
          </cell>
          <cell r="AO1504">
            <v>191.14228</v>
          </cell>
          <cell r="AP1504">
            <v>191.14228</v>
          </cell>
          <cell r="AQ1504">
            <v>191.14228</v>
          </cell>
          <cell r="AR1504">
            <v>191.14228</v>
          </cell>
          <cell r="AS1504">
            <v>202.61246600000001</v>
          </cell>
          <cell r="AT1504">
            <v>202.61246600000001</v>
          </cell>
          <cell r="AU1504">
            <v>202.61246600000001</v>
          </cell>
          <cell r="AV1504">
            <v>202.61246600000001</v>
          </cell>
          <cell r="AW1504">
            <v>202.61246600000001</v>
          </cell>
          <cell r="AX1504">
            <v>202.61246600000001</v>
          </cell>
          <cell r="AY1504">
            <v>3668.6673893333336</v>
          </cell>
          <cell r="AZ1504">
            <v>90990248</v>
          </cell>
          <cell r="BA1504">
            <v>3668.63</v>
          </cell>
        </row>
        <row r="1505">
          <cell r="B1505">
            <v>91081706</v>
          </cell>
          <cell r="C1505" t="str">
            <v>Кв. 544</v>
          </cell>
          <cell r="D1505">
            <v>61.5</v>
          </cell>
          <cell r="E1505" t="str">
            <v>Джафаров Байрам Вадимович</v>
          </cell>
          <cell r="F1505" t="str">
            <v>Кв. 544Джафаров Байрам Вадимович</v>
          </cell>
          <cell r="G1505">
            <v>0</v>
          </cell>
          <cell r="H1505">
            <v>0</v>
          </cell>
          <cell r="I1505">
            <v>0</v>
          </cell>
          <cell r="J1505">
            <v>2</v>
          </cell>
          <cell r="K1505">
            <v>31</v>
          </cell>
          <cell r="L1505">
            <v>31</v>
          </cell>
          <cell r="M1505">
            <v>30</v>
          </cell>
          <cell r="N1505">
            <v>31</v>
          </cell>
          <cell r="O1505">
            <v>30</v>
          </cell>
          <cell r="P1505">
            <v>31</v>
          </cell>
          <cell r="Q1505">
            <v>31</v>
          </cell>
          <cell r="R1505">
            <v>29</v>
          </cell>
          <cell r="S1505">
            <v>31</v>
          </cell>
          <cell r="T1505">
            <v>30</v>
          </cell>
          <cell r="U1505">
            <v>31</v>
          </cell>
          <cell r="V1505">
            <v>30</v>
          </cell>
          <cell r="W1505">
            <v>31</v>
          </cell>
          <cell r="X1505">
            <v>31</v>
          </cell>
          <cell r="Y1505">
            <v>30</v>
          </cell>
          <cell r="Z1505">
            <v>31</v>
          </cell>
          <cell r="AA1505">
            <v>30</v>
          </cell>
          <cell r="AB1505">
            <v>31</v>
          </cell>
          <cell r="AC1505">
            <v>0</v>
          </cell>
          <cell r="AD1505">
            <v>0</v>
          </cell>
          <cell r="AE1505">
            <v>0</v>
          </cell>
          <cell r="AF1505">
            <v>36.114439999999995</v>
          </cell>
          <cell r="AG1505">
            <v>541.71659999999997</v>
          </cell>
          <cell r="AH1505">
            <v>541.71659999999997</v>
          </cell>
          <cell r="AI1505">
            <v>541.71659999999997</v>
          </cell>
          <cell r="AJ1505">
            <v>541.71659999999997</v>
          </cell>
          <cell r="AK1505">
            <v>541.71659999999997</v>
          </cell>
          <cell r="AL1505">
            <v>541.71659999999997</v>
          </cell>
          <cell r="AM1505">
            <v>541.71659999999997</v>
          </cell>
          <cell r="AN1505">
            <v>541.71659999999997</v>
          </cell>
          <cell r="AO1505">
            <v>541.71659999999997</v>
          </cell>
          <cell r="AP1505">
            <v>541.71659999999997</v>
          </cell>
          <cell r="AQ1505">
            <v>541.71659999999997</v>
          </cell>
          <cell r="AR1505">
            <v>541.71659999999997</v>
          </cell>
          <cell r="AS1505">
            <v>574.22426999999993</v>
          </cell>
          <cell r="AT1505">
            <v>574.22426999999993</v>
          </cell>
          <cell r="AU1505">
            <v>574.22426999999993</v>
          </cell>
          <cell r="AV1505">
            <v>574.22426999999993</v>
          </cell>
          <cell r="AW1505">
            <v>574.22426999999993</v>
          </cell>
          <cell r="AX1505">
            <v>574.22426999999993</v>
          </cell>
          <cell r="AY1505">
            <v>9982.05926</v>
          </cell>
          <cell r="AZ1505">
            <v>91081706</v>
          </cell>
          <cell r="BA1505">
            <v>9982.07</v>
          </cell>
        </row>
        <row r="1506">
          <cell r="B1506">
            <v>91081457</v>
          </cell>
          <cell r="C1506" t="str">
            <v>Кв. 551</v>
          </cell>
          <cell r="D1506">
            <v>50.4</v>
          </cell>
          <cell r="E1506" t="str">
            <v>Дасаева Роза Исхаковна</v>
          </cell>
          <cell r="F1506" t="str">
            <v>Кв. 551Дасаева Роза Исхаковна</v>
          </cell>
          <cell r="G1506">
            <v>0</v>
          </cell>
          <cell r="H1506">
            <v>0</v>
          </cell>
          <cell r="I1506">
            <v>0</v>
          </cell>
          <cell r="J1506">
            <v>3</v>
          </cell>
          <cell r="K1506">
            <v>31</v>
          </cell>
          <cell r="L1506">
            <v>31</v>
          </cell>
          <cell r="M1506">
            <v>30</v>
          </cell>
          <cell r="N1506">
            <v>31</v>
          </cell>
          <cell r="O1506">
            <v>30</v>
          </cell>
          <cell r="P1506">
            <v>31</v>
          </cell>
          <cell r="Q1506">
            <v>31</v>
          </cell>
          <cell r="R1506">
            <v>29</v>
          </cell>
          <cell r="S1506">
            <v>31</v>
          </cell>
          <cell r="T1506">
            <v>30</v>
          </cell>
          <cell r="U1506">
            <v>31</v>
          </cell>
          <cell r="V1506">
            <v>30</v>
          </cell>
          <cell r="W1506">
            <v>31</v>
          </cell>
          <cell r="X1506">
            <v>31</v>
          </cell>
          <cell r="Y1506">
            <v>30</v>
          </cell>
          <cell r="Z1506">
            <v>31</v>
          </cell>
          <cell r="AA1506">
            <v>30</v>
          </cell>
          <cell r="AB1506">
            <v>31</v>
          </cell>
          <cell r="AC1506">
            <v>0</v>
          </cell>
          <cell r="AD1506">
            <v>0</v>
          </cell>
          <cell r="AE1506">
            <v>0</v>
          </cell>
          <cell r="AF1506">
            <v>44.394335999999996</v>
          </cell>
          <cell r="AG1506">
            <v>443.94335999999998</v>
          </cell>
          <cell r="AH1506">
            <v>443.94335999999998</v>
          </cell>
          <cell r="AI1506">
            <v>443.94335999999998</v>
          </cell>
          <cell r="AJ1506">
            <v>443.94335999999998</v>
          </cell>
          <cell r="AK1506">
            <v>443.94335999999998</v>
          </cell>
          <cell r="AL1506">
            <v>443.94335999999998</v>
          </cell>
          <cell r="AM1506">
            <v>443.94335999999998</v>
          </cell>
          <cell r="AN1506">
            <v>443.94335999999998</v>
          </cell>
          <cell r="AO1506">
            <v>443.94335999999998</v>
          </cell>
          <cell r="AP1506">
            <v>443.94335999999998</v>
          </cell>
          <cell r="AQ1506">
            <v>443.94335999999998</v>
          </cell>
          <cell r="AR1506">
            <v>443.94335999999998</v>
          </cell>
          <cell r="AS1506">
            <v>470.58379199999996</v>
          </cell>
          <cell r="AT1506">
            <v>470.58379199999996</v>
          </cell>
          <cell r="AU1506">
            <v>470.58379199999996</v>
          </cell>
          <cell r="AV1506">
            <v>470.58379199999996</v>
          </cell>
          <cell r="AW1506">
            <v>470.58379199999996</v>
          </cell>
          <cell r="AX1506">
            <v>470.58379199999996</v>
          </cell>
          <cell r="AY1506">
            <v>8195.2174080000023</v>
          </cell>
          <cell r="AZ1506">
            <v>91081457</v>
          </cell>
          <cell r="BA1506">
            <v>8195.15</v>
          </cell>
        </row>
        <row r="1507">
          <cell r="B1507">
            <v>91089861</v>
          </cell>
          <cell r="C1507" t="str">
            <v>Кв. 557</v>
          </cell>
          <cell r="D1507">
            <v>53.4</v>
          </cell>
          <cell r="E1507" t="str">
            <v>Ростовский Александр Александрович</v>
          </cell>
          <cell r="F1507" t="str">
            <v>Кв. 557Ростовский Александр Александрович</v>
          </cell>
          <cell r="G1507">
            <v>0</v>
          </cell>
          <cell r="H1507">
            <v>0</v>
          </cell>
          <cell r="I1507">
            <v>0</v>
          </cell>
          <cell r="J1507">
            <v>8</v>
          </cell>
          <cell r="K1507">
            <v>31</v>
          </cell>
          <cell r="L1507">
            <v>31</v>
          </cell>
          <cell r="M1507">
            <v>30</v>
          </cell>
          <cell r="N1507">
            <v>31</v>
          </cell>
          <cell r="O1507">
            <v>30</v>
          </cell>
          <cell r="P1507">
            <v>31</v>
          </cell>
          <cell r="Q1507">
            <v>31</v>
          </cell>
          <cell r="R1507">
            <v>29</v>
          </cell>
          <cell r="S1507">
            <v>31</v>
          </cell>
          <cell r="T1507">
            <v>30</v>
          </cell>
          <cell r="U1507">
            <v>31</v>
          </cell>
          <cell r="V1507">
            <v>30</v>
          </cell>
          <cell r="W1507">
            <v>31</v>
          </cell>
          <cell r="X1507">
            <v>31</v>
          </cell>
          <cell r="Y1507">
            <v>30</v>
          </cell>
          <cell r="Z1507">
            <v>31</v>
          </cell>
          <cell r="AA1507">
            <v>30</v>
          </cell>
          <cell r="AB1507">
            <v>31</v>
          </cell>
          <cell r="AC1507">
            <v>0</v>
          </cell>
          <cell r="AD1507">
            <v>0</v>
          </cell>
          <cell r="AE1507">
            <v>0</v>
          </cell>
          <cell r="AF1507">
            <v>125.43161600000001</v>
          </cell>
          <cell r="AG1507">
            <v>470.36856</v>
          </cell>
          <cell r="AH1507">
            <v>470.36856</v>
          </cell>
          <cell r="AI1507">
            <v>470.36856</v>
          </cell>
          <cell r="AJ1507">
            <v>470.36856</v>
          </cell>
          <cell r="AK1507">
            <v>470.36856</v>
          </cell>
          <cell r="AL1507">
            <v>470.36856</v>
          </cell>
          <cell r="AM1507">
            <v>470.36856</v>
          </cell>
          <cell r="AN1507">
            <v>470.36856</v>
          </cell>
          <cell r="AO1507">
            <v>470.36856</v>
          </cell>
          <cell r="AP1507">
            <v>470.36856</v>
          </cell>
          <cell r="AQ1507">
            <v>470.36856</v>
          </cell>
          <cell r="AR1507">
            <v>470.36856</v>
          </cell>
          <cell r="AS1507">
            <v>498.59473199999991</v>
          </cell>
          <cell r="AT1507">
            <v>498.59473199999991</v>
          </cell>
          <cell r="AU1507">
            <v>498.59473199999996</v>
          </cell>
          <cell r="AV1507">
            <v>498.59473199999991</v>
          </cell>
          <cell r="AW1507">
            <v>498.59473199999996</v>
          </cell>
          <cell r="AX1507">
            <v>498.59473199999991</v>
          </cell>
          <cell r="AY1507">
            <v>8761.4227279999977</v>
          </cell>
          <cell r="AZ1507">
            <v>91089861</v>
          </cell>
          <cell r="BA1507">
            <v>8761.41</v>
          </cell>
        </row>
        <row r="1508">
          <cell r="B1508">
            <v>91081581</v>
          </cell>
          <cell r="C1508" t="str">
            <v>Кв. 571</v>
          </cell>
          <cell r="D1508">
            <v>50.9</v>
          </cell>
          <cell r="E1508" t="str">
            <v>Орлова Татьяна Владимировна</v>
          </cell>
          <cell r="F1508" t="str">
            <v>Кв. 571Орлова Татьяна Владимировна</v>
          </cell>
          <cell r="G1508">
            <v>0</v>
          </cell>
          <cell r="H1508">
            <v>0</v>
          </cell>
          <cell r="I1508">
            <v>0</v>
          </cell>
          <cell r="J1508">
            <v>3</v>
          </cell>
          <cell r="K1508">
            <v>31</v>
          </cell>
          <cell r="L1508">
            <v>31</v>
          </cell>
          <cell r="M1508">
            <v>30</v>
          </cell>
          <cell r="N1508">
            <v>31</v>
          </cell>
          <cell r="O1508">
            <v>30</v>
          </cell>
          <cell r="P1508">
            <v>31</v>
          </cell>
          <cell r="Q1508">
            <v>31</v>
          </cell>
          <cell r="R1508">
            <v>29</v>
          </cell>
          <cell r="S1508">
            <v>31</v>
          </cell>
          <cell r="T1508">
            <v>30</v>
          </cell>
          <cell r="U1508">
            <v>31</v>
          </cell>
          <cell r="V1508">
            <v>30</v>
          </cell>
          <cell r="W1508">
            <v>31</v>
          </cell>
          <cell r="X1508">
            <v>31</v>
          </cell>
          <cell r="Y1508">
            <v>30</v>
          </cell>
          <cell r="Z1508">
            <v>31</v>
          </cell>
          <cell r="AA1508">
            <v>30</v>
          </cell>
          <cell r="AB1508">
            <v>31</v>
          </cell>
          <cell r="AC1508">
            <v>0</v>
          </cell>
          <cell r="AD1508">
            <v>0</v>
          </cell>
          <cell r="AE1508">
            <v>0</v>
          </cell>
          <cell r="AF1508">
            <v>44.834755999999999</v>
          </cell>
          <cell r="AG1508">
            <v>448.34755999999999</v>
          </cell>
          <cell r="AH1508">
            <v>448.34755999999999</v>
          </cell>
          <cell r="AI1508">
            <v>448.34755999999999</v>
          </cell>
          <cell r="AJ1508">
            <v>448.34755999999999</v>
          </cell>
          <cell r="AK1508">
            <v>448.34755999999999</v>
          </cell>
          <cell r="AL1508">
            <v>448.34755999999999</v>
          </cell>
          <cell r="AM1508">
            <v>448.34755999999999</v>
          </cell>
          <cell r="AN1508">
            <v>448.34755999999999</v>
          </cell>
          <cell r="AO1508">
            <v>448.34755999999999</v>
          </cell>
          <cell r="AP1508">
            <v>448.34755999999999</v>
          </cell>
          <cell r="AQ1508">
            <v>448.34755999999999</v>
          </cell>
          <cell r="AR1508">
            <v>448.34755999999999</v>
          </cell>
          <cell r="AS1508">
            <v>475.25228199999998</v>
          </cell>
          <cell r="AT1508">
            <v>475.25228199999998</v>
          </cell>
          <cell r="AU1508">
            <v>475.25228199999998</v>
          </cell>
          <cell r="AV1508">
            <v>475.25228199999998</v>
          </cell>
          <cell r="AW1508">
            <v>475.25228199999998</v>
          </cell>
          <cell r="AX1508">
            <v>475.25228199999998</v>
          </cell>
          <cell r="AY1508">
            <v>8276.5191680000025</v>
          </cell>
          <cell r="AZ1508">
            <v>91081581</v>
          </cell>
          <cell r="BA1508">
            <v>8276.5300000000007</v>
          </cell>
        </row>
        <row r="1509">
          <cell r="B1509">
            <v>91081873</v>
          </cell>
          <cell r="C1509" t="str">
            <v>Кв. 587</v>
          </cell>
          <cell r="D1509">
            <v>51</v>
          </cell>
          <cell r="E1509" t="str">
            <v>Добрынин Данил Акрадьевич</v>
          </cell>
          <cell r="F1509" t="str">
            <v>Кв. 587Добрынин Данил Акрадьевич</v>
          </cell>
          <cell r="G1509">
            <v>0</v>
          </cell>
          <cell r="H1509">
            <v>0</v>
          </cell>
          <cell r="I1509">
            <v>0</v>
          </cell>
          <cell r="J1509">
            <v>3</v>
          </cell>
          <cell r="K1509">
            <v>31</v>
          </cell>
          <cell r="L1509">
            <v>31</v>
          </cell>
          <cell r="M1509">
            <v>30</v>
          </cell>
          <cell r="N1509">
            <v>31</v>
          </cell>
          <cell r="O1509">
            <v>30</v>
          </cell>
          <cell r="P1509">
            <v>31</v>
          </cell>
          <cell r="Q1509">
            <v>31</v>
          </cell>
          <cell r="R1509">
            <v>29</v>
          </cell>
          <cell r="S1509">
            <v>31</v>
          </cell>
          <cell r="T1509">
            <v>30</v>
          </cell>
          <cell r="U1509">
            <v>31</v>
          </cell>
          <cell r="V1509">
            <v>30</v>
          </cell>
          <cell r="W1509">
            <v>31</v>
          </cell>
          <cell r="X1509">
            <v>31</v>
          </cell>
          <cell r="Y1509">
            <v>30</v>
          </cell>
          <cell r="Z1509">
            <v>31</v>
          </cell>
          <cell r="AA1509">
            <v>30</v>
          </cell>
          <cell r="AB1509">
            <v>31</v>
          </cell>
          <cell r="AC1509">
            <v>0</v>
          </cell>
          <cell r="AD1509">
            <v>0</v>
          </cell>
          <cell r="AE1509">
            <v>0</v>
          </cell>
          <cell r="AF1509">
            <v>44.922840000000001</v>
          </cell>
          <cell r="AG1509">
            <v>449.22840000000002</v>
          </cell>
          <cell r="AH1509">
            <v>449.22840000000002</v>
          </cell>
          <cell r="AI1509">
            <v>449.22840000000002</v>
          </cell>
          <cell r="AJ1509">
            <v>449.22840000000002</v>
          </cell>
          <cell r="AK1509">
            <v>449.22840000000002</v>
          </cell>
          <cell r="AL1509">
            <v>449.22840000000002</v>
          </cell>
          <cell r="AM1509">
            <v>449.22840000000002</v>
          </cell>
          <cell r="AN1509">
            <v>449.22840000000002</v>
          </cell>
          <cell r="AO1509">
            <v>449.22840000000002</v>
          </cell>
          <cell r="AP1509">
            <v>449.22840000000002</v>
          </cell>
          <cell r="AQ1509">
            <v>449.22840000000002</v>
          </cell>
          <cell r="AR1509">
            <v>449.22840000000002</v>
          </cell>
          <cell r="AS1509">
            <v>476.18598000000003</v>
          </cell>
          <cell r="AT1509">
            <v>476.18598000000003</v>
          </cell>
          <cell r="AU1509">
            <v>476.18598000000003</v>
          </cell>
          <cell r="AV1509">
            <v>476.18598000000003</v>
          </cell>
          <cell r="AW1509">
            <v>476.18598000000003</v>
          </cell>
          <cell r="AX1509">
            <v>476.18598000000003</v>
          </cell>
          <cell r="AY1509">
            <v>8292.77952</v>
          </cell>
          <cell r="AZ1509">
            <v>91081873</v>
          </cell>
          <cell r="BA1509">
            <v>8292.82</v>
          </cell>
        </row>
        <row r="1510">
          <cell r="B1510">
            <v>91081890</v>
          </cell>
          <cell r="C1510" t="str">
            <v>Кв. 591</v>
          </cell>
          <cell r="D1510">
            <v>51</v>
          </cell>
          <cell r="E1510" t="str">
            <v>Купаросов Самир Александрович</v>
          </cell>
          <cell r="F1510" t="str">
            <v>Кв. 591Купаросов Самир Александрович</v>
          </cell>
          <cell r="G1510">
            <v>0</v>
          </cell>
          <cell r="H1510">
            <v>0</v>
          </cell>
          <cell r="I1510">
            <v>0</v>
          </cell>
          <cell r="J1510">
            <v>18</v>
          </cell>
          <cell r="K1510">
            <v>31</v>
          </cell>
          <cell r="L1510">
            <v>31</v>
          </cell>
          <cell r="M1510">
            <v>30</v>
          </cell>
          <cell r="N1510">
            <v>31</v>
          </cell>
          <cell r="O1510">
            <v>30</v>
          </cell>
          <cell r="P1510">
            <v>31</v>
          </cell>
          <cell r="Q1510">
            <v>31</v>
          </cell>
          <cell r="R1510">
            <v>29</v>
          </cell>
          <cell r="S1510">
            <v>31</v>
          </cell>
          <cell r="T1510">
            <v>30</v>
          </cell>
          <cell r="U1510">
            <v>31</v>
          </cell>
          <cell r="V1510">
            <v>30</v>
          </cell>
          <cell r="W1510">
            <v>31</v>
          </cell>
          <cell r="X1510">
            <v>31</v>
          </cell>
          <cell r="Y1510">
            <v>30</v>
          </cell>
          <cell r="Z1510">
            <v>31</v>
          </cell>
          <cell r="AA1510">
            <v>30</v>
          </cell>
          <cell r="AB1510">
            <v>31</v>
          </cell>
          <cell r="AC1510">
            <v>0</v>
          </cell>
          <cell r="AD1510">
            <v>0</v>
          </cell>
          <cell r="AE1510">
            <v>0</v>
          </cell>
          <cell r="AF1510">
            <v>269.53703999999999</v>
          </cell>
          <cell r="AG1510">
            <v>449.22840000000002</v>
          </cell>
          <cell r="AH1510">
            <v>449.22840000000002</v>
          </cell>
          <cell r="AI1510">
            <v>449.22840000000002</v>
          </cell>
          <cell r="AJ1510">
            <v>449.22840000000002</v>
          </cell>
          <cell r="AK1510">
            <v>449.22840000000002</v>
          </cell>
          <cell r="AL1510">
            <v>449.22840000000002</v>
          </cell>
          <cell r="AM1510">
            <v>449.22840000000002</v>
          </cell>
          <cell r="AN1510">
            <v>449.22840000000002</v>
          </cell>
          <cell r="AO1510">
            <v>449.22840000000002</v>
          </cell>
          <cell r="AP1510">
            <v>449.22840000000002</v>
          </cell>
          <cell r="AQ1510">
            <v>449.22840000000002</v>
          </cell>
          <cell r="AR1510">
            <v>449.22840000000002</v>
          </cell>
          <cell r="AS1510">
            <v>476.18598000000003</v>
          </cell>
          <cell r="AT1510">
            <v>476.18598000000003</v>
          </cell>
          <cell r="AU1510">
            <v>476.18598000000003</v>
          </cell>
          <cell r="AV1510">
            <v>476.18598000000003</v>
          </cell>
          <cell r="AW1510">
            <v>476.18598000000003</v>
          </cell>
          <cell r="AX1510">
            <v>476.18598000000003</v>
          </cell>
          <cell r="AY1510">
            <v>8517.39372</v>
          </cell>
          <cell r="AZ1510">
            <v>91081890</v>
          </cell>
          <cell r="BA1510">
            <v>8517.44</v>
          </cell>
        </row>
        <row r="1511">
          <cell r="B1511">
            <v>90990205</v>
          </cell>
          <cell r="C1511" t="str">
            <v>Кв. 614</v>
          </cell>
          <cell r="D1511">
            <v>21.8</v>
          </cell>
          <cell r="E1511" t="str">
            <v>Юдина Наталия Ивановна</v>
          </cell>
          <cell r="F1511" t="str">
            <v>Кв. 614Юдина Наталия Ивановна</v>
          </cell>
          <cell r="G1511">
            <v>0</v>
          </cell>
          <cell r="H1511">
            <v>0</v>
          </cell>
          <cell r="I1511">
            <v>0</v>
          </cell>
          <cell r="J1511">
            <v>30</v>
          </cell>
          <cell r="K1511">
            <v>31</v>
          </cell>
          <cell r="L1511">
            <v>31</v>
          </cell>
          <cell r="M1511">
            <v>30</v>
          </cell>
          <cell r="N1511">
            <v>31</v>
          </cell>
          <cell r="O1511">
            <v>30</v>
          </cell>
          <cell r="P1511">
            <v>31</v>
          </cell>
          <cell r="Q1511">
            <v>31</v>
          </cell>
          <cell r="R1511">
            <v>29</v>
          </cell>
          <cell r="S1511">
            <v>31</v>
          </cell>
          <cell r="T1511">
            <v>30</v>
          </cell>
          <cell r="U1511">
            <v>31</v>
          </cell>
          <cell r="V1511">
            <v>30</v>
          </cell>
          <cell r="W1511">
            <v>31</v>
          </cell>
          <cell r="X1511">
            <v>31</v>
          </cell>
          <cell r="Y1511">
            <v>30</v>
          </cell>
          <cell r="Z1511">
            <v>31</v>
          </cell>
          <cell r="AA1511">
            <v>30</v>
          </cell>
          <cell r="AB1511">
            <v>31</v>
          </cell>
          <cell r="AC1511">
            <v>0</v>
          </cell>
          <cell r="AD1511">
            <v>0</v>
          </cell>
          <cell r="AE1511">
            <v>0</v>
          </cell>
          <cell r="AF1511">
            <v>192.02312000000001</v>
          </cell>
          <cell r="AG1511">
            <v>192.02312000000001</v>
          </cell>
          <cell r="AH1511">
            <v>192.02312000000001</v>
          </cell>
          <cell r="AI1511">
            <v>192.02312000000001</v>
          </cell>
          <cell r="AJ1511">
            <v>192.02312000000001</v>
          </cell>
          <cell r="AK1511">
            <v>192.02312000000001</v>
          </cell>
          <cell r="AL1511">
            <v>192.02312000000001</v>
          </cell>
          <cell r="AM1511">
            <v>192.02312000000001</v>
          </cell>
          <cell r="AN1511">
            <v>192.02312000000001</v>
          </cell>
          <cell r="AO1511">
            <v>192.02312000000001</v>
          </cell>
          <cell r="AP1511">
            <v>192.02312000000001</v>
          </cell>
          <cell r="AQ1511">
            <v>192.02312000000001</v>
          </cell>
          <cell r="AR1511">
            <v>192.02312000000001</v>
          </cell>
          <cell r="AS1511">
            <v>203.546164</v>
          </cell>
          <cell r="AT1511">
            <v>203.546164</v>
          </cell>
          <cell r="AU1511">
            <v>203.546164</v>
          </cell>
          <cell r="AV1511">
            <v>203.546164</v>
          </cell>
          <cell r="AW1511">
            <v>203.546164</v>
          </cell>
          <cell r="AX1511">
            <v>203.546164</v>
          </cell>
          <cell r="AY1511">
            <v>3717.5775439999993</v>
          </cell>
          <cell r="AZ1511">
            <v>90990205</v>
          </cell>
          <cell r="BA1511">
            <v>3717.56</v>
          </cell>
        </row>
        <row r="1512">
          <cell r="B1512">
            <v>91081960</v>
          </cell>
          <cell r="C1512" t="str">
            <v>Кв. 615</v>
          </cell>
          <cell r="D1512">
            <v>51</v>
          </cell>
          <cell r="E1512" t="str">
            <v>Мозжерина Евгения Владимировна</v>
          </cell>
          <cell r="F1512" t="str">
            <v>Кв. 615Мозжерина Евгения Владимировна</v>
          </cell>
          <cell r="G1512">
            <v>0</v>
          </cell>
          <cell r="H1512">
            <v>0</v>
          </cell>
          <cell r="I1512">
            <v>0</v>
          </cell>
          <cell r="J1512">
            <v>9</v>
          </cell>
          <cell r="K1512">
            <v>31</v>
          </cell>
          <cell r="L1512">
            <v>31</v>
          </cell>
          <cell r="M1512">
            <v>30</v>
          </cell>
          <cell r="N1512">
            <v>31</v>
          </cell>
          <cell r="O1512">
            <v>30</v>
          </cell>
          <cell r="P1512">
            <v>31</v>
          </cell>
          <cell r="Q1512">
            <v>31</v>
          </cell>
          <cell r="R1512">
            <v>29</v>
          </cell>
          <cell r="S1512">
            <v>31</v>
          </cell>
          <cell r="T1512">
            <v>30</v>
          </cell>
          <cell r="U1512">
            <v>31</v>
          </cell>
          <cell r="V1512">
            <v>30</v>
          </cell>
          <cell r="W1512">
            <v>31</v>
          </cell>
          <cell r="X1512">
            <v>31</v>
          </cell>
          <cell r="Y1512">
            <v>30</v>
          </cell>
          <cell r="Z1512">
            <v>31</v>
          </cell>
          <cell r="AA1512">
            <v>30</v>
          </cell>
          <cell r="AB1512">
            <v>31</v>
          </cell>
          <cell r="AC1512">
            <v>0</v>
          </cell>
          <cell r="AD1512">
            <v>0</v>
          </cell>
          <cell r="AE1512">
            <v>0</v>
          </cell>
          <cell r="AF1512">
            <v>134.76852</v>
          </cell>
          <cell r="AG1512">
            <v>449.22840000000002</v>
          </cell>
          <cell r="AH1512">
            <v>449.22840000000002</v>
          </cell>
          <cell r="AI1512">
            <v>449.22840000000002</v>
          </cell>
          <cell r="AJ1512">
            <v>449.22840000000002</v>
          </cell>
          <cell r="AK1512">
            <v>449.22840000000002</v>
          </cell>
          <cell r="AL1512">
            <v>449.22840000000002</v>
          </cell>
          <cell r="AM1512">
            <v>449.22840000000002</v>
          </cell>
          <cell r="AN1512">
            <v>449.22840000000002</v>
          </cell>
          <cell r="AO1512">
            <v>449.22840000000002</v>
          </cell>
          <cell r="AP1512">
            <v>449.22840000000002</v>
          </cell>
          <cell r="AQ1512">
            <v>449.22840000000002</v>
          </cell>
          <cell r="AR1512">
            <v>449.22840000000002</v>
          </cell>
          <cell r="AS1512">
            <v>476.18598000000003</v>
          </cell>
          <cell r="AT1512">
            <v>476.18598000000003</v>
          </cell>
          <cell r="AU1512">
            <v>476.18598000000003</v>
          </cell>
          <cell r="AV1512">
            <v>476.18598000000003</v>
          </cell>
          <cell r="AW1512">
            <v>476.18598000000003</v>
          </cell>
          <cell r="AX1512">
            <v>476.18598000000003</v>
          </cell>
          <cell r="AY1512">
            <v>8382.6252000000004</v>
          </cell>
          <cell r="AZ1512">
            <v>91081960</v>
          </cell>
          <cell r="BA1512">
            <v>8382.67</v>
          </cell>
        </row>
        <row r="1513">
          <cell r="B1513">
            <v>90990256</v>
          </cell>
          <cell r="C1513" t="str">
            <v>Кв. 630</v>
          </cell>
          <cell r="D1513">
            <v>31.7</v>
          </cell>
          <cell r="E1513" t="str">
            <v>Пичурин Александр Геннадьевич</v>
          </cell>
          <cell r="F1513" t="str">
            <v>Кв. 630Пичурин Александр Геннадьевич</v>
          </cell>
          <cell r="G1513">
            <v>0</v>
          </cell>
          <cell r="H1513">
            <v>0</v>
          </cell>
          <cell r="I1513">
            <v>0</v>
          </cell>
          <cell r="J1513">
            <v>23</v>
          </cell>
          <cell r="K1513">
            <v>31</v>
          </cell>
          <cell r="L1513">
            <v>31</v>
          </cell>
          <cell r="M1513">
            <v>30</v>
          </cell>
          <cell r="N1513">
            <v>31</v>
          </cell>
          <cell r="O1513">
            <v>30</v>
          </cell>
          <cell r="P1513">
            <v>31</v>
          </cell>
          <cell r="Q1513">
            <v>31</v>
          </cell>
          <cell r="R1513">
            <v>29</v>
          </cell>
          <cell r="S1513">
            <v>31</v>
          </cell>
          <cell r="T1513">
            <v>30</v>
          </cell>
          <cell r="U1513">
            <v>31</v>
          </cell>
          <cell r="V1513">
            <v>30</v>
          </cell>
          <cell r="W1513">
            <v>31</v>
          </cell>
          <cell r="X1513">
            <v>31</v>
          </cell>
          <cell r="Y1513">
            <v>30</v>
          </cell>
          <cell r="Z1513">
            <v>31</v>
          </cell>
          <cell r="AA1513">
            <v>30</v>
          </cell>
          <cell r="AB1513">
            <v>31</v>
          </cell>
          <cell r="AC1513">
            <v>0</v>
          </cell>
          <cell r="AD1513">
            <v>0</v>
          </cell>
          <cell r="AE1513">
            <v>0</v>
          </cell>
          <cell r="AF1513">
            <v>214.07348133333332</v>
          </cell>
          <cell r="AG1513">
            <v>279.22627999999997</v>
          </cell>
          <cell r="AH1513">
            <v>279.22627999999997</v>
          </cell>
          <cell r="AI1513">
            <v>279.22627999999997</v>
          </cell>
          <cell r="AJ1513">
            <v>279.22627999999997</v>
          </cell>
          <cell r="AK1513">
            <v>279.22627999999997</v>
          </cell>
          <cell r="AL1513">
            <v>279.22627999999997</v>
          </cell>
          <cell r="AM1513">
            <v>279.22627999999997</v>
          </cell>
          <cell r="AN1513">
            <v>279.22627999999997</v>
          </cell>
          <cell r="AO1513">
            <v>279.22627999999997</v>
          </cell>
          <cell r="AP1513">
            <v>279.22627999999997</v>
          </cell>
          <cell r="AQ1513">
            <v>279.22627999999997</v>
          </cell>
          <cell r="AR1513">
            <v>279.22627999999997</v>
          </cell>
          <cell r="AS1513">
            <v>295.98226599999998</v>
          </cell>
          <cell r="AT1513">
            <v>295.98226599999998</v>
          </cell>
          <cell r="AU1513">
            <v>295.98226599999998</v>
          </cell>
          <cell r="AV1513">
            <v>295.98226599999998</v>
          </cell>
          <cell r="AW1513">
            <v>295.98226599999998</v>
          </cell>
          <cell r="AX1513">
            <v>295.98226599999998</v>
          </cell>
          <cell r="AY1513">
            <v>5340.682437333332</v>
          </cell>
          <cell r="AZ1513">
            <v>90990256</v>
          </cell>
          <cell r="BA1513">
            <v>5340.71</v>
          </cell>
        </row>
        <row r="1514">
          <cell r="B1514">
            <v>91091441</v>
          </cell>
          <cell r="C1514" t="str">
            <v>Кв. 635</v>
          </cell>
          <cell r="D1514">
            <v>56.3</v>
          </cell>
          <cell r="E1514" t="str">
            <v>Винокурова Мария Анатольевна</v>
          </cell>
          <cell r="F1514" t="str">
            <v>Кв. 635Винокурова Мария Анатольевна</v>
          </cell>
          <cell r="G1514">
            <v>0</v>
          </cell>
          <cell r="H1514">
            <v>0</v>
          </cell>
          <cell r="I1514">
            <v>0</v>
          </cell>
          <cell r="J1514">
            <v>17</v>
          </cell>
          <cell r="K1514">
            <v>31</v>
          </cell>
          <cell r="L1514">
            <v>31</v>
          </cell>
          <cell r="M1514">
            <v>30</v>
          </cell>
          <cell r="N1514">
            <v>31</v>
          </cell>
          <cell r="O1514">
            <v>30</v>
          </cell>
          <cell r="P1514">
            <v>31</v>
          </cell>
          <cell r="Q1514">
            <v>31</v>
          </cell>
          <cell r="R1514">
            <v>29</v>
          </cell>
          <cell r="S1514">
            <v>31</v>
          </cell>
          <cell r="T1514">
            <v>30</v>
          </cell>
          <cell r="U1514">
            <v>31</v>
          </cell>
          <cell r="V1514">
            <v>30</v>
          </cell>
          <cell r="W1514">
            <v>31</v>
          </cell>
          <cell r="X1514">
            <v>31</v>
          </cell>
          <cell r="Y1514">
            <v>30</v>
          </cell>
          <cell r="Z1514">
            <v>31</v>
          </cell>
          <cell r="AA1514">
            <v>30</v>
          </cell>
          <cell r="AB1514">
            <v>31</v>
          </cell>
          <cell r="AC1514">
            <v>0</v>
          </cell>
          <cell r="AD1514">
            <v>0</v>
          </cell>
          <cell r="AE1514">
            <v>0</v>
          </cell>
          <cell r="AF1514">
            <v>281.01732133333337</v>
          </cell>
          <cell r="AG1514">
            <v>495.91291999999999</v>
          </cell>
          <cell r="AH1514">
            <v>495.91291999999999</v>
          </cell>
          <cell r="AI1514">
            <v>495.91292000000004</v>
          </cell>
          <cell r="AJ1514">
            <v>495.91291999999999</v>
          </cell>
          <cell r="AK1514">
            <v>495.91292000000004</v>
          </cell>
          <cell r="AL1514">
            <v>495.91291999999999</v>
          </cell>
          <cell r="AM1514">
            <v>495.91291999999999</v>
          </cell>
          <cell r="AN1514">
            <v>495.91291999999999</v>
          </cell>
          <cell r="AO1514">
            <v>495.91291999999999</v>
          </cell>
          <cell r="AP1514">
            <v>495.91292000000004</v>
          </cell>
          <cell r="AQ1514">
            <v>495.91291999999999</v>
          </cell>
          <cell r="AR1514">
            <v>495.91292000000004</v>
          </cell>
          <cell r="AS1514">
            <v>525.67197399999998</v>
          </cell>
          <cell r="AT1514">
            <v>525.67197399999998</v>
          </cell>
          <cell r="AU1514">
            <v>525.67197399999998</v>
          </cell>
          <cell r="AV1514">
            <v>525.67197399999998</v>
          </cell>
          <cell r="AW1514">
            <v>525.67197399999998</v>
          </cell>
          <cell r="AX1514">
            <v>525.67197399999998</v>
          </cell>
          <cell r="AY1514">
            <v>9386.0042053333327</v>
          </cell>
          <cell r="AZ1514">
            <v>91091441</v>
          </cell>
          <cell r="BA1514">
            <v>9385.9599999999991</v>
          </cell>
        </row>
        <row r="1515">
          <cell r="B1515">
            <v>91081552</v>
          </cell>
          <cell r="C1515" t="str">
            <v>Кв. 641</v>
          </cell>
          <cell r="D1515">
            <v>56.3</v>
          </cell>
          <cell r="E1515" t="str">
            <v>Пчелинцев Александр Иванович</v>
          </cell>
          <cell r="F1515" t="str">
            <v>Кв. 641Пчелинцев Александр Иванович</v>
          </cell>
          <cell r="G1515">
            <v>0</v>
          </cell>
          <cell r="H1515">
            <v>0</v>
          </cell>
          <cell r="I1515">
            <v>0</v>
          </cell>
          <cell r="J1515">
            <v>3</v>
          </cell>
          <cell r="K1515">
            <v>31</v>
          </cell>
          <cell r="L1515">
            <v>31</v>
          </cell>
          <cell r="M1515">
            <v>30</v>
          </cell>
          <cell r="N1515">
            <v>31</v>
          </cell>
          <cell r="O1515">
            <v>30</v>
          </cell>
          <cell r="P1515">
            <v>31</v>
          </cell>
          <cell r="Q1515">
            <v>31</v>
          </cell>
          <cell r="R1515">
            <v>29</v>
          </cell>
          <cell r="S1515">
            <v>31</v>
          </cell>
          <cell r="T1515">
            <v>30</v>
          </cell>
          <cell r="U1515">
            <v>31</v>
          </cell>
          <cell r="V1515">
            <v>30</v>
          </cell>
          <cell r="W1515">
            <v>31</v>
          </cell>
          <cell r="X1515">
            <v>31</v>
          </cell>
          <cell r="Y1515">
            <v>30</v>
          </cell>
          <cell r="Z1515">
            <v>31</v>
          </cell>
          <cell r="AA1515">
            <v>30</v>
          </cell>
          <cell r="AB1515">
            <v>31</v>
          </cell>
          <cell r="AC1515">
            <v>0</v>
          </cell>
          <cell r="AD1515">
            <v>0</v>
          </cell>
          <cell r="AE1515">
            <v>0</v>
          </cell>
          <cell r="AF1515">
            <v>49.591292000000003</v>
          </cell>
          <cell r="AG1515">
            <v>495.91291999999999</v>
          </cell>
          <cell r="AH1515">
            <v>495.91291999999999</v>
          </cell>
          <cell r="AI1515">
            <v>495.91292000000004</v>
          </cell>
          <cell r="AJ1515">
            <v>495.91291999999999</v>
          </cell>
          <cell r="AK1515">
            <v>495.91292000000004</v>
          </cell>
          <cell r="AL1515">
            <v>495.91291999999999</v>
          </cell>
          <cell r="AM1515">
            <v>495.91291999999999</v>
          </cell>
          <cell r="AN1515">
            <v>495.91291999999999</v>
          </cell>
          <cell r="AO1515">
            <v>495.91291999999999</v>
          </cell>
          <cell r="AP1515">
            <v>495.91292000000004</v>
          </cell>
          <cell r="AQ1515">
            <v>495.91291999999999</v>
          </cell>
          <cell r="AR1515">
            <v>495.91292000000004</v>
          </cell>
          <cell r="AS1515">
            <v>525.67197399999998</v>
          </cell>
          <cell r="AT1515">
            <v>525.67197399999998</v>
          </cell>
          <cell r="AU1515">
            <v>525.67197399999998</v>
          </cell>
          <cell r="AV1515">
            <v>525.67197399999998</v>
          </cell>
          <cell r="AW1515">
            <v>525.67197399999998</v>
          </cell>
          <cell r="AX1515">
            <v>525.67197399999998</v>
          </cell>
          <cell r="AY1515">
            <v>9154.5781759999991</v>
          </cell>
          <cell r="AZ1515">
            <v>91081552</v>
          </cell>
          <cell r="BA1515">
            <v>9154.5300000000007</v>
          </cell>
        </row>
        <row r="1516">
          <cell r="B1516">
            <v>90990266</v>
          </cell>
          <cell r="C1516" t="str">
            <v>Кв. 644</v>
          </cell>
          <cell r="D1516">
            <v>77.8</v>
          </cell>
          <cell r="E1516" t="str">
            <v>Винников Виталий Владиславович</v>
          </cell>
          <cell r="F1516" t="str">
            <v>Кв. 644Винников Виталий Владиславович</v>
          </cell>
          <cell r="G1516">
            <v>0</v>
          </cell>
          <cell r="H1516">
            <v>0</v>
          </cell>
          <cell r="I1516">
            <v>0</v>
          </cell>
          <cell r="J1516">
            <v>25</v>
          </cell>
          <cell r="K1516">
            <v>31</v>
          </cell>
          <cell r="L1516">
            <v>31</v>
          </cell>
          <cell r="M1516">
            <v>30</v>
          </cell>
          <cell r="N1516">
            <v>31</v>
          </cell>
          <cell r="O1516">
            <v>30</v>
          </cell>
          <cell r="P1516">
            <v>31</v>
          </cell>
          <cell r="Q1516">
            <v>31</v>
          </cell>
          <cell r="R1516">
            <v>29</v>
          </cell>
          <cell r="S1516">
            <v>31</v>
          </cell>
          <cell r="T1516">
            <v>30</v>
          </cell>
          <cell r="U1516">
            <v>31</v>
          </cell>
          <cell r="V1516">
            <v>30</v>
          </cell>
          <cell r="W1516">
            <v>31</v>
          </cell>
          <cell r="X1516">
            <v>31</v>
          </cell>
          <cell r="Y1516">
            <v>30</v>
          </cell>
          <cell r="Z1516">
            <v>31</v>
          </cell>
          <cell r="AA1516">
            <v>30</v>
          </cell>
          <cell r="AB1516">
            <v>31</v>
          </cell>
          <cell r="AC1516">
            <v>0</v>
          </cell>
          <cell r="AD1516">
            <v>0</v>
          </cell>
          <cell r="AE1516">
            <v>0</v>
          </cell>
          <cell r="AF1516">
            <v>571.07793333333336</v>
          </cell>
          <cell r="AG1516">
            <v>685.29352000000006</v>
          </cell>
          <cell r="AH1516">
            <v>685.29352000000006</v>
          </cell>
          <cell r="AI1516">
            <v>685.29352000000006</v>
          </cell>
          <cell r="AJ1516">
            <v>685.29352000000006</v>
          </cell>
          <cell r="AK1516">
            <v>685.29352000000006</v>
          </cell>
          <cell r="AL1516">
            <v>685.29352000000006</v>
          </cell>
          <cell r="AM1516">
            <v>685.29352000000006</v>
          </cell>
          <cell r="AN1516">
            <v>685.29352000000006</v>
          </cell>
          <cell r="AO1516">
            <v>685.29352000000006</v>
          </cell>
          <cell r="AP1516">
            <v>685.29352000000006</v>
          </cell>
          <cell r="AQ1516">
            <v>685.29352000000006</v>
          </cell>
          <cell r="AR1516">
            <v>685.29352000000006</v>
          </cell>
          <cell r="AS1516">
            <v>726.41704400000003</v>
          </cell>
          <cell r="AT1516">
            <v>726.41704400000003</v>
          </cell>
          <cell r="AU1516">
            <v>726.41704400000003</v>
          </cell>
          <cell r="AV1516">
            <v>726.41704400000003</v>
          </cell>
          <cell r="AW1516">
            <v>726.41704400000003</v>
          </cell>
          <cell r="AX1516">
            <v>726.41704400000003</v>
          </cell>
          <cell r="AY1516">
            <v>13153.102437333333</v>
          </cell>
          <cell r="AZ1516">
            <v>90990266</v>
          </cell>
          <cell r="BA1516">
            <v>13153.08</v>
          </cell>
        </row>
        <row r="1517">
          <cell r="B1517">
            <v>91081836</v>
          </cell>
          <cell r="C1517" t="str">
            <v>Кв. 664</v>
          </cell>
          <cell r="D1517">
            <v>52.1</v>
          </cell>
          <cell r="E1517" t="str">
            <v>Владавская Алина Александровна</v>
          </cell>
          <cell r="F1517" t="str">
            <v>Кв. 664Владавская Алина Александровна</v>
          </cell>
          <cell r="G1517">
            <v>0</v>
          </cell>
          <cell r="H1517">
            <v>0</v>
          </cell>
          <cell r="I1517">
            <v>0</v>
          </cell>
          <cell r="J1517">
            <v>3</v>
          </cell>
          <cell r="K1517">
            <v>31</v>
          </cell>
          <cell r="L1517">
            <v>31</v>
          </cell>
          <cell r="M1517">
            <v>30</v>
          </cell>
          <cell r="N1517">
            <v>31</v>
          </cell>
          <cell r="O1517">
            <v>30</v>
          </cell>
          <cell r="P1517">
            <v>31</v>
          </cell>
          <cell r="Q1517">
            <v>31</v>
          </cell>
          <cell r="R1517">
            <v>29</v>
          </cell>
          <cell r="S1517">
            <v>31</v>
          </cell>
          <cell r="T1517">
            <v>30</v>
          </cell>
          <cell r="U1517">
            <v>31</v>
          </cell>
          <cell r="V1517">
            <v>30</v>
          </cell>
          <cell r="W1517">
            <v>31</v>
          </cell>
          <cell r="X1517">
            <v>31</v>
          </cell>
          <cell r="Y1517">
            <v>30</v>
          </cell>
          <cell r="Z1517">
            <v>31</v>
          </cell>
          <cell r="AA1517">
            <v>30</v>
          </cell>
          <cell r="AB1517">
            <v>31</v>
          </cell>
          <cell r="AC1517">
            <v>0</v>
          </cell>
          <cell r="AD1517">
            <v>0</v>
          </cell>
          <cell r="AE1517">
            <v>0</v>
          </cell>
          <cell r="AF1517">
            <v>45.891764000000002</v>
          </cell>
          <cell r="AG1517">
            <v>458.91764000000001</v>
          </cell>
          <cell r="AH1517">
            <v>458.91764000000001</v>
          </cell>
          <cell r="AI1517">
            <v>458.91764000000001</v>
          </cell>
          <cell r="AJ1517">
            <v>458.91764000000001</v>
          </cell>
          <cell r="AK1517">
            <v>458.91764000000001</v>
          </cell>
          <cell r="AL1517">
            <v>458.91764000000001</v>
          </cell>
          <cell r="AM1517">
            <v>458.91764000000001</v>
          </cell>
          <cell r="AN1517">
            <v>458.91764000000001</v>
          </cell>
          <cell r="AO1517">
            <v>458.91764000000001</v>
          </cell>
          <cell r="AP1517">
            <v>458.91764000000001</v>
          </cell>
          <cell r="AQ1517">
            <v>458.91764000000001</v>
          </cell>
          <cell r="AR1517">
            <v>458.91764000000001</v>
          </cell>
          <cell r="AS1517">
            <v>486.456658</v>
          </cell>
          <cell r="AT1517">
            <v>486.456658</v>
          </cell>
          <cell r="AU1517">
            <v>486.45665799999995</v>
          </cell>
          <cell r="AV1517">
            <v>486.456658</v>
          </cell>
          <cell r="AW1517">
            <v>486.45665799999995</v>
          </cell>
          <cell r="AX1517">
            <v>486.456658</v>
          </cell>
          <cell r="AY1517">
            <v>8471.6433919999999</v>
          </cell>
          <cell r="AZ1517">
            <v>91081836</v>
          </cell>
          <cell r="BA1517">
            <v>8471.69</v>
          </cell>
        </row>
        <row r="1518">
          <cell r="B1518">
            <v>90990203</v>
          </cell>
          <cell r="C1518" t="str">
            <v>Кв. 673</v>
          </cell>
          <cell r="D1518">
            <v>34.700000000000003</v>
          </cell>
          <cell r="E1518" t="str">
            <v>Богданова Дарья Алексеевна</v>
          </cell>
          <cell r="F1518" t="str">
            <v>Кв. 673Богданова Дарья Алексеевна</v>
          </cell>
          <cell r="G1518">
            <v>0</v>
          </cell>
          <cell r="H1518">
            <v>0</v>
          </cell>
          <cell r="I1518">
            <v>0</v>
          </cell>
          <cell r="J1518">
            <v>30</v>
          </cell>
          <cell r="K1518">
            <v>31</v>
          </cell>
          <cell r="L1518">
            <v>31</v>
          </cell>
          <cell r="M1518">
            <v>30</v>
          </cell>
          <cell r="N1518">
            <v>31</v>
          </cell>
          <cell r="O1518">
            <v>30</v>
          </cell>
          <cell r="P1518">
            <v>31</v>
          </cell>
          <cell r="Q1518">
            <v>31</v>
          </cell>
          <cell r="R1518">
            <v>29</v>
          </cell>
          <cell r="S1518">
            <v>31</v>
          </cell>
          <cell r="T1518">
            <v>30</v>
          </cell>
          <cell r="U1518">
            <v>31</v>
          </cell>
          <cell r="V1518">
            <v>30</v>
          </cell>
          <cell r="W1518">
            <v>31</v>
          </cell>
          <cell r="X1518">
            <v>31</v>
          </cell>
          <cell r="Y1518">
            <v>30</v>
          </cell>
          <cell r="Z1518">
            <v>31</v>
          </cell>
          <cell r="AA1518">
            <v>30</v>
          </cell>
          <cell r="AB1518">
            <v>31</v>
          </cell>
          <cell r="AC1518">
            <v>0</v>
          </cell>
          <cell r="AD1518">
            <v>0</v>
          </cell>
          <cell r="AE1518">
            <v>0</v>
          </cell>
          <cell r="AF1518">
            <v>305.65147999999999</v>
          </cell>
          <cell r="AG1518">
            <v>305.65147999999999</v>
          </cell>
          <cell r="AH1518">
            <v>305.65147999999999</v>
          </cell>
          <cell r="AI1518">
            <v>305.65147999999999</v>
          </cell>
          <cell r="AJ1518">
            <v>305.65147999999999</v>
          </cell>
          <cell r="AK1518">
            <v>305.65147999999999</v>
          </cell>
          <cell r="AL1518">
            <v>305.65147999999999</v>
          </cell>
          <cell r="AM1518">
            <v>305.65147999999999</v>
          </cell>
          <cell r="AN1518">
            <v>305.65147999999999</v>
          </cell>
          <cell r="AO1518">
            <v>305.65147999999999</v>
          </cell>
          <cell r="AP1518">
            <v>305.65147999999999</v>
          </cell>
          <cell r="AQ1518">
            <v>305.65147999999999</v>
          </cell>
          <cell r="AR1518">
            <v>305.65147999999999</v>
          </cell>
          <cell r="AS1518">
            <v>323.99320599999999</v>
          </cell>
          <cell r="AT1518">
            <v>323.99320599999999</v>
          </cell>
          <cell r="AU1518">
            <v>323.99320599999999</v>
          </cell>
          <cell r="AV1518">
            <v>323.99320599999999</v>
          </cell>
          <cell r="AW1518">
            <v>323.99320599999999</v>
          </cell>
          <cell r="AX1518">
            <v>323.99320599999999</v>
          </cell>
          <cell r="AY1518">
            <v>5917.428476</v>
          </cell>
          <cell r="AZ1518">
            <v>90990203</v>
          </cell>
          <cell r="BA1518">
            <v>5917.39</v>
          </cell>
        </row>
        <row r="1519">
          <cell r="B1519">
            <v>91081675</v>
          </cell>
          <cell r="C1519" t="str">
            <v>Кв. 687</v>
          </cell>
          <cell r="D1519">
            <v>77</v>
          </cell>
          <cell r="E1519" t="str">
            <v>Лёвочкин Вадим Анатольевич</v>
          </cell>
          <cell r="F1519" t="str">
            <v>Кв. 687Лёвочкин Вадим Анатольевич</v>
          </cell>
          <cell r="G1519">
            <v>0</v>
          </cell>
          <cell r="H1519">
            <v>0</v>
          </cell>
          <cell r="I1519">
            <v>0</v>
          </cell>
          <cell r="J1519">
            <v>14</v>
          </cell>
          <cell r="K1519">
            <v>31</v>
          </cell>
          <cell r="L1519">
            <v>31</v>
          </cell>
          <cell r="M1519">
            <v>30</v>
          </cell>
          <cell r="N1519">
            <v>31</v>
          </cell>
          <cell r="O1519">
            <v>30</v>
          </cell>
          <cell r="P1519">
            <v>31</v>
          </cell>
          <cell r="Q1519">
            <v>31</v>
          </cell>
          <cell r="R1519">
            <v>29</v>
          </cell>
          <cell r="S1519">
            <v>31</v>
          </cell>
          <cell r="T1519">
            <v>30</v>
          </cell>
          <cell r="U1519">
            <v>31</v>
          </cell>
          <cell r="V1519">
            <v>30</v>
          </cell>
          <cell r="W1519">
            <v>31</v>
          </cell>
          <cell r="X1519">
            <v>31</v>
          </cell>
          <cell r="Y1519">
            <v>30</v>
          </cell>
          <cell r="Z1519">
            <v>31</v>
          </cell>
          <cell r="AA1519">
            <v>30</v>
          </cell>
          <cell r="AB1519">
            <v>31</v>
          </cell>
          <cell r="AC1519">
            <v>0</v>
          </cell>
          <cell r="AD1519">
            <v>0</v>
          </cell>
          <cell r="AE1519">
            <v>0</v>
          </cell>
          <cell r="AF1519">
            <v>316.51517333333334</v>
          </cell>
          <cell r="AG1519">
            <v>678.24680000000001</v>
          </cell>
          <cell r="AH1519">
            <v>678.24680000000001</v>
          </cell>
          <cell r="AI1519">
            <v>678.24680000000001</v>
          </cell>
          <cell r="AJ1519">
            <v>678.24680000000001</v>
          </cell>
          <cell r="AK1519">
            <v>678.24680000000001</v>
          </cell>
          <cell r="AL1519">
            <v>678.24680000000001</v>
          </cell>
          <cell r="AM1519">
            <v>678.24680000000001</v>
          </cell>
          <cell r="AN1519">
            <v>678.24680000000001</v>
          </cell>
          <cell r="AO1519">
            <v>678.24680000000001</v>
          </cell>
          <cell r="AP1519">
            <v>678.24680000000001</v>
          </cell>
          <cell r="AQ1519">
            <v>678.24680000000001</v>
          </cell>
          <cell r="AR1519">
            <v>678.24680000000001</v>
          </cell>
          <cell r="AS1519">
            <v>718.94745999999998</v>
          </cell>
          <cell r="AT1519">
            <v>718.94745999999998</v>
          </cell>
          <cell r="AU1519">
            <v>718.94745999999998</v>
          </cell>
          <cell r="AV1519">
            <v>718.94745999999998</v>
          </cell>
          <cell r="AW1519">
            <v>718.94745999999998</v>
          </cell>
          <cell r="AX1519">
            <v>718.94745999999998</v>
          </cell>
          <cell r="AY1519">
            <v>12769.16153333333</v>
          </cell>
          <cell r="AZ1519">
            <v>91081675</v>
          </cell>
          <cell r="BA1519">
            <v>12769.22</v>
          </cell>
        </row>
        <row r="1520">
          <cell r="B1520">
            <v>91091500</v>
          </cell>
          <cell r="C1520" t="str">
            <v>Кв. 704</v>
          </cell>
          <cell r="D1520">
            <v>78.400000000000006</v>
          </cell>
          <cell r="E1520" t="str">
            <v>Амаев Далис Васильевич</v>
          </cell>
          <cell r="F1520" t="str">
            <v>Кв. 704Амаев Далис Васильевич</v>
          </cell>
          <cell r="G1520">
            <v>0</v>
          </cell>
          <cell r="H1520">
            <v>0</v>
          </cell>
          <cell r="I1520">
            <v>0</v>
          </cell>
          <cell r="J1520">
            <v>11</v>
          </cell>
          <cell r="K1520">
            <v>31</v>
          </cell>
          <cell r="L1520">
            <v>31</v>
          </cell>
          <cell r="M1520">
            <v>30</v>
          </cell>
          <cell r="N1520">
            <v>31</v>
          </cell>
          <cell r="O1520">
            <v>14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C1520">
            <v>0</v>
          </cell>
          <cell r="AD1520">
            <v>0</v>
          </cell>
          <cell r="AE1520">
            <v>0</v>
          </cell>
          <cell r="AF1520">
            <v>253.2121386666667</v>
          </cell>
          <cell r="AG1520">
            <v>690.57856000000004</v>
          </cell>
          <cell r="AH1520">
            <v>690.57856000000004</v>
          </cell>
          <cell r="AI1520">
            <v>690.57856000000004</v>
          </cell>
          <cell r="AJ1520">
            <v>690.57856000000004</v>
          </cell>
          <cell r="AK1520">
            <v>322.26999466666672</v>
          </cell>
          <cell r="AL1520">
            <v>0</v>
          </cell>
          <cell r="AM1520">
            <v>0</v>
          </cell>
          <cell r="AN1520">
            <v>0</v>
          </cell>
          <cell r="AO1520">
            <v>0</v>
          </cell>
          <cell r="AP1520">
            <v>0</v>
          </cell>
          <cell r="AQ1520">
            <v>0</v>
          </cell>
          <cell r="AR1520">
            <v>0</v>
          </cell>
          <cell r="AS1520">
            <v>0</v>
          </cell>
          <cell r="AT1520">
            <v>0</v>
          </cell>
          <cell r="AU1520">
            <v>0</v>
          </cell>
          <cell r="AV1520">
            <v>0</v>
          </cell>
          <cell r="AW1520">
            <v>0</v>
          </cell>
          <cell r="AX1520">
            <v>0</v>
          </cell>
          <cell r="AY1520">
            <v>3337.7963733333331</v>
          </cell>
          <cell r="AZ1520">
            <v>91091500</v>
          </cell>
          <cell r="BA1520">
            <v>3337.8</v>
          </cell>
        </row>
        <row r="1521">
          <cell r="B1521">
            <v>91081716</v>
          </cell>
          <cell r="C1521" t="str">
            <v>Кв. 742</v>
          </cell>
          <cell r="D1521">
            <v>52.6</v>
          </cell>
          <cell r="E1521" t="str">
            <v>Белоусова Александра Юрьевна</v>
          </cell>
          <cell r="F1521" t="str">
            <v>Кв. 742Белоусова Александра Юрьевна</v>
          </cell>
          <cell r="G1521">
            <v>0</v>
          </cell>
          <cell r="H1521">
            <v>0</v>
          </cell>
          <cell r="I1521">
            <v>0</v>
          </cell>
          <cell r="J1521">
            <v>15</v>
          </cell>
          <cell r="K1521">
            <v>31</v>
          </cell>
          <cell r="L1521">
            <v>31</v>
          </cell>
          <cell r="M1521">
            <v>30</v>
          </cell>
          <cell r="N1521">
            <v>31</v>
          </cell>
          <cell r="O1521">
            <v>30</v>
          </cell>
          <cell r="P1521">
            <v>31</v>
          </cell>
          <cell r="Q1521">
            <v>31</v>
          </cell>
          <cell r="R1521">
            <v>29</v>
          </cell>
          <cell r="S1521">
            <v>31</v>
          </cell>
          <cell r="T1521">
            <v>30</v>
          </cell>
          <cell r="U1521">
            <v>31</v>
          </cell>
          <cell r="V1521">
            <v>30</v>
          </cell>
          <cell r="W1521">
            <v>31</v>
          </cell>
          <cell r="X1521">
            <v>31</v>
          </cell>
          <cell r="Y1521">
            <v>30</v>
          </cell>
          <cell r="Z1521">
            <v>31</v>
          </cell>
          <cell r="AA1521">
            <v>30</v>
          </cell>
          <cell r="AB1521">
            <v>31</v>
          </cell>
          <cell r="AC1521">
            <v>0</v>
          </cell>
          <cell r="AD1521">
            <v>0</v>
          </cell>
          <cell r="AE1521">
            <v>0</v>
          </cell>
          <cell r="AF1521">
            <v>231.66092</v>
          </cell>
          <cell r="AG1521">
            <v>463.32184000000001</v>
          </cell>
          <cell r="AH1521">
            <v>463.32184000000001</v>
          </cell>
          <cell r="AI1521">
            <v>463.32184000000001</v>
          </cell>
          <cell r="AJ1521">
            <v>463.32184000000001</v>
          </cell>
          <cell r="AK1521">
            <v>463.32184000000001</v>
          </cell>
          <cell r="AL1521">
            <v>463.32184000000001</v>
          </cell>
          <cell r="AM1521">
            <v>463.32184000000001</v>
          </cell>
          <cell r="AN1521">
            <v>463.32184000000001</v>
          </cell>
          <cell r="AO1521">
            <v>463.32184000000001</v>
          </cell>
          <cell r="AP1521">
            <v>463.32184000000001</v>
          </cell>
          <cell r="AQ1521">
            <v>463.32184000000001</v>
          </cell>
          <cell r="AR1521">
            <v>463.32184000000001</v>
          </cell>
          <cell r="AS1521">
            <v>491.12514799999997</v>
          </cell>
          <cell r="AT1521">
            <v>491.12514799999997</v>
          </cell>
          <cell r="AU1521">
            <v>491.12514799999997</v>
          </cell>
          <cell r="AV1521">
            <v>491.12514799999997</v>
          </cell>
          <cell r="AW1521">
            <v>491.12514799999997</v>
          </cell>
          <cell r="AX1521">
            <v>491.12514799999997</v>
          </cell>
          <cell r="AY1521">
            <v>8738.2738879999979</v>
          </cell>
          <cell r="AZ1521">
            <v>91081716</v>
          </cell>
          <cell r="BA1521">
            <v>8738.2800000000007</v>
          </cell>
        </row>
        <row r="1522">
          <cell r="B1522">
            <v>90990208</v>
          </cell>
          <cell r="C1522" t="str">
            <v>Кв. 763</v>
          </cell>
          <cell r="D1522">
            <v>34.9</v>
          </cell>
          <cell r="E1522" t="str">
            <v>Дробахин Андрей Сергеевич</v>
          </cell>
          <cell r="F1522" t="str">
            <v>Кв. 763Дробахин Андрей Сергеевич</v>
          </cell>
          <cell r="G1522">
            <v>0</v>
          </cell>
          <cell r="H1522">
            <v>0</v>
          </cell>
          <cell r="I1522">
            <v>0</v>
          </cell>
          <cell r="J1522">
            <v>28</v>
          </cell>
          <cell r="K1522">
            <v>31</v>
          </cell>
          <cell r="L1522">
            <v>31</v>
          </cell>
          <cell r="M1522">
            <v>30</v>
          </cell>
          <cell r="N1522">
            <v>31</v>
          </cell>
          <cell r="O1522">
            <v>30</v>
          </cell>
          <cell r="P1522">
            <v>31</v>
          </cell>
          <cell r="Q1522">
            <v>31</v>
          </cell>
          <cell r="R1522">
            <v>29</v>
          </cell>
          <cell r="S1522">
            <v>31</v>
          </cell>
          <cell r="T1522">
            <v>30</v>
          </cell>
          <cell r="U1522">
            <v>31</v>
          </cell>
          <cell r="V1522">
            <v>30</v>
          </cell>
          <cell r="W1522">
            <v>31</v>
          </cell>
          <cell r="X1522">
            <v>31</v>
          </cell>
          <cell r="Y1522">
            <v>30</v>
          </cell>
          <cell r="Z1522">
            <v>31</v>
          </cell>
          <cell r="AA1522">
            <v>30</v>
          </cell>
          <cell r="AB1522">
            <v>31</v>
          </cell>
          <cell r="AC1522">
            <v>0</v>
          </cell>
          <cell r="AD1522">
            <v>0</v>
          </cell>
          <cell r="AE1522">
            <v>0</v>
          </cell>
          <cell r="AF1522">
            <v>286.91894933333327</v>
          </cell>
          <cell r="AG1522">
            <v>307.41315999999995</v>
          </cell>
          <cell r="AH1522">
            <v>307.41315999999995</v>
          </cell>
          <cell r="AI1522">
            <v>307.41315999999995</v>
          </cell>
          <cell r="AJ1522">
            <v>307.41315999999995</v>
          </cell>
          <cell r="AK1522">
            <v>307.41315999999995</v>
          </cell>
          <cell r="AL1522">
            <v>307.41315999999995</v>
          </cell>
          <cell r="AM1522">
            <v>307.41315999999995</v>
          </cell>
          <cell r="AN1522">
            <v>307.41315999999995</v>
          </cell>
          <cell r="AO1522">
            <v>307.41315999999995</v>
          </cell>
          <cell r="AP1522">
            <v>307.41315999999995</v>
          </cell>
          <cell r="AQ1522">
            <v>307.41315999999995</v>
          </cell>
          <cell r="AR1522">
            <v>307.41315999999995</v>
          </cell>
          <cell r="AS1522">
            <v>325.86060199999997</v>
          </cell>
          <cell r="AT1522">
            <v>325.86060199999997</v>
          </cell>
          <cell r="AU1522">
            <v>325.86060199999997</v>
          </cell>
          <cell r="AV1522">
            <v>325.86060199999997</v>
          </cell>
          <cell r="AW1522">
            <v>325.86060199999997</v>
          </cell>
          <cell r="AX1522">
            <v>325.86060199999997</v>
          </cell>
          <cell r="AY1522">
            <v>5931.0404813333325</v>
          </cell>
          <cell r="AZ1522">
            <v>90990208</v>
          </cell>
          <cell r="BA1522">
            <v>5931</v>
          </cell>
        </row>
        <row r="1523">
          <cell r="B1523">
            <v>90990232</v>
          </cell>
          <cell r="C1523" t="str">
            <v>Кв. 780</v>
          </cell>
          <cell r="D1523">
            <v>84.4</v>
          </cell>
          <cell r="E1523" t="str">
            <v>Мамедова Гюлназ Шахвалад кызы</v>
          </cell>
          <cell r="F1523" t="str">
            <v>Кв. 780Мамедова Гюлназ Шахвалад кызы</v>
          </cell>
          <cell r="G1523">
            <v>0</v>
          </cell>
          <cell r="H1523">
            <v>0</v>
          </cell>
          <cell r="I1523">
            <v>0</v>
          </cell>
          <cell r="J1523">
            <v>24</v>
          </cell>
          <cell r="K1523">
            <v>31</v>
          </cell>
          <cell r="L1523">
            <v>31</v>
          </cell>
          <cell r="M1523">
            <v>30</v>
          </cell>
          <cell r="N1523">
            <v>31</v>
          </cell>
          <cell r="O1523">
            <v>30</v>
          </cell>
          <cell r="P1523">
            <v>31</v>
          </cell>
          <cell r="Q1523">
            <v>31</v>
          </cell>
          <cell r="R1523">
            <v>29</v>
          </cell>
          <cell r="S1523">
            <v>31</v>
          </cell>
          <cell r="T1523">
            <v>30</v>
          </cell>
          <cell r="U1523">
            <v>31</v>
          </cell>
          <cell r="V1523">
            <v>30</v>
          </cell>
          <cell r="W1523">
            <v>31</v>
          </cell>
          <cell r="X1523">
            <v>31</v>
          </cell>
          <cell r="Y1523">
            <v>30</v>
          </cell>
          <cell r="Z1523">
            <v>31</v>
          </cell>
          <cell r="AA1523">
            <v>30</v>
          </cell>
          <cell r="AB1523">
            <v>31</v>
          </cell>
          <cell r="AC1523">
            <v>0</v>
          </cell>
          <cell r="AD1523">
            <v>0</v>
          </cell>
          <cell r="AE1523">
            <v>0</v>
          </cell>
          <cell r="AF1523">
            <v>594.74316799999997</v>
          </cell>
          <cell r="AG1523">
            <v>743.42896000000007</v>
          </cell>
          <cell r="AH1523">
            <v>743.42896000000007</v>
          </cell>
          <cell r="AI1523">
            <v>743.42896000000007</v>
          </cell>
          <cell r="AJ1523">
            <v>743.42896000000007</v>
          </cell>
          <cell r="AK1523">
            <v>743.42896000000007</v>
          </cell>
          <cell r="AL1523">
            <v>743.42896000000007</v>
          </cell>
          <cell r="AM1523">
            <v>743.42896000000007</v>
          </cell>
          <cell r="AN1523">
            <v>743.42896000000007</v>
          </cell>
          <cell r="AO1523">
            <v>743.42896000000007</v>
          </cell>
          <cell r="AP1523">
            <v>743.42896000000007</v>
          </cell>
          <cell r="AQ1523">
            <v>743.42896000000007</v>
          </cell>
          <cell r="AR1523">
            <v>743.42896000000007</v>
          </cell>
          <cell r="AS1523">
            <v>788.04111200000011</v>
          </cell>
          <cell r="AT1523">
            <v>788.04111200000011</v>
          </cell>
          <cell r="AU1523">
            <v>788.04111200000011</v>
          </cell>
          <cell r="AV1523">
            <v>788.04111200000011</v>
          </cell>
          <cell r="AW1523">
            <v>788.04111200000011</v>
          </cell>
          <cell r="AX1523">
            <v>788.04111200000011</v>
          </cell>
          <cell r="AY1523">
            <v>14244.137360000006</v>
          </cell>
          <cell r="AZ1523">
            <v>90990232</v>
          </cell>
          <cell r="BA1523">
            <v>14244.14</v>
          </cell>
        </row>
        <row r="1524">
          <cell r="B1524">
            <v>90990240</v>
          </cell>
          <cell r="C1524" t="str">
            <v>Кв. 799</v>
          </cell>
          <cell r="D1524">
            <v>42.6</v>
          </cell>
          <cell r="E1524" t="str">
            <v>Муллаев Гопал Салохиддинович</v>
          </cell>
          <cell r="F1524" t="str">
            <v>Кв. 799Муллаев Гопал Салохиддинович</v>
          </cell>
          <cell r="G1524">
            <v>0</v>
          </cell>
          <cell r="H1524">
            <v>0</v>
          </cell>
          <cell r="I1524">
            <v>0</v>
          </cell>
          <cell r="J1524">
            <v>25</v>
          </cell>
          <cell r="K1524">
            <v>31</v>
          </cell>
          <cell r="L1524">
            <v>31</v>
          </cell>
          <cell r="M1524">
            <v>30</v>
          </cell>
          <cell r="N1524">
            <v>31</v>
          </cell>
          <cell r="O1524">
            <v>30</v>
          </cell>
          <cell r="P1524">
            <v>31</v>
          </cell>
          <cell r="Q1524">
            <v>31</v>
          </cell>
          <cell r="R1524">
            <v>29</v>
          </cell>
          <cell r="S1524">
            <v>31</v>
          </cell>
          <cell r="T1524">
            <v>30</v>
          </cell>
          <cell r="U1524">
            <v>31</v>
          </cell>
          <cell r="V1524">
            <v>30</v>
          </cell>
          <cell r="W1524">
            <v>31</v>
          </cell>
          <cell r="X1524">
            <v>31</v>
          </cell>
          <cell r="Y1524">
            <v>30</v>
          </cell>
          <cell r="Z1524">
            <v>31</v>
          </cell>
          <cell r="AA1524">
            <v>30</v>
          </cell>
          <cell r="AB1524">
            <v>31</v>
          </cell>
          <cell r="AC1524">
            <v>0</v>
          </cell>
          <cell r="AD1524">
            <v>0</v>
          </cell>
          <cell r="AE1524">
            <v>0</v>
          </cell>
          <cell r="AF1524">
            <v>312.69819999999999</v>
          </cell>
          <cell r="AG1524">
            <v>375.23784000000001</v>
          </cell>
          <cell r="AH1524">
            <v>375.23784000000001</v>
          </cell>
          <cell r="AI1524">
            <v>375.23784000000001</v>
          </cell>
          <cell r="AJ1524">
            <v>375.23784000000001</v>
          </cell>
          <cell r="AK1524">
            <v>375.23784000000001</v>
          </cell>
          <cell r="AL1524">
            <v>375.23784000000001</v>
          </cell>
          <cell r="AM1524">
            <v>375.23784000000001</v>
          </cell>
          <cell r="AN1524">
            <v>375.23784000000001</v>
          </cell>
          <cell r="AO1524">
            <v>375.23784000000001</v>
          </cell>
          <cell r="AP1524">
            <v>375.23784000000001</v>
          </cell>
          <cell r="AQ1524">
            <v>375.23784000000001</v>
          </cell>
          <cell r="AR1524">
            <v>375.23784000000001</v>
          </cell>
          <cell r="AS1524">
            <v>397.75534800000003</v>
          </cell>
          <cell r="AT1524">
            <v>397.75534800000003</v>
          </cell>
          <cell r="AU1524">
            <v>397.75534800000003</v>
          </cell>
          <cell r="AV1524">
            <v>397.75534800000003</v>
          </cell>
          <cell r="AW1524">
            <v>397.75534800000003</v>
          </cell>
          <cell r="AX1524">
            <v>397.75534800000003</v>
          </cell>
          <cell r="AY1524">
            <v>7202.0843679999971</v>
          </cell>
          <cell r="AZ1524">
            <v>90990240</v>
          </cell>
          <cell r="BA1524">
            <v>7202.14</v>
          </cell>
        </row>
        <row r="1525">
          <cell r="B1525">
            <v>91091554</v>
          </cell>
          <cell r="C1525" t="str">
            <v>Кв. 827</v>
          </cell>
          <cell r="D1525">
            <v>43.1</v>
          </cell>
          <cell r="E1525" t="str">
            <v>Сущинина Екатерина Сергеевна</v>
          </cell>
          <cell r="F1525" t="str">
            <v>Кв. 827Сущинина Екатерина Сергеевна</v>
          </cell>
          <cell r="G1525">
            <v>0</v>
          </cell>
          <cell r="H1525">
            <v>0</v>
          </cell>
          <cell r="I1525">
            <v>0</v>
          </cell>
          <cell r="J1525">
            <v>2</v>
          </cell>
          <cell r="K1525">
            <v>31</v>
          </cell>
          <cell r="L1525">
            <v>31</v>
          </cell>
          <cell r="M1525">
            <v>30</v>
          </cell>
          <cell r="N1525">
            <v>31</v>
          </cell>
          <cell r="O1525">
            <v>30</v>
          </cell>
          <cell r="P1525">
            <v>31</v>
          </cell>
          <cell r="Q1525">
            <v>31</v>
          </cell>
          <cell r="R1525">
            <v>29</v>
          </cell>
          <cell r="S1525">
            <v>31</v>
          </cell>
          <cell r="T1525">
            <v>30</v>
          </cell>
          <cell r="U1525">
            <v>31</v>
          </cell>
          <cell r="V1525">
            <v>30</v>
          </cell>
          <cell r="W1525">
            <v>31</v>
          </cell>
          <cell r="X1525">
            <v>31</v>
          </cell>
          <cell r="Y1525">
            <v>30</v>
          </cell>
          <cell r="Z1525">
            <v>31</v>
          </cell>
          <cell r="AA1525">
            <v>30</v>
          </cell>
          <cell r="AB1525">
            <v>31</v>
          </cell>
          <cell r="AC1525">
            <v>0</v>
          </cell>
          <cell r="AD1525">
            <v>0</v>
          </cell>
          <cell r="AE1525">
            <v>0</v>
          </cell>
          <cell r="AF1525">
            <v>25.309469333333332</v>
          </cell>
          <cell r="AG1525">
            <v>379.64204000000001</v>
          </cell>
          <cell r="AH1525">
            <v>379.64204000000001</v>
          </cell>
          <cell r="AI1525">
            <v>379.64204000000001</v>
          </cell>
          <cell r="AJ1525">
            <v>379.64204000000001</v>
          </cell>
          <cell r="AK1525">
            <v>379.64204000000001</v>
          </cell>
          <cell r="AL1525">
            <v>379.64204000000001</v>
          </cell>
          <cell r="AM1525">
            <v>379.64204000000001</v>
          </cell>
          <cell r="AN1525">
            <v>379.64204000000001</v>
          </cell>
          <cell r="AO1525">
            <v>379.64204000000001</v>
          </cell>
          <cell r="AP1525">
            <v>379.64204000000001</v>
          </cell>
          <cell r="AQ1525">
            <v>379.64204000000001</v>
          </cell>
          <cell r="AR1525">
            <v>379.64204000000001</v>
          </cell>
          <cell r="AS1525">
            <v>402.42383799999999</v>
          </cell>
          <cell r="AT1525">
            <v>402.42383799999999</v>
          </cell>
          <cell r="AU1525">
            <v>402.42383799999999</v>
          </cell>
          <cell r="AV1525">
            <v>402.42383799999999</v>
          </cell>
          <cell r="AW1525">
            <v>402.42383799999999</v>
          </cell>
          <cell r="AX1525">
            <v>402.42383799999999</v>
          </cell>
          <cell r="AY1525">
            <v>6995.5569773333318</v>
          </cell>
          <cell r="AZ1525">
            <v>91091554</v>
          </cell>
          <cell r="BA1525">
            <v>6995.51</v>
          </cell>
        </row>
        <row r="1526">
          <cell r="B1526">
            <v>91271305</v>
          </cell>
          <cell r="C1526" t="str">
            <v>Кв. 835</v>
          </cell>
          <cell r="D1526">
            <v>43.1</v>
          </cell>
          <cell r="E1526" t="str">
            <v>Ванюшкин Владислав Владимирович</v>
          </cell>
          <cell r="F1526" t="str">
            <v>Кв. 835Ванюшкин Владислав Владимирович</v>
          </cell>
          <cell r="G1526">
            <v>0</v>
          </cell>
          <cell r="H1526">
            <v>0</v>
          </cell>
          <cell r="I1526">
            <v>0</v>
          </cell>
          <cell r="J1526">
            <v>1</v>
          </cell>
          <cell r="K1526">
            <v>31</v>
          </cell>
          <cell r="L1526">
            <v>31</v>
          </cell>
          <cell r="M1526">
            <v>30</v>
          </cell>
          <cell r="N1526">
            <v>31</v>
          </cell>
          <cell r="O1526">
            <v>30</v>
          </cell>
          <cell r="P1526">
            <v>31</v>
          </cell>
          <cell r="Q1526">
            <v>31</v>
          </cell>
          <cell r="R1526">
            <v>29</v>
          </cell>
          <cell r="S1526">
            <v>31</v>
          </cell>
          <cell r="T1526">
            <v>30</v>
          </cell>
          <cell r="U1526">
            <v>31</v>
          </cell>
          <cell r="V1526">
            <v>30</v>
          </cell>
          <cell r="W1526">
            <v>31</v>
          </cell>
          <cell r="X1526">
            <v>31</v>
          </cell>
          <cell r="Y1526">
            <v>30</v>
          </cell>
          <cell r="Z1526">
            <v>31</v>
          </cell>
          <cell r="AA1526">
            <v>30</v>
          </cell>
          <cell r="AB1526">
            <v>31</v>
          </cell>
          <cell r="AC1526">
            <v>0</v>
          </cell>
          <cell r="AD1526">
            <v>0</v>
          </cell>
          <cell r="AE1526">
            <v>0</v>
          </cell>
          <cell r="AF1526">
            <v>12.654734666666666</v>
          </cell>
          <cell r="AG1526">
            <v>379.64204000000001</v>
          </cell>
          <cell r="AH1526">
            <v>379.64204000000001</v>
          </cell>
          <cell r="AI1526">
            <v>379.64204000000001</v>
          </cell>
          <cell r="AJ1526">
            <v>379.64204000000001</v>
          </cell>
          <cell r="AK1526">
            <v>379.64204000000001</v>
          </cell>
          <cell r="AL1526">
            <v>379.64204000000001</v>
          </cell>
          <cell r="AM1526">
            <v>379.64204000000001</v>
          </cell>
          <cell r="AN1526">
            <v>379.64204000000001</v>
          </cell>
          <cell r="AO1526">
            <v>379.64204000000001</v>
          </cell>
          <cell r="AP1526">
            <v>379.64204000000001</v>
          </cell>
          <cell r="AQ1526">
            <v>379.64204000000001</v>
          </cell>
          <cell r="AR1526">
            <v>379.64204000000001</v>
          </cell>
          <cell r="AS1526">
            <v>402.42383799999999</v>
          </cell>
          <cell r="AT1526">
            <v>402.42383799999999</v>
          </cell>
          <cell r="AU1526">
            <v>402.42383799999999</v>
          </cell>
          <cell r="AV1526">
            <v>402.42383799999999</v>
          </cell>
          <cell r="AW1526">
            <v>402.42383799999999</v>
          </cell>
          <cell r="AX1526">
            <v>402.42383799999999</v>
          </cell>
          <cell r="AY1526">
            <v>6982.9022426666652</v>
          </cell>
          <cell r="AZ1526">
            <v>91271305</v>
          </cell>
          <cell r="BA1526">
            <v>6970.2</v>
          </cell>
        </row>
        <row r="1527">
          <cell r="B1527">
            <v>91081681</v>
          </cell>
          <cell r="C1527" t="str">
            <v>Кв. 879</v>
          </cell>
          <cell r="D1527">
            <v>41.4</v>
          </cell>
          <cell r="E1527" t="str">
            <v>Асабализаде Айсель Васиф кызы</v>
          </cell>
          <cell r="F1527" t="str">
            <v>Кв. 879Асабализаде Айсель Васиф кызы</v>
          </cell>
          <cell r="G1527">
            <v>0</v>
          </cell>
          <cell r="H1527">
            <v>0</v>
          </cell>
          <cell r="I1527">
            <v>0</v>
          </cell>
          <cell r="J1527">
            <v>4</v>
          </cell>
          <cell r="K1527">
            <v>31</v>
          </cell>
          <cell r="L1527">
            <v>31</v>
          </cell>
          <cell r="M1527">
            <v>30</v>
          </cell>
          <cell r="N1527">
            <v>31</v>
          </cell>
          <cell r="O1527">
            <v>30</v>
          </cell>
          <cell r="P1527">
            <v>31</v>
          </cell>
          <cell r="Q1527">
            <v>31</v>
          </cell>
          <cell r="R1527">
            <v>29</v>
          </cell>
          <cell r="S1527">
            <v>31</v>
          </cell>
          <cell r="T1527">
            <v>30</v>
          </cell>
          <cell r="U1527">
            <v>31</v>
          </cell>
          <cell r="V1527">
            <v>30</v>
          </cell>
          <cell r="W1527">
            <v>31</v>
          </cell>
          <cell r="X1527">
            <v>31</v>
          </cell>
          <cell r="Y1527">
            <v>30</v>
          </cell>
          <cell r="Z1527">
            <v>31</v>
          </cell>
          <cell r="AA1527">
            <v>30</v>
          </cell>
          <cell r="AB1527">
            <v>31</v>
          </cell>
          <cell r="AC1527">
            <v>0</v>
          </cell>
          <cell r="AD1527">
            <v>0</v>
          </cell>
          <cell r="AE1527">
            <v>0</v>
          </cell>
          <cell r="AF1527">
            <v>48.622368000000002</v>
          </cell>
          <cell r="AG1527">
            <v>364.66775999999999</v>
          </cell>
          <cell r="AH1527">
            <v>364.66775999999999</v>
          </cell>
          <cell r="AI1527">
            <v>364.66775999999999</v>
          </cell>
          <cell r="AJ1527">
            <v>364.66775999999999</v>
          </cell>
          <cell r="AK1527">
            <v>364.66775999999999</v>
          </cell>
          <cell r="AL1527">
            <v>364.66775999999999</v>
          </cell>
          <cell r="AM1527">
            <v>364.66775999999999</v>
          </cell>
          <cell r="AN1527">
            <v>364.66775999999999</v>
          </cell>
          <cell r="AO1527">
            <v>364.66775999999999</v>
          </cell>
          <cell r="AP1527">
            <v>364.66775999999999</v>
          </cell>
          <cell r="AQ1527">
            <v>364.66775999999999</v>
          </cell>
          <cell r="AR1527">
            <v>364.66775999999999</v>
          </cell>
          <cell r="AS1527">
            <v>386.550972</v>
          </cell>
          <cell r="AT1527">
            <v>386.550972</v>
          </cell>
          <cell r="AU1527">
            <v>386.550972</v>
          </cell>
          <cell r="AV1527">
            <v>386.550972</v>
          </cell>
          <cell r="AW1527">
            <v>386.550972</v>
          </cell>
          <cell r="AX1527">
            <v>386.550972</v>
          </cell>
          <cell r="AY1527">
            <v>6743.941319999999</v>
          </cell>
          <cell r="AZ1527">
            <v>91081681</v>
          </cell>
          <cell r="BA1527">
            <v>6743.96</v>
          </cell>
        </row>
        <row r="1528">
          <cell r="B1528">
            <v>90990206</v>
          </cell>
          <cell r="C1528" t="str">
            <v>Кв. 908</v>
          </cell>
          <cell r="D1528">
            <v>75.099999999999994</v>
          </cell>
          <cell r="E1528" t="str">
            <v>Григорян Галя Артуровна</v>
          </cell>
          <cell r="F1528" t="str">
            <v>Кв. 908Григорян Галя Артуровна</v>
          </cell>
          <cell r="G1528">
            <v>0</v>
          </cell>
          <cell r="H1528">
            <v>0</v>
          </cell>
          <cell r="I1528">
            <v>0</v>
          </cell>
          <cell r="J1528">
            <v>30</v>
          </cell>
          <cell r="K1528">
            <v>31</v>
          </cell>
          <cell r="L1528">
            <v>31</v>
          </cell>
          <cell r="M1528">
            <v>30</v>
          </cell>
          <cell r="N1528">
            <v>31</v>
          </cell>
          <cell r="O1528">
            <v>30</v>
          </cell>
          <cell r="P1528">
            <v>31</v>
          </cell>
          <cell r="Q1528">
            <v>31</v>
          </cell>
          <cell r="R1528">
            <v>29</v>
          </cell>
          <cell r="S1528">
            <v>31</v>
          </cell>
          <cell r="T1528">
            <v>30</v>
          </cell>
          <cell r="U1528">
            <v>31</v>
          </cell>
          <cell r="V1528">
            <v>30</v>
          </cell>
          <cell r="W1528">
            <v>31</v>
          </cell>
          <cell r="X1528">
            <v>31</v>
          </cell>
          <cell r="Y1528">
            <v>30</v>
          </cell>
          <cell r="Z1528">
            <v>31</v>
          </cell>
          <cell r="AA1528">
            <v>30</v>
          </cell>
          <cell r="AB1528">
            <v>31</v>
          </cell>
          <cell r="AC1528">
            <v>0</v>
          </cell>
          <cell r="AD1528">
            <v>0</v>
          </cell>
          <cell r="AE1528">
            <v>0</v>
          </cell>
          <cell r="AF1528">
            <v>661.51083999999992</v>
          </cell>
          <cell r="AG1528">
            <v>661.51083999999992</v>
          </cell>
          <cell r="AH1528">
            <v>661.51083999999992</v>
          </cell>
          <cell r="AI1528">
            <v>661.51083999999992</v>
          </cell>
          <cell r="AJ1528">
            <v>661.51083999999992</v>
          </cell>
          <cell r="AK1528">
            <v>661.51083999999992</v>
          </cell>
          <cell r="AL1528">
            <v>661.51083999999992</v>
          </cell>
          <cell r="AM1528">
            <v>661.51083999999992</v>
          </cell>
          <cell r="AN1528">
            <v>661.51083999999992</v>
          </cell>
          <cell r="AO1528">
            <v>661.51083999999992</v>
          </cell>
          <cell r="AP1528">
            <v>661.51083999999992</v>
          </cell>
          <cell r="AQ1528">
            <v>661.51083999999992</v>
          </cell>
          <cell r="AR1528">
            <v>661.51083999999992</v>
          </cell>
          <cell r="AS1528">
            <v>701.20719799999995</v>
          </cell>
          <cell r="AT1528">
            <v>701.20719799999995</v>
          </cell>
          <cell r="AU1528">
            <v>701.20719799999995</v>
          </cell>
          <cell r="AV1528">
            <v>701.20719799999995</v>
          </cell>
          <cell r="AW1528">
            <v>701.20719799999995</v>
          </cell>
          <cell r="AX1528">
            <v>701.20719799999995</v>
          </cell>
          <cell r="AY1528">
            <v>12806.884107999998</v>
          </cell>
          <cell r="AZ1528">
            <v>90990206</v>
          </cell>
          <cell r="BA1528">
            <v>12806.89</v>
          </cell>
        </row>
        <row r="1529">
          <cell r="B1529">
            <v>91090718</v>
          </cell>
          <cell r="C1529" t="str">
            <v>Кв. 912</v>
          </cell>
          <cell r="D1529">
            <v>75.099999999999994</v>
          </cell>
          <cell r="E1529" t="str">
            <v>Митринюк Василий Васильевич</v>
          </cell>
          <cell r="F1529" t="str">
            <v>Кв. 912Митринюк Василий Васильевич</v>
          </cell>
          <cell r="G1529">
            <v>0</v>
          </cell>
          <cell r="H1529">
            <v>0</v>
          </cell>
          <cell r="I1529">
            <v>0</v>
          </cell>
          <cell r="J1529">
            <v>18</v>
          </cell>
          <cell r="K1529">
            <v>31</v>
          </cell>
          <cell r="L1529">
            <v>31</v>
          </cell>
          <cell r="M1529">
            <v>30</v>
          </cell>
          <cell r="N1529">
            <v>31</v>
          </cell>
          <cell r="O1529">
            <v>30</v>
          </cell>
          <cell r="P1529">
            <v>31</v>
          </cell>
          <cell r="Q1529">
            <v>31</v>
          </cell>
          <cell r="R1529">
            <v>29</v>
          </cell>
          <cell r="S1529">
            <v>31</v>
          </cell>
          <cell r="T1529">
            <v>30</v>
          </cell>
          <cell r="U1529">
            <v>31</v>
          </cell>
          <cell r="V1529">
            <v>30</v>
          </cell>
          <cell r="W1529">
            <v>31</v>
          </cell>
          <cell r="X1529">
            <v>31</v>
          </cell>
          <cell r="Y1529">
            <v>30</v>
          </cell>
          <cell r="Z1529">
            <v>31</v>
          </cell>
          <cell r="AA1529">
            <v>30</v>
          </cell>
          <cell r="AB1529">
            <v>31</v>
          </cell>
          <cell r="AC1529">
            <v>0</v>
          </cell>
          <cell r="AD1529">
            <v>0</v>
          </cell>
          <cell r="AE1529">
            <v>0</v>
          </cell>
          <cell r="AF1529">
            <v>396.90650399999998</v>
          </cell>
          <cell r="AG1529">
            <v>661.51083999999992</v>
          </cell>
          <cell r="AH1529">
            <v>661.51083999999992</v>
          </cell>
          <cell r="AI1529">
            <v>661.51083999999992</v>
          </cell>
          <cell r="AJ1529">
            <v>661.51083999999992</v>
          </cell>
          <cell r="AK1529">
            <v>661.51083999999992</v>
          </cell>
          <cell r="AL1529">
            <v>661.51083999999992</v>
          </cell>
          <cell r="AM1529">
            <v>661.51083999999992</v>
          </cell>
          <cell r="AN1529">
            <v>661.51083999999992</v>
          </cell>
          <cell r="AO1529">
            <v>661.51083999999992</v>
          </cell>
          <cell r="AP1529">
            <v>661.51083999999992</v>
          </cell>
          <cell r="AQ1529">
            <v>661.51083999999992</v>
          </cell>
          <cell r="AR1529">
            <v>661.51083999999992</v>
          </cell>
          <cell r="AS1529">
            <v>701.20719799999995</v>
          </cell>
          <cell r="AT1529">
            <v>701.20719799999995</v>
          </cell>
          <cell r="AU1529">
            <v>701.20719799999995</v>
          </cell>
          <cell r="AV1529">
            <v>701.20719799999995</v>
          </cell>
          <cell r="AW1529">
            <v>701.20719799999995</v>
          </cell>
          <cell r="AX1529">
            <v>701.20719799999995</v>
          </cell>
          <cell r="AY1529">
            <v>12542.279772</v>
          </cell>
          <cell r="AZ1529">
            <v>91090718</v>
          </cell>
          <cell r="BA1529">
            <v>12542.29</v>
          </cell>
        </row>
        <row r="1530">
          <cell r="B1530">
            <v>91090720</v>
          </cell>
          <cell r="C1530" t="str">
            <v>Кв. 948</v>
          </cell>
          <cell r="D1530">
            <v>75.3</v>
          </cell>
          <cell r="E1530" t="str">
            <v>Лихутьев Сергей Александрович</v>
          </cell>
          <cell r="F1530" t="str">
            <v>Кв. 948Лихутьев Сергей Александрович</v>
          </cell>
          <cell r="G1530">
            <v>0</v>
          </cell>
          <cell r="H1530">
            <v>0</v>
          </cell>
          <cell r="I1530">
            <v>0</v>
          </cell>
          <cell r="J1530">
            <v>15</v>
          </cell>
          <cell r="K1530">
            <v>31</v>
          </cell>
          <cell r="L1530">
            <v>31</v>
          </cell>
          <cell r="M1530">
            <v>30</v>
          </cell>
          <cell r="N1530">
            <v>31</v>
          </cell>
          <cell r="O1530">
            <v>30</v>
          </cell>
          <cell r="P1530">
            <v>31</v>
          </cell>
          <cell r="Q1530">
            <v>31</v>
          </cell>
          <cell r="R1530">
            <v>29</v>
          </cell>
          <cell r="S1530">
            <v>31</v>
          </cell>
          <cell r="T1530">
            <v>30</v>
          </cell>
          <cell r="U1530">
            <v>31</v>
          </cell>
          <cell r="V1530">
            <v>30</v>
          </cell>
          <cell r="W1530">
            <v>31</v>
          </cell>
          <cell r="X1530">
            <v>31</v>
          </cell>
          <cell r="Y1530">
            <v>30</v>
          </cell>
          <cell r="Z1530">
            <v>31</v>
          </cell>
          <cell r="AA1530">
            <v>30</v>
          </cell>
          <cell r="AB1530">
            <v>31</v>
          </cell>
          <cell r="AC1530">
            <v>0</v>
          </cell>
          <cell r="AD1530">
            <v>0</v>
          </cell>
          <cell r="AE1530">
            <v>0</v>
          </cell>
          <cell r="AF1530">
            <v>331.63625999999999</v>
          </cell>
          <cell r="AG1530">
            <v>663.27251999999999</v>
          </cell>
          <cell r="AH1530">
            <v>663.27251999999999</v>
          </cell>
          <cell r="AI1530">
            <v>663.27251999999999</v>
          </cell>
          <cell r="AJ1530">
            <v>663.27251999999999</v>
          </cell>
          <cell r="AK1530">
            <v>663.27251999999999</v>
          </cell>
          <cell r="AL1530">
            <v>663.27251999999999</v>
          </cell>
          <cell r="AM1530">
            <v>663.27251999999999</v>
          </cell>
          <cell r="AN1530">
            <v>663.27251999999999</v>
          </cell>
          <cell r="AO1530">
            <v>663.27251999999999</v>
          </cell>
          <cell r="AP1530">
            <v>663.27251999999999</v>
          </cell>
          <cell r="AQ1530">
            <v>663.27251999999999</v>
          </cell>
          <cell r="AR1530">
            <v>663.27251999999999</v>
          </cell>
          <cell r="AS1530">
            <v>703.07459399999993</v>
          </cell>
          <cell r="AT1530">
            <v>703.07459399999993</v>
          </cell>
          <cell r="AU1530">
            <v>703.07459399999993</v>
          </cell>
          <cell r="AV1530">
            <v>703.07459399999993</v>
          </cell>
          <cell r="AW1530">
            <v>703.07459399999993</v>
          </cell>
          <cell r="AX1530">
            <v>703.07459399999993</v>
          </cell>
          <cell r="AY1530">
            <v>12509.354064000001</v>
          </cell>
          <cell r="AZ1530">
            <v>91090720</v>
          </cell>
          <cell r="BA1530">
            <v>12509.3</v>
          </cell>
        </row>
        <row r="1531">
          <cell r="B1531">
            <v>91113142</v>
          </cell>
          <cell r="C1531" t="str">
            <v>Кв. 59</v>
          </cell>
          <cell r="D1531">
            <v>27</v>
          </cell>
          <cell r="E1531" t="str">
            <v>Майоров Александр Михайлович</v>
          </cell>
          <cell r="F1531" t="str">
            <v>Кв. 59Майоров Александр Михайлович</v>
          </cell>
          <cell r="G1531">
            <v>0</v>
          </cell>
          <cell r="H1531">
            <v>0</v>
          </cell>
          <cell r="I1531">
            <v>0</v>
          </cell>
          <cell r="J1531">
            <v>15</v>
          </cell>
          <cell r="K1531">
            <v>31</v>
          </cell>
          <cell r="L1531">
            <v>31</v>
          </cell>
          <cell r="M1531">
            <v>30</v>
          </cell>
          <cell r="N1531">
            <v>31</v>
          </cell>
          <cell r="O1531">
            <v>30</v>
          </cell>
          <cell r="P1531">
            <v>31</v>
          </cell>
          <cell r="Q1531">
            <v>31</v>
          </cell>
          <cell r="R1531">
            <v>29</v>
          </cell>
          <cell r="S1531">
            <v>31</v>
          </cell>
          <cell r="T1531">
            <v>30</v>
          </cell>
          <cell r="U1531">
            <v>31</v>
          </cell>
          <cell r="V1531">
            <v>30</v>
          </cell>
          <cell r="W1531">
            <v>31</v>
          </cell>
          <cell r="X1531">
            <v>31</v>
          </cell>
          <cell r="Y1531">
            <v>30</v>
          </cell>
          <cell r="Z1531">
            <v>31</v>
          </cell>
          <cell r="AA1531">
            <v>30</v>
          </cell>
          <cell r="AB1531">
            <v>31</v>
          </cell>
          <cell r="AC1531">
            <v>0</v>
          </cell>
          <cell r="AD1531">
            <v>0</v>
          </cell>
          <cell r="AE1531">
            <v>0</v>
          </cell>
          <cell r="AF1531">
            <v>118.91340000000001</v>
          </cell>
          <cell r="AG1531">
            <v>237.82680000000002</v>
          </cell>
          <cell r="AH1531">
            <v>237.82680000000002</v>
          </cell>
          <cell r="AI1531">
            <v>237.82680000000002</v>
          </cell>
          <cell r="AJ1531">
            <v>237.82680000000002</v>
          </cell>
          <cell r="AK1531">
            <v>237.82680000000002</v>
          </cell>
          <cell r="AL1531">
            <v>237.82680000000002</v>
          </cell>
          <cell r="AM1531">
            <v>237.82680000000002</v>
          </cell>
          <cell r="AN1531">
            <v>237.82680000000005</v>
          </cell>
          <cell r="AO1531">
            <v>237.82680000000002</v>
          </cell>
          <cell r="AP1531">
            <v>237.82680000000002</v>
          </cell>
          <cell r="AQ1531">
            <v>237.82680000000002</v>
          </cell>
          <cell r="AR1531">
            <v>237.82680000000002</v>
          </cell>
          <cell r="AS1531">
            <v>252.09846000000002</v>
          </cell>
          <cell r="AT1531">
            <v>252.09846000000002</v>
          </cell>
          <cell r="AU1531">
            <v>252.09846000000002</v>
          </cell>
          <cell r="AV1531">
            <v>252.09846000000002</v>
          </cell>
          <cell r="AW1531">
            <v>252.09846000000002</v>
          </cell>
          <cell r="AX1531">
            <v>252.09846000000002</v>
          </cell>
          <cell r="AY1531">
            <v>4485.4257600000001</v>
          </cell>
          <cell r="AZ1531">
            <v>91113142</v>
          </cell>
          <cell r="BA1531">
            <v>4485.47</v>
          </cell>
        </row>
        <row r="1532">
          <cell r="B1532">
            <v>91081561</v>
          </cell>
          <cell r="C1532" t="str">
            <v>Кв. 353</v>
          </cell>
          <cell r="D1532">
            <v>63.6</v>
          </cell>
          <cell r="E1532" t="str">
            <v xml:space="preserve">Грымова Екатерина Сергеевна </v>
          </cell>
          <cell r="F1532" t="str">
            <v xml:space="preserve">Кв. 353Грымова Екатерина Сергеевна </v>
          </cell>
          <cell r="G1532">
            <v>0</v>
          </cell>
          <cell r="H1532">
            <v>0</v>
          </cell>
          <cell r="I1532">
            <v>0</v>
          </cell>
          <cell r="J1532">
            <v>12</v>
          </cell>
          <cell r="K1532">
            <v>31</v>
          </cell>
          <cell r="L1532">
            <v>31</v>
          </cell>
          <cell r="M1532">
            <v>30</v>
          </cell>
          <cell r="N1532">
            <v>31</v>
          </cell>
          <cell r="O1532">
            <v>30</v>
          </cell>
          <cell r="P1532">
            <v>31</v>
          </cell>
          <cell r="Q1532">
            <v>31</v>
          </cell>
          <cell r="R1532">
            <v>29</v>
          </cell>
          <cell r="S1532">
            <v>31</v>
          </cell>
          <cell r="T1532">
            <v>30</v>
          </cell>
          <cell r="U1532">
            <v>31</v>
          </cell>
          <cell r="V1532">
            <v>30</v>
          </cell>
          <cell r="W1532">
            <v>31</v>
          </cell>
          <cell r="X1532">
            <v>31</v>
          </cell>
          <cell r="Y1532">
            <v>30</v>
          </cell>
          <cell r="Z1532">
            <v>31</v>
          </cell>
          <cell r="AA1532">
            <v>30</v>
          </cell>
          <cell r="AB1532">
            <v>31</v>
          </cell>
          <cell r="AC1532">
            <v>0</v>
          </cell>
          <cell r="AD1532">
            <v>0</v>
          </cell>
          <cell r="AE1532">
            <v>0</v>
          </cell>
          <cell r="AF1532">
            <v>224.08569600000001</v>
          </cell>
          <cell r="AG1532">
            <v>560.21424000000002</v>
          </cell>
          <cell r="AH1532">
            <v>560.21424000000002</v>
          </cell>
          <cell r="AI1532">
            <v>560.21424000000002</v>
          </cell>
          <cell r="AJ1532">
            <v>560.21424000000002</v>
          </cell>
          <cell r="AK1532">
            <v>560.21424000000002</v>
          </cell>
          <cell r="AL1532">
            <v>560.21424000000002</v>
          </cell>
          <cell r="AM1532">
            <v>560.21424000000002</v>
          </cell>
          <cell r="AN1532">
            <v>560.21424000000002</v>
          </cell>
          <cell r="AO1532">
            <v>560.21424000000002</v>
          </cell>
          <cell r="AP1532">
            <v>560.21424000000002</v>
          </cell>
          <cell r="AQ1532">
            <v>560.21424000000002</v>
          </cell>
          <cell r="AR1532">
            <v>560.21424000000002</v>
          </cell>
          <cell r="AS1532">
            <v>593.83192799999995</v>
          </cell>
          <cell r="AT1532">
            <v>593.83192799999995</v>
          </cell>
          <cell r="AU1532">
            <v>593.83192799999995</v>
          </cell>
          <cell r="AV1532">
            <v>593.83192799999995</v>
          </cell>
          <cell r="AW1532">
            <v>593.83192799999995</v>
          </cell>
          <cell r="AX1532">
            <v>593.83192799999995</v>
          </cell>
          <cell r="AY1532">
            <v>10509.648144000001</v>
          </cell>
          <cell r="AZ1532">
            <v>91081561</v>
          </cell>
          <cell r="BA1532">
            <v>10509.59</v>
          </cell>
        </row>
        <row r="1533">
          <cell r="B1533">
            <v>91113138</v>
          </cell>
          <cell r="C1533" t="str">
            <v>Кв. 461</v>
          </cell>
          <cell r="D1533">
            <v>61.6</v>
          </cell>
          <cell r="E1533" t="str">
            <v>Угрюмов Иван Николаевич</v>
          </cell>
          <cell r="F1533" t="str">
            <v>Кв. 461Угрюмов Иван Николаевич</v>
          </cell>
          <cell r="G1533">
            <v>0</v>
          </cell>
          <cell r="H1533">
            <v>0</v>
          </cell>
          <cell r="I1533">
            <v>0</v>
          </cell>
          <cell r="J1533">
            <v>16</v>
          </cell>
          <cell r="K1533">
            <v>31</v>
          </cell>
          <cell r="L1533">
            <v>31</v>
          </cell>
          <cell r="M1533">
            <v>30</v>
          </cell>
          <cell r="N1533">
            <v>31</v>
          </cell>
          <cell r="O1533">
            <v>30</v>
          </cell>
          <cell r="P1533">
            <v>31</v>
          </cell>
          <cell r="Q1533">
            <v>31</v>
          </cell>
          <cell r="R1533">
            <v>29</v>
          </cell>
          <cell r="S1533">
            <v>31</v>
          </cell>
          <cell r="T1533">
            <v>30</v>
          </cell>
          <cell r="U1533">
            <v>31</v>
          </cell>
          <cell r="V1533">
            <v>30</v>
          </cell>
          <cell r="W1533">
            <v>31</v>
          </cell>
          <cell r="X1533">
            <v>31</v>
          </cell>
          <cell r="Y1533">
            <v>30</v>
          </cell>
          <cell r="Z1533">
            <v>31</v>
          </cell>
          <cell r="AA1533">
            <v>30</v>
          </cell>
          <cell r="AB1533">
            <v>31</v>
          </cell>
          <cell r="AC1533">
            <v>0</v>
          </cell>
          <cell r="AD1533">
            <v>0</v>
          </cell>
          <cell r="AE1533">
            <v>0</v>
          </cell>
          <cell r="AF1533">
            <v>289.38530133333342</v>
          </cell>
          <cell r="AG1533">
            <v>542.59744000000012</v>
          </cell>
          <cell r="AH1533">
            <v>542.59744000000012</v>
          </cell>
          <cell r="AI1533">
            <v>542.59744000000012</v>
          </cell>
          <cell r="AJ1533">
            <v>542.59744000000012</v>
          </cell>
          <cell r="AK1533">
            <v>542.59744000000012</v>
          </cell>
          <cell r="AL1533">
            <v>542.59744000000012</v>
          </cell>
          <cell r="AM1533">
            <v>542.59744000000012</v>
          </cell>
          <cell r="AN1533">
            <v>542.59744000000012</v>
          </cell>
          <cell r="AO1533">
            <v>542.59744000000012</v>
          </cell>
          <cell r="AP1533">
            <v>542.59744000000012</v>
          </cell>
          <cell r="AQ1533">
            <v>542.59744000000012</v>
          </cell>
          <cell r="AR1533">
            <v>542.59744000000012</v>
          </cell>
          <cell r="AS1533">
            <v>575.1579680000001</v>
          </cell>
          <cell r="AT1533">
            <v>575.1579680000001</v>
          </cell>
          <cell r="AU1533">
            <v>575.1579680000001</v>
          </cell>
          <cell r="AV1533">
            <v>575.1579680000001</v>
          </cell>
          <cell r="AW1533">
            <v>575.1579680000001</v>
          </cell>
          <cell r="AX1533">
            <v>575.1579680000001</v>
          </cell>
          <cell r="AY1533">
            <v>10251.502389333335</v>
          </cell>
          <cell r="AZ1533">
            <v>91113138</v>
          </cell>
          <cell r="BA1533">
            <v>10251.549999999999</v>
          </cell>
        </row>
        <row r="1534">
          <cell r="B1534">
            <v>91081848</v>
          </cell>
          <cell r="C1534" t="str">
            <v>Кв. 43</v>
          </cell>
          <cell r="D1534">
            <v>57</v>
          </cell>
          <cell r="E1534" t="str">
            <v>Дасаев Наиль Абдрашитович</v>
          </cell>
          <cell r="F1534" t="str">
            <v>Кв. 43Дасаев Наиль Абдрашитович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27</v>
          </cell>
          <cell r="L1534">
            <v>31</v>
          </cell>
          <cell r="M1534">
            <v>30</v>
          </cell>
          <cell r="N1534">
            <v>31</v>
          </cell>
          <cell r="O1534">
            <v>30</v>
          </cell>
          <cell r="P1534">
            <v>31</v>
          </cell>
          <cell r="Q1534">
            <v>31</v>
          </cell>
          <cell r="R1534">
            <v>29</v>
          </cell>
          <cell r="S1534">
            <v>31</v>
          </cell>
          <cell r="T1534">
            <v>30</v>
          </cell>
          <cell r="U1534">
            <v>31</v>
          </cell>
          <cell r="V1534">
            <v>30</v>
          </cell>
          <cell r="W1534">
            <v>31</v>
          </cell>
          <cell r="X1534">
            <v>31</v>
          </cell>
          <cell r="Y1534">
            <v>30</v>
          </cell>
          <cell r="Z1534">
            <v>31</v>
          </cell>
          <cell r="AA1534">
            <v>30</v>
          </cell>
          <cell r="AB1534">
            <v>31</v>
          </cell>
          <cell r="AC1534">
            <v>0</v>
          </cell>
          <cell r="AD1534">
            <v>0</v>
          </cell>
          <cell r="AE1534">
            <v>0</v>
          </cell>
          <cell r="AF1534">
            <v>0</v>
          </cell>
          <cell r="AG1534">
            <v>437.29443870967742</v>
          </cell>
          <cell r="AH1534">
            <v>502.0788</v>
          </cell>
          <cell r="AI1534">
            <v>502.07879999999994</v>
          </cell>
          <cell r="AJ1534">
            <v>502.0788</v>
          </cell>
          <cell r="AK1534">
            <v>502.07879999999994</v>
          </cell>
          <cell r="AL1534">
            <v>502.0788</v>
          </cell>
          <cell r="AM1534">
            <v>502.0788</v>
          </cell>
          <cell r="AN1534">
            <v>502.0788</v>
          </cell>
          <cell r="AO1534">
            <v>502.0788</v>
          </cell>
          <cell r="AP1534">
            <v>502.07879999999994</v>
          </cell>
          <cell r="AQ1534">
            <v>502.0788</v>
          </cell>
          <cell r="AR1534">
            <v>502.07879999999994</v>
          </cell>
          <cell r="AS1534">
            <v>532.20785999999998</v>
          </cell>
          <cell r="AT1534">
            <v>532.20785999999998</v>
          </cell>
          <cell r="AU1534">
            <v>532.20785999999998</v>
          </cell>
          <cell r="AV1534">
            <v>532.20785999999998</v>
          </cell>
          <cell r="AW1534">
            <v>532.20785999999998</v>
          </cell>
          <cell r="AX1534">
            <v>532.20785999999998</v>
          </cell>
          <cell r="AY1534">
            <v>9153.4083987096801</v>
          </cell>
          <cell r="AZ1534">
            <v>91081848</v>
          </cell>
          <cell r="BA1534">
            <v>11226.54</v>
          </cell>
        </row>
        <row r="1535">
          <cell r="B1535">
            <v>91113139</v>
          </cell>
          <cell r="C1535" t="str">
            <v>Кв. 53</v>
          </cell>
          <cell r="D1535">
            <v>27.1</v>
          </cell>
          <cell r="E1535" t="str">
            <v>Доценко Елена Владимировна</v>
          </cell>
          <cell r="F1535" t="str">
            <v>Кв. 53Доценко Елена Владимировна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10</v>
          </cell>
          <cell r="L1535">
            <v>31</v>
          </cell>
          <cell r="M1535">
            <v>30</v>
          </cell>
          <cell r="N1535">
            <v>31</v>
          </cell>
          <cell r="O1535">
            <v>30</v>
          </cell>
          <cell r="P1535">
            <v>31</v>
          </cell>
          <cell r="Q1535">
            <v>31</v>
          </cell>
          <cell r="R1535">
            <v>29</v>
          </cell>
          <cell r="S1535">
            <v>31</v>
          </cell>
          <cell r="T1535">
            <v>30</v>
          </cell>
          <cell r="U1535">
            <v>31</v>
          </cell>
          <cell r="V1535">
            <v>30</v>
          </cell>
          <cell r="W1535">
            <v>31</v>
          </cell>
          <cell r="X1535">
            <v>31</v>
          </cell>
          <cell r="Y1535">
            <v>30</v>
          </cell>
          <cell r="Z1535">
            <v>31</v>
          </cell>
          <cell r="AA1535">
            <v>30</v>
          </cell>
          <cell r="AB1535">
            <v>31</v>
          </cell>
          <cell r="AC1535">
            <v>0</v>
          </cell>
          <cell r="AD1535">
            <v>0</v>
          </cell>
          <cell r="AE1535">
            <v>0</v>
          </cell>
          <cell r="AF1535">
            <v>0</v>
          </cell>
          <cell r="AG1535">
            <v>77.002464516129038</v>
          </cell>
          <cell r="AH1535">
            <v>238.70764000000003</v>
          </cell>
          <cell r="AI1535">
            <v>238.70764000000003</v>
          </cell>
          <cell r="AJ1535">
            <v>238.70764000000003</v>
          </cell>
          <cell r="AK1535">
            <v>238.70764000000003</v>
          </cell>
          <cell r="AL1535">
            <v>238.70764000000003</v>
          </cell>
          <cell r="AM1535">
            <v>238.70764000000003</v>
          </cell>
          <cell r="AN1535">
            <v>238.70764</v>
          </cell>
          <cell r="AO1535">
            <v>238.70764000000003</v>
          </cell>
          <cell r="AP1535">
            <v>238.70764000000003</v>
          </cell>
          <cell r="AQ1535">
            <v>238.70764000000003</v>
          </cell>
          <cell r="AR1535">
            <v>238.70764000000003</v>
          </cell>
          <cell r="AS1535">
            <v>253.03215800000004</v>
          </cell>
          <cell r="AT1535">
            <v>253.03215800000004</v>
          </cell>
          <cell r="AU1535">
            <v>253.03215800000001</v>
          </cell>
          <cell r="AV1535">
            <v>253.03215800000004</v>
          </cell>
          <cell r="AW1535">
            <v>253.03215800000001</v>
          </cell>
          <cell r="AX1535">
            <v>253.03215800000004</v>
          </cell>
          <cell r="AY1535">
            <v>4220.9794525161296</v>
          </cell>
          <cell r="AZ1535">
            <v>91113139</v>
          </cell>
          <cell r="BA1535">
            <v>4220.99</v>
          </cell>
        </row>
        <row r="1536">
          <cell r="B1536">
            <v>91113224</v>
          </cell>
          <cell r="C1536" t="str">
            <v>Кв. 62</v>
          </cell>
          <cell r="D1536">
            <v>37.700000000000003</v>
          </cell>
          <cell r="E1536" t="str">
            <v>Бокарев Максим Сергеевич</v>
          </cell>
          <cell r="F1536" t="str">
            <v>Кв. 62Бокарев Максим Сергеевич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12</v>
          </cell>
          <cell r="L1536">
            <v>31</v>
          </cell>
          <cell r="M1536">
            <v>30</v>
          </cell>
          <cell r="N1536">
            <v>31</v>
          </cell>
          <cell r="O1536">
            <v>30</v>
          </cell>
          <cell r="P1536">
            <v>31</v>
          </cell>
          <cell r="Q1536">
            <v>31</v>
          </cell>
          <cell r="R1536">
            <v>29</v>
          </cell>
          <cell r="S1536">
            <v>31</v>
          </cell>
          <cell r="T1536">
            <v>30</v>
          </cell>
          <cell r="U1536">
            <v>31</v>
          </cell>
          <cell r="V1536">
            <v>30</v>
          </cell>
          <cell r="W1536">
            <v>31</v>
          </cell>
          <cell r="X1536">
            <v>31</v>
          </cell>
          <cell r="Y1536">
            <v>30</v>
          </cell>
          <cell r="Z1536">
            <v>31</v>
          </cell>
          <cell r="AA1536">
            <v>30</v>
          </cell>
          <cell r="AB1536">
            <v>31</v>
          </cell>
          <cell r="AC1536">
            <v>0</v>
          </cell>
          <cell r="AD1536">
            <v>0</v>
          </cell>
          <cell r="AE1536">
            <v>0</v>
          </cell>
          <cell r="AF1536">
            <v>0</v>
          </cell>
          <cell r="AG1536">
            <v>128.54581161290324</v>
          </cell>
          <cell r="AH1536">
            <v>332.07668000000001</v>
          </cell>
          <cell r="AI1536">
            <v>332.07668000000001</v>
          </cell>
          <cell r="AJ1536">
            <v>332.07668000000001</v>
          </cell>
          <cell r="AK1536">
            <v>332.07668000000001</v>
          </cell>
          <cell r="AL1536">
            <v>332.07668000000001</v>
          </cell>
          <cell r="AM1536">
            <v>332.07668000000001</v>
          </cell>
          <cell r="AN1536">
            <v>332.07668000000001</v>
          </cell>
          <cell r="AO1536">
            <v>332.07668000000001</v>
          </cell>
          <cell r="AP1536">
            <v>332.07668000000001</v>
          </cell>
          <cell r="AQ1536">
            <v>332.07668000000001</v>
          </cell>
          <cell r="AR1536">
            <v>332.07668000000001</v>
          </cell>
          <cell r="AS1536">
            <v>352.00414600000005</v>
          </cell>
          <cell r="AT1536">
            <v>352.00414600000005</v>
          </cell>
          <cell r="AU1536">
            <v>352.00414600000005</v>
          </cell>
          <cell r="AV1536">
            <v>352.00414600000005</v>
          </cell>
          <cell r="AW1536">
            <v>352.00414600000005</v>
          </cell>
          <cell r="AX1536">
            <v>352.00414600000005</v>
          </cell>
          <cell r="AY1536">
            <v>5893.4141676129057</v>
          </cell>
          <cell r="AZ1536">
            <v>91113224</v>
          </cell>
          <cell r="BA1536">
            <v>5893.43</v>
          </cell>
        </row>
        <row r="1537">
          <cell r="B1537">
            <v>91081544</v>
          </cell>
          <cell r="C1537" t="str">
            <v>Кв. 116</v>
          </cell>
          <cell r="D1537">
            <v>43.2</v>
          </cell>
          <cell r="E1537" t="str">
            <v>Субаев Иван Александрович</v>
          </cell>
          <cell r="F1537" t="str">
            <v>Кв. 116Субаев Иван Александрович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26</v>
          </cell>
          <cell r="L1537">
            <v>31</v>
          </cell>
          <cell r="M1537">
            <v>30</v>
          </cell>
          <cell r="N1537">
            <v>31</v>
          </cell>
          <cell r="O1537">
            <v>30</v>
          </cell>
          <cell r="P1537">
            <v>31</v>
          </cell>
          <cell r="Q1537">
            <v>31</v>
          </cell>
          <cell r="R1537">
            <v>29</v>
          </cell>
          <cell r="S1537">
            <v>31</v>
          </cell>
          <cell r="T1537">
            <v>30</v>
          </cell>
          <cell r="U1537">
            <v>31</v>
          </cell>
          <cell r="V1537">
            <v>30</v>
          </cell>
          <cell r="W1537">
            <v>31</v>
          </cell>
          <cell r="X1537">
            <v>31</v>
          </cell>
          <cell r="Y1537">
            <v>30</v>
          </cell>
          <cell r="Z1537">
            <v>31</v>
          </cell>
          <cell r="AA1537">
            <v>30</v>
          </cell>
          <cell r="AB1537">
            <v>31</v>
          </cell>
          <cell r="AC1537">
            <v>0</v>
          </cell>
          <cell r="AD1537">
            <v>0</v>
          </cell>
          <cell r="AE1537">
            <v>0</v>
          </cell>
          <cell r="AF1537">
            <v>0</v>
          </cell>
          <cell r="AG1537">
            <v>319.14822193548389</v>
          </cell>
          <cell r="AH1537">
            <v>380.52288000000004</v>
          </cell>
          <cell r="AI1537">
            <v>380.52288000000004</v>
          </cell>
          <cell r="AJ1537">
            <v>380.52288000000004</v>
          </cell>
          <cell r="AK1537">
            <v>380.52288000000004</v>
          </cell>
          <cell r="AL1537">
            <v>380.52288000000004</v>
          </cell>
          <cell r="AM1537">
            <v>380.52288000000004</v>
          </cell>
          <cell r="AN1537">
            <v>380.52288000000004</v>
          </cell>
          <cell r="AO1537">
            <v>380.52288000000004</v>
          </cell>
          <cell r="AP1537">
            <v>380.52288000000004</v>
          </cell>
          <cell r="AQ1537">
            <v>380.52288000000004</v>
          </cell>
          <cell r="AR1537">
            <v>380.52288000000004</v>
          </cell>
          <cell r="AS1537">
            <v>403.35753600000004</v>
          </cell>
          <cell r="AT1537">
            <v>403.35753600000004</v>
          </cell>
          <cell r="AU1537">
            <v>403.35753600000004</v>
          </cell>
          <cell r="AV1537">
            <v>403.35753600000004</v>
          </cell>
          <cell r="AW1537">
            <v>403.35753600000004</v>
          </cell>
          <cell r="AX1537">
            <v>403.35753600000004</v>
          </cell>
          <cell r="AY1537">
            <v>6925.0451179354868</v>
          </cell>
          <cell r="AZ1537">
            <v>91081544</v>
          </cell>
          <cell r="BA1537">
            <v>8508.48</v>
          </cell>
        </row>
        <row r="1538">
          <cell r="B1538">
            <v>91091544</v>
          </cell>
          <cell r="C1538" t="str">
            <v>Кв. 142</v>
          </cell>
          <cell r="D1538">
            <v>57.2</v>
          </cell>
          <cell r="E1538" t="str">
            <v>Рашидова Салимат Ахматовна</v>
          </cell>
          <cell r="F1538" t="str">
            <v>Кв. 142Рашидова Салимат Ахматовна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21</v>
          </cell>
          <cell r="L1538">
            <v>31</v>
          </cell>
          <cell r="M1538">
            <v>30</v>
          </cell>
          <cell r="N1538">
            <v>31</v>
          </cell>
          <cell r="O1538">
            <v>30</v>
          </cell>
          <cell r="P1538">
            <v>31</v>
          </cell>
          <cell r="Q1538">
            <v>31</v>
          </cell>
          <cell r="R1538">
            <v>29</v>
          </cell>
          <cell r="S1538">
            <v>31</v>
          </cell>
          <cell r="T1538">
            <v>30</v>
          </cell>
          <cell r="U1538">
            <v>31</v>
          </cell>
          <cell r="V1538">
            <v>30</v>
          </cell>
          <cell r="W1538">
            <v>31</v>
          </cell>
          <cell r="X1538">
            <v>31</v>
          </cell>
          <cell r="Y1538">
            <v>30</v>
          </cell>
          <cell r="Z1538">
            <v>31</v>
          </cell>
          <cell r="AA1538">
            <v>30</v>
          </cell>
          <cell r="AB1538">
            <v>31</v>
          </cell>
          <cell r="AC1538">
            <v>0</v>
          </cell>
          <cell r="AD1538">
            <v>0</v>
          </cell>
          <cell r="AE1538">
            <v>0</v>
          </cell>
          <cell r="AF1538">
            <v>0</v>
          </cell>
          <cell r="AG1538">
            <v>341.31129290322582</v>
          </cell>
          <cell r="AH1538">
            <v>503.84048000000001</v>
          </cell>
          <cell r="AI1538">
            <v>503.84048000000001</v>
          </cell>
          <cell r="AJ1538">
            <v>503.84048000000001</v>
          </cell>
          <cell r="AK1538">
            <v>503.84048000000001</v>
          </cell>
          <cell r="AL1538">
            <v>503.84048000000001</v>
          </cell>
          <cell r="AM1538">
            <v>503.84048000000001</v>
          </cell>
          <cell r="AN1538">
            <v>503.84048000000007</v>
          </cell>
          <cell r="AO1538">
            <v>503.84048000000001</v>
          </cell>
          <cell r="AP1538">
            <v>503.84048000000001</v>
          </cell>
          <cell r="AQ1538">
            <v>503.84048000000001</v>
          </cell>
          <cell r="AR1538">
            <v>503.84048000000001</v>
          </cell>
          <cell r="AS1538">
            <v>534.07525599999997</v>
          </cell>
          <cell r="AT1538">
            <v>534.07525599999997</v>
          </cell>
          <cell r="AU1538">
            <v>534.07525599999997</v>
          </cell>
          <cell r="AV1538">
            <v>534.07525599999997</v>
          </cell>
          <cell r="AW1538">
            <v>534.07525599999997</v>
          </cell>
          <cell r="AX1538">
            <v>534.07525599999997</v>
          </cell>
          <cell r="AY1538">
            <v>9088.0081089032246</v>
          </cell>
          <cell r="AZ1538">
            <v>91091544</v>
          </cell>
          <cell r="BA1538">
            <v>9104.2800000000007</v>
          </cell>
        </row>
        <row r="1539">
          <cell r="B1539">
            <v>91113081</v>
          </cell>
          <cell r="C1539" t="str">
            <v>Кв. 166</v>
          </cell>
          <cell r="D1539">
            <v>35.4</v>
          </cell>
          <cell r="E1539" t="str">
            <v>Халикова Бенита Курбановна</v>
          </cell>
          <cell r="F1539" t="str">
            <v>Кв. 166Халикова Бенита Курбановна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13</v>
          </cell>
          <cell r="L1539">
            <v>31</v>
          </cell>
          <cell r="M1539">
            <v>30</v>
          </cell>
          <cell r="N1539">
            <v>31</v>
          </cell>
          <cell r="O1539">
            <v>30</v>
          </cell>
          <cell r="P1539">
            <v>31</v>
          </cell>
          <cell r="Q1539">
            <v>31</v>
          </cell>
          <cell r="R1539">
            <v>29</v>
          </cell>
          <cell r="S1539">
            <v>31</v>
          </cell>
          <cell r="T1539">
            <v>30</v>
          </cell>
          <cell r="U1539">
            <v>31</v>
          </cell>
          <cell r="V1539">
            <v>30</v>
          </cell>
          <cell r="W1539">
            <v>31</v>
          </cell>
          <cell r="X1539">
            <v>31</v>
          </cell>
          <cell r="Y1539">
            <v>30</v>
          </cell>
          <cell r="Z1539">
            <v>31</v>
          </cell>
          <cell r="AA1539">
            <v>30</v>
          </cell>
          <cell r="AB1539">
            <v>31</v>
          </cell>
          <cell r="AC1539">
            <v>0</v>
          </cell>
          <cell r="AD1539">
            <v>0</v>
          </cell>
          <cell r="AE1539">
            <v>0</v>
          </cell>
          <cell r="AF1539">
            <v>0</v>
          </cell>
          <cell r="AG1539">
            <v>130.76211870967742</v>
          </cell>
          <cell r="AH1539">
            <v>311.81736000000001</v>
          </cell>
          <cell r="AI1539">
            <v>311.81736000000001</v>
          </cell>
          <cell r="AJ1539">
            <v>311.81736000000001</v>
          </cell>
          <cell r="AK1539">
            <v>311.81736000000001</v>
          </cell>
          <cell r="AL1539">
            <v>311.81736000000001</v>
          </cell>
          <cell r="AM1539">
            <v>311.81736000000001</v>
          </cell>
          <cell r="AN1539">
            <v>311.81736000000001</v>
          </cell>
          <cell r="AO1539">
            <v>311.81736000000001</v>
          </cell>
          <cell r="AP1539">
            <v>311.81736000000001</v>
          </cell>
          <cell r="AQ1539">
            <v>311.81736000000001</v>
          </cell>
          <cell r="AR1539">
            <v>311.81736000000001</v>
          </cell>
          <cell r="AS1539">
            <v>330.52909199999999</v>
          </cell>
          <cell r="AT1539">
            <v>330.52909199999999</v>
          </cell>
          <cell r="AU1539">
            <v>330.52909199999999</v>
          </cell>
          <cell r="AV1539">
            <v>330.52909199999999</v>
          </cell>
          <cell r="AW1539">
            <v>330.52909199999999</v>
          </cell>
          <cell r="AX1539">
            <v>330.52909199999999</v>
          </cell>
          <cell r="AY1539">
            <v>5543.9276307096761</v>
          </cell>
          <cell r="AZ1539">
            <v>91113081</v>
          </cell>
          <cell r="BA1539">
            <v>5543.96</v>
          </cell>
        </row>
        <row r="1540">
          <cell r="B1540">
            <v>91113089</v>
          </cell>
          <cell r="C1540" t="str">
            <v>Кв. 188</v>
          </cell>
          <cell r="D1540">
            <v>35.4</v>
          </cell>
          <cell r="E1540" t="str">
            <v>Ибрагимов Руслан Салимгараевич</v>
          </cell>
          <cell r="F1540" t="str">
            <v>Кв. 188Ибрагимов Руслан Салимгараевич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10</v>
          </cell>
          <cell r="L1540">
            <v>31</v>
          </cell>
          <cell r="M1540">
            <v>30</v>
          </cell>
          <cell r="N1540">
            <v>31</v>
          </cell>
          <cell r="O1540">
            <v>30</v>
          </cell>
          <cell r="P1540">
            <v>31</v>
          </cell>
          <cell r="Q1540">
            <v>31</v>
          </cell>
          <cell r="R1540">
            <v>29</v>
          </cell>
          <cell r="S1540">
            <v>31</v>
          </cell>
          <cell r="T1540">
            <v>30</v>
          </cell>
          <cell r="U1540">
            <v>31</v>
          </cell>
          <cell r="V1540">
            <v>30</v>
          </cell>
          <cell r="W1540">
            <v>31</v>
          </cell>
          <cell r="X1540">
            <v>31</v>
          </cell>
          <cell r="Y1540">
            <v>30</v>
          </cell>
          <cell r="Z1540">
            <v>31</v>
          </cell>
          <cell r="AA1540">
            <v>30</v>
          </cell>
          <cell r="AB1540">
            <v>31</v>
          </cell>
          <cell r="AC1540">
            <v>0</v>
          </cell>
          <cell r="AD1540">
            <v>0</v>
          </cell>
          <cell r="AE1540">
            <v>0</v>
          </cell>
          <cell r="AF1540">
            <v>0</v>
          </cell>
          <cell r="AG1540">
            <v>100.58624516129032</v>
          </cell>
          <cell r="AH1540">
            <v>311.81736000000001</v>
          </cell>
          <cell r="AI1540">
            <v>311.81736000000001</v>
          </cell>
          <cell r="AJ1540">
            <v>311.81736000000001</v>
          </cell>
          <cell r="AK1540">
            <v>311.81736000000001</v>
          </cell>
          <cell r="AL1540">
            <v>311.81736000000001</v>
          </cell>
          <cell r="AM1540">
            <v>311.81736000000001</v>
          </cell>
          <cell r="AN1540">
            <v>311.81736000000001</v>
          </cell>
          <cell r="AO1540">
            <v>311.81736000000001</v>
          </cell>
          <cell r="AP1540">
            <v>311.81736000000001</v>
          </cell>
          <cell r="AQ1540">
            <v>311.81736000000001</v>
          </cell>
          <cell r="AR1540">
            <v>311.81736000000001</v>
          </cell>
          <cell r="AS1540">
            <v>330.52909199999999</v>
          </cell>
          <cell r="AT1540">
            <v>330.52909199999999</v>
          </cell>
          <cell r="AU1540">
            <v>330.52909199999999</v>
          </cell>
          <cell r="AV1540">
            <v>330.52909199999999</v>
          </cell>
          <cell r="AW1540">
            <v>330.52909199999999</v>
          </cell>
          <cell r="AX1540">
            <v>330.52909199999999</v>
          </cell>
          <cell r="AY1540">
            <v>5513.7517571612889</v>
          </cell>
          <cell r="AZ1540">
            <v>91113089</v>
          </cell>
          <cell r="BA1540">
            <v>5513.79</v>
          </cell>
        </row>
        <row r="1541">
          <cell r="B1541">
            <v>91081973</v>
          </cell>
          <cell r="C1541" t="str">
            <v>Кв. 210</v>
          </cell>
          <cell r="D1541">
            <v>35.4</v>
          </cell>
          <cell r="E1541" t="str">
            <v>Куликов Алексей Владимирович</v>
          </cell>
          <cell r="F1541" t="str">
            <v>Кв. 210Куликов Алексей Владимирович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27</v>
          </cell>
          <cell r="L1541">
            <v>31</v>
          </cell>
          <cell r="M1541">
            <v>30</v>
          </cell>
          <cell r="N1541">
            <v>31</v>
          </cell>
          <cell r="O1541">
            <v>30</v>
          </cell>
          <cell r="P1541">
            <v>31</v>
          </cell>
          <cell r="Q1541">
            <v>31</v>
          </cell>
          <cell r="R1541">
            <v>29</v>
          </cell>
          <cell r="S1541">
            <v>31</v>
          </cell>
          <cell r="T1541">
            <v>30</v>
          </cell>
          <cell r="U1541">
            <v>31</v>
          </cell>
          <cell r="V1541">
            <v>30</v>
          </cell>
          <cell r="W1541">
            <v>31</v>
          </cell>
          <cell r="X1541">
            <v>31</v>
          </cell>
          <cell r="Y1541">
            <v>30</v>
          </cell>
          <cell r="Z1541">
            <v>31</v>
          </cell>
          <cell r="AA1541">
            <v>30</v>
          </cell>
          <cell r="AB1541">
            <v>31</v>
          </cell>
          <cell r="AC1541">
            <v>0</v>
          </cell>
          <cell r="AD1541">
            <v>0</v>
          </cell>
          <cell r="AE1541">
            <v>0</v>
          </cell>
          <cell r="AF1541">
            <v>0</v>
          </cell>
          <cell r="AG1541">
            <v>271.58286193548389</v>
          </cell>
          <cell r="AH1541">
            <v>311.81736000000001</v>
          </cell>
          <cell r="AI1541">
            <v>311.81736000000001</v>
          </cell>
          <cell r="AJ1541">
            <v>311.81736000000001</v>
          </cell>
          <cell r="AK1541">
            <v>311.81736000000001</v>
          </cell>
          <cell r="AL1541">
            <v>311.81736000000001</v>
          </cell>
          <cell r="AM1541">
            <v>311.81736000000001</v>
          </cell>
          <cell r="AN1541">
            <v>311.81736000000001</v>
          </cell>
          <cell r="AO1541">
            <v>311.81736000000001</v>
          </cell>
          <cell r="AP1541">
            <v>311.81736000000001</v>
          </cell>
          <cell r="AQ1541">
            <v>311.81736000000001</v>
          </cell>
          <cell r="AR1541">
            <v>311.81736000000001</v>
          </cell>
          <cell r="AS1541">
            <v>330.52909199999999</v>
          </cell>
          <cell r="AT1541">
            <v>330.52909199999999</v>
          </cell>
          <cell r="AU1541">
            <v>330.52909199999999</v>
          </cell>
          <cell r="AV1541">
            <v>330.52909199999999</v>
          </cell>
          <cell r="AW1541">
            <v>330.52909199999999</v>
          </cell>
          <cell r="AX1541">
            <v>330.52909199999999</v>
          </cell>
          <cell r="AY1541">
            <v>5684.748373935483</v>
          </cell>
          <cell r="AZ1541">
            <v>91081973</v>
          </cell>
          <cell r="BA1541">
            <v>5684.78</v>
          </cell>
        </row>
        <row r="1542">
          <cell r="B1542">
            <v>91089827</v>
          </cell>
          <cell r="C1542" t="str">
            <v>Кв. 275</v>
          </cell>
          <cell r="D1542">
            <v>33.700000000000003</v>
          </cell>
          <cell r="E1542" t="str">
            <v>Посашкова Ольга Евгеньевна</v>
          </cell>
          <cell r="F1542" t="str">
            <v>Кв. 275Посашкова Ольга Евгеньевна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19</v>
          </cell>
          <cell r="L1542">
            <v>31</v>
          </cell>
          <cell r="M1542">
            <v>30</v>
          </cell>
          <cell r="N1542">
            <v>31</v>
          </cell>
          <cell r="O1542">
            <v>30</v>
          </cell>
          <cell r="P1542">
            <v>31</v>
          </cell>
          <cell r="Q1542">
            <v>31</v>
          </cell>
          <cell r="R1542">
            <v>29</v>
          </cell>
          <cell r="S1542">
            <v>31</v>
          </cell>
          <cell r="T1542">
            <v>30</v>
          </cell>
          <cell r="U1542">
            <v>31</v>
          </cell>
          <cell r="V1542">
            <v>30</v>
          </cell>
          <cell r="W1542">
            <v>31</v>
          </cell>
          <cell r="X1542">
            <v>31</v>
          </cell>
          <cell r="Y1542">
            <v>30</v>
          </cell>
          <cell r="Z1542">
            <v>31</v>
          </cell>
          <cell r="AA1542">
            <v>30</v>
          </cell>
          <cell r="AB1542">
            <v>31</v>
          </cell>
          <cell r="AC1542">
            <v>0</v>
          </cell>
          <cell r="AD1542">
            <v>0</v>
          </cell>
          <cell r="AE1542">
            <v>0</v>
          </cell>
          <cell r="AF1542">
            <v>0</v>
          </cell>
          <cell r="AG1542">
            <v>181.93608129032259</v>
          </cell>
          <cell r="AH1542">
            <v>296.84308000000004</v>
          </cell>
          <cell r="AI1542">
            <v>296.84308000000004</v>
          </cell>
          <cell r="AJ1542">
            <v>296.84308000000004</v>
          </cell>
          <cell r="AK1542">
            <v>296.84308000000004</v>
          </cell>
          <cell r="AL1542">
            <v>296.84308000000004</v>
          </cell>
          <cell r="AM1542">
            <v>296.84308000000004</v>
          </cell>
          <cell r="AN1542">
            <v>296.84308000000004</v>
          </cell>
          <cell r="AO1542">
            <v>296.84308000000004</v>
          </cell>
          <cell r="AP1542">
            <v>296.84308000000004</v>
          </cell>
          <cell r="AQ1542">
            <v>296.84308000000004</v>
          </cell>
          <cell r="AR1542">
            <v>296.84308000000004</v>
          </cell>
          <cell r="AS1542">
            <v>314.65622600000006</v>
          </cell>
          <cell r="AT1542">
            <v>314.65622600000006</v>
          </cell>
          <cell r="AU1542">
            <v>314.65622600000006</v>
          </cell>
          <cell r="AV1542">
            <v>314.65622600000006</v>
          </cell>
          <cell r="AW1542">
            <v>314.65622600000006</v>
          </cell>
          <cell r="AX1542">
            <v>314.65622600000006</v>
          </cell>
          <cell r="AY1542">
            <v>5335.1473172903234</v>
          </cell>
          <cell r="AZ1542">
            <v>91089827</v>
          </cell>
          <cell r="BA1542">
            <v>5335.14</v>
          </cell>
        </row>
        <row r="1543">
          <cell r="B1543">
            <v>91113097</v>
          </cell>
          <cell r="C1543" t="str">
            <v>Кв. 285</v>
          </cell>
          <cell r="D1543">
            <v>34.700000000000003</v>
          </cell>
          <cell r="E1543" t="str">
            <v>Сергеева Анна Александровна</v>
          </cell>
          <cell r="F1543" t="str">
            <v>Кв. 285Сергеева Анна Александровна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25</v>
          </cell>
          <cell r="L1543">
            <v>31</v>
          </cell>
          <cell r="M1543">
            <v>30</v>
          </cell>
          <cell r="N1543">
            <v>31</v>
          </cell>
          <cell r="O1543">
            <v>30</v>
          </cell>
          <cell r="P1543">
            <v>31</v>
          </cell>
          <cell r="Q1543">
            <v>31</v>
          </cell>
          <cell r="R1543">
            <v>29</v>
          </cell>
          <cell r="S1543">
            <v>31</v>
          </cell>
          <cell r="T1543">
            <v>30</v>
          </cell>
          <cell r="U1543">
            <v>31</v>
          </cell>
          <cell r="V1543">
            <v>30</v>
          </cell>
          <cell r="W1543">
            <v>31</v>
          </cell>
          <cell r="X1543">
            <v>31</v>
          </cell>
          <cell r="Y1543">
            <v>30</v>
          </cell>
          <cell r="Z1543">
            <v>1</v>
          </cell>
          <cell r="AA1543">
            <v>0</v>
          </cell>
          <cell r="AB1543">
            <v>0</v>
          </cell>
          <cell r="AC1543">
            <v>0</v>
          </cell>
          <cell r="AD1543">
            <v>0</v>
          </cell>
          <cell r="AE1543">
            <v>0</v>
          </cell>
          <cell r="AF1543">
            <v>0</v>
          </cell>
          <cell r="AG1543">
            <v>246.49312903225805</v>
          </cell>
          <cell r="AH1543">
            <v>305.65147999999999</v>
          </cell>
          <cell r="AI1543">
            <v>305.65147999999999</v>
          </cell>
          <cell r="AJ1543">
            <v>305.65147999999999</v>
          </cell>
          <cell r="AK1543">
            <v>305.65147999999999</v>
          </cell>
          <cell r="AL1543">
            <v>305.65147999999999</v>
          </cell>
          <cell r="AM1543">
            <v>305.65147999999999</v>
          </cell>
          <cell r="AN1543">
            <v>305.65147999999999</v>
          </cell>
          <cell r="AO1543">
            <v>305.65147999999999</v>
          </cell>
          <cell r="AP1543">
            <v>305.65147999999999</v>
          </cell>
          <cell r="AQ1543">
            <v>305.65147999999999</v>
          </cell>
          <cell r="AR1543">
            <v>305.65147999999999</v>
          </cell>
          <cell r="AS1543">
            <v>323.99320599999999</v>
          </cell>
          <cell r="AT1543">
            <v>323.99320599999999</v>
          </cell>
          <cell r="AU1543">
            <v>323.99320599999999</v>
          </cell>
          <cell r="AV1543">
            <v>10.451393741935483</v>
          </cell>
          <cell r="AW1543">
            <v>0</v>
          </cell>
          <cell r="AX1543">
            <v>0</v>
          </cell>
          <cell r="AY1543">
            <v>4591.0904207741933</v>
          </cell>
          <cell r="AZ1543">
            <v>91113097</v>
          </cell>
          <cell r="BA1543">
            <v>4591.0600000000004</v>
          </cell>
        </row>
        <row r="1544">
          <cell r="B1544">
            <v>91081665</v>
          </cell>
          <cell r="C1544" t="str">
            <v>Кв. 288</v>
          </cell>
          <cell r="D1544">
            <v>33.1</v>
          </cell>
          <cell r="E1544" t="str">
            <v>Дунаева Татьяна Дмитриевна</v>
          </cell>
          <cell r="F1544" t="str">
            <v>Кв. 288Дунаева Татьяна Дмитриевна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19</v>
          </cell>
          <cell r="L1544">
            <v>31</v>
          </cell>
          <cell r="M1544">
            <v>30</v>
          </cell>
          <cell r="N1544">
            <v>31</v>
          </cell>
          <cell r="O1544">
            <v>30</v>
          </cell>
          <cell r="P1544">
            <v>31</v>
          </cell>
          <cell r="Q1544">
            <v>31</v>
          </cell>
          <cell r="R1544">
            <v>29</v>
          </cell>
          <cell r="S1544">
            <v>31</v>
          </cell>
          <cell r="T1544">
            <v>30</v>
          </cell>
          <cell r="U1544">
            <v>31</v>
          </cell>
          <cell r="V1544">
            <v>30</v>
          </cell>
          <cell r="W1544">
            <v>31</v>
          </cell>
          <cell r="X1544">
            <v>31</v>
          </cell>
          <cell r="Y1544">
            <v>30</v>
          </cell>
          <cell r="Z1544">
            <v>31</v>
          </cell>
          <cell r="AA1544">
            <v>30</v>
          </cell>
          <cell r="AB1544">
            <v>31</v>
          </cell>
          <cell r="AC1544">
            <v>0</v>
          </cell>
          <cell r="AD1544">
            <v>0</v>
          </cell>
          <cell r="AE1544">
            <v>0</v>
          </cell>
          <cell r="AF1544">
            <v>0</v>
          </cell>
          <cell r="AG1544">
            <v>178.69686322580648</v>
          </cell>
          <cell r="AH1544">
            <v>291.55804000000001</v>
          </cell>
          <cell r="AI1544">
            <v>291.55804000000001</v>
          </cell>
          <cell r="AJ1544">
            <v>291.55804000000001</v>
          </cell>
          <cell r="AK1544">
            <v>291.55804000000001</v>
          </cell>
          <cell r="AL1544">
            <v>291.55804000000001</v>
          </cell>
          <cell r="AM1544">
            <v>291.55804000000001</v>
          </cell>
          <cell r="AN1544">
            <v>291.55804000000001</v>
          </cell>
          <cell r="AO1544">
            <v>291.55804000000001</v>
          </cell>
          <cell r="AP1544">
            <v>291.55804000000001</v>
          </cell>
          <cell r="AQ1544">
            <v>291.55804000000001</v>
          </cell>
          <cell r="AR1544">
            <v>291.55804000000001</v>
          </cell>
          <cell r="AS1544">
            <v>309.05403799999999</v>
          </cell>
          <cell r="AT1544">
            <v>309.05403799999999</v>
          </cell>
          <cell r="AU1544">
            <v>309.05403799999999</v>
          </cell>
          <cell r="AV1544">
            <v>309.05403799999999</v>
          </cell>
          <cell r="AW1544">
            <v>309.05403799999999</v>
          </cell>
          <cell r="AX1544">
            <v>309.05403799999999</v>
          </cell>
          <cell r="AY1544">
            <v>5240.1595312258069</v>
          </cell>
          <cell r="AZ1544">
            <v>91081665</v>
          </cell>
          <cell r="BA1544">
            <v>5240.16</v>
          </cell>
        </row>
        <row r="1545">
          <cell r="B1545">
            <v>91113110</v>
          </cell>
          <cell r="C1545" t="str">
            <v>Кв. 297</v>
          </cell>
          <cell r="D1545">
            <v>63</v>
          </cell>
          <cell r="E1545" t="str">
            <v>Мамонов Сергей Дмитриевич</v>
          </cell>
          <cell r="F1545" t="str">
            <v>Кв. 297Мамонов Сергей Дмитриевич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3</v>
          </cell>
          <cell r="L1545">
            <v>31</v>
          </cell>
          <cell r="M1545">
            <v>30</v>
          </cell>
          <cell r="N1545">
            <v>31</v>
          </cell>
          <cell r="O1545">
            <v>30</v>
          </cell>
          <cell r="P1545">
            <v>31</v>
          </cell>
          <cell r="Q1545">
            <v>31</v>
          </cell>
          <cell r="R1545">
            <v>29</v>
          </cell>
          <cell r="S1545">
            <v>31</v>
          </cell>
          <cell r="T1545">
            <v>30</v>
          </cell>
          <cell r="U1545">
            <v>31</v>
          </cell>
          <cell r="V1545">
            <v>30</v>
          </cell>
          <cell r="W1545">
            <v>31</v>
          </cell>
          <cell r="X1545">
            <v>31</v>
          </cell>
          <cell r="Y1545">
            <v>30</v>
          </cell>
          <cell r="Z1545">
            <v>31</v>
          </cell>
          <cell r="AA1545">
            <v>30</v>
          </cell>
          <cell r="AB1545">
            <v>31</v>
          </cell>
          <cell r="AC1545">
            <v>0</v>
          </cell>
          <cell r="AD1545">
            <v>0</v>
          </cell>
          <cell r="AE1545">
            <v>0</v>
          </cell>
          <cell r="AF1545">
            <v>0</v>
          </cell>
          <cell r="AG1545">
            <v>53.702825806451614</v>
          </cell>
          <cell r="AH1545">
            <v>554.92920000000004</v>
          </cell>
          <cell r="AI1545">
            <v>554.92920000000004</v>
          </cell>
          <cell r="AJ1545">
            <v>554.92920000000004</v>
          </cell>
          <cell r="AK1545">
            <v>554.92920000000004</v>
          </cell>
          <cell r="AL1545">
            <v>554.92920000000004</v>
          </cell>
          <cell r="AM1545">
            <v>554.92920000000004</v>
          </cell>
          <cell r="AN1545">
            <v>554.92920000000004</v>
          </cell>
          <cell r="AO1545">
            <v>554.92920000000004</v>
          </cell>
          <cell r="AP1545">
            <v>554.92920000000004</v>
          </cell>
          <cell r="AQ1545">
            <v>554.92920000000004</v>
          </cell>
          <cell r="AR1545">
            <v>554.92920000000004</v>
          </cell>
          <cell r="AS1545">
            <v>588.22974000000011</v>
          </cell>
          <cell r="AT1545">
            <v>588.22974000000011</v>
          </cell>
          <cell r="AU1545">
            <v>588.22974000000011</v>
          </cell>
          <cell r="AV1545">
            <v>588.22974000000011</v>
          </cell>
          <cell r="AW1545">
            <v>588.22974000000011</v>
          </cell>
          <cell r="AX1545">
            <v>588.22974000000011</v>
          </cell>
          <cell r="AY1545">
            <v>9687.3024658064533</v>
          </cell>
          <cell r="AZ1545">
            <v>91113110</v>
          </cell>
          <cell r="BA1545">
            <v>9687.31</v>
          </cell>
        </row>
        <row r="1546">
          <cell r="B1546">
            <v>91113115</v>
          </cell>
          <cell r="C1546" t="str">
            <v>Кв. 360</v>
          </cell>
          <cell r="D1546">
            <v>63.6</v>
          </cell>
          <cell r="E1546" t="str">
            <v>Давыдов Сергей Петрович</v>
          </cell>
          <cell r="F1546" t="str">
            <v>Кв. 360Давыдов Сергей Петрович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3</v>
          </cell>
          <cell r="L1546">
            <v>31</v>
          </cell>
          <cell r="M1546">
            <v>30</v>
          </cell>
          <cell r="N1546">
            <v>31</v>
          </cell>
          <cell r="O1546">
            <v>30</v>
          </cell>
          <cell r="P1546">
            <v>31</v>
          </cell>
          <cell r="Q1546">
            <v>31</v>
          </cell>
          <cell r="R1546">
            <v>29</v>
          </cell>
          <cell r="S1546">
            <v>31</v>
          </cell>
          <cell r="T1546">
            <v>30</v>
          </cell>
          <cell r="U1546">
            <v>31</v>
          </cell>
          <cell r="V1546">
            <v>30</v>
          </cell>
          <cell r="W1546">
            <v>31</v>
          </cell>
          <cell r="X1546">
            <v>31</v>
          </cell>
          <cell r="Y1546">
            <v>30</v>
          </cell>
          <cell r="Z1546">
            <v>31</v>
          </cell>
          <cell r="AA1546">
            <v>30</v>
          </cell>
          <cell r="AB1546">
            <v>31</v>
          </cell>
          <cell r="AC1546">
            <v>0</v>
          </cell>
          <cell r="AD1546">
            <v>0</v>
          </cell>
          <cell r="AE1546">
            <v>0</v>
          </cell>
          <cell r="AF1546">
            <v>0</v>
          </cell>
          <cell r="AG1546">
            <v>54.214281290322582</v>
          </cell>
          <cell r="AH1546">
            <v>560.21424000000002</v>
          </cell>
          <cell r="AI1546">
            <v>560.21424000000002</v>
          </cell>
          <cell r="AJ1546">
            <v>560.21424000000002</v>
          </cell>
          <cell r="AK1546">
            <v>560.21424000000002</v>
          </cell>
          <cell r="AL1546">
            <v>560.21424000000002</v>
          </cell>
          <cell r="AM1546">
            <v>560.21424000000002</v>
          </cell>
          <cell r="AN1546">
            <v>560.21424000000002</v>
          </cell>
          <cell r="AO1546">
            <v>560.21424000000002</v>
          </cell>
          <cell r="AP1546">
            <v>560.21424000000002</v>
          </cell>
          <cell r="AQ1546">
            <v>560.21424000000002</v>
          </cell>
          <cell r="AR1546">
            <v>560.21424000000002</v>
          </cell>
          <cell r="AS1546">
            <v>593.83192799999995</v>
          </cell>
          <cell r="AT1546">
            <v>593.83192799999995</v>
          </cell>
          <cell r="AU1546">
            <v>593.83192799999995</v>
          </cell>
          <cell r="AV1546">
            <v>593.83192799999995</v>
          </cell>
          <cell r="AW1546">
            <v>593.83192799999995</v>
          </cell>
          <cell r="AX1546">
            <v>593.83192799999995</v>
          </cell>
          <cell r="AY1546">
            <v>9779.5624892903215</v>
          </cell>
          <cell r="AZ1546">
            <v>91113115</v>
          </cell>
          <cell r="BA1546">
            <v>9779.5</v>
          </cell>
        </row>
        <row r="1547">
          <cell r="B1547">
            <v>91113124</v>
          </cell>
          <cell r="C1547" t="str">
            <v>Кв. 436</v>
          </cell>
          <cell r="D1547">
            <v>53.4</v>
          </cell>
          <cell r="E1547" t="str">
            <v>Фролова Анастасия Михайловна</v>
          </cell>
          <cell r="F1547" t="str">
            <v>Кв. 436Фролова Анастасия Михайловна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13</v>
          </cell>
          <cell r="L1547">
            <v>31</v>
          </cell>
          <cell r="M1547">
            <v>30</v>
          </cell>
          <cell r="N1547">
            <v>31</v>
          </cell>
          <cell r="O1547">
            <v>30</v>
          </cell>
          <cell r="P1547">
            <v>31</v>
          </cell>
          <cell r="Q1547">
            <v>31</v>
          </cell>
          <cell r="R1547">
            <v>29</v>
          </cell>
          <cell r="S1547">
            <v>31</v>
          </cell>
          <cell r="T1547">
            <v>30</v>
          </cell>
          <cell r="U1547">
            <v>31</v>
          </cell>
          <cell r="V1547">
            <v>30</v>
          </cell>
          <cell r="W1547">
            <v>31</v>
          </cell>
          <cell r="X1547">
            <v>31</v>
          </cell>
          <cell r="Y1547">
            <v>30</v>
          </cell>
          <cell r="Z1547">
            <v>31</v>
          </cell>
          <cell r="AA1547">
            <v>30</v>
          </cell>
          <cell r="AB1547">
            <v>31</v>
          </cell>
          <cell r="AC1547">
            <v>0</v>
          </cell>
          <cell r="AD1547">
            <v>0</v>
          </cell>
          <cell r="AE1547">
            <v>0</v>
          </cell>
          <cell r="AF1547">
            <v>0</v>
          </cell>
          <cell r="AG1547">
            <v>197.25133161290324</v>
          </cell>
          <cell r="AH1547">
            <v>470.36856</v>
          </cell>
          <cell r="AI1547">
            <v>470.36856</v>
          </cell>
          <cell r="AJ1547">
            <v>470.36856</v>
          </cell>
          <cell r="AK1547">
            <v>470.36856</v>
          </cell>
          <cell r="AL1547">
            <v>470.36856</v>
          </cell>
          <cell r="AM1547">
            <v>470.36856</v>
          </cell>
          <cell r="AN1547">
            <v>470.36856</v>
          </cell>
          <cell r="AO1547">
            <v>470.36856</v>
          </cell>
          <cell r="AP1547">
            <v>470.36856</v>
          </cell>
          <cell r="AQ1547">
            <v>470.36856</v>
          </cell>
          <cell r="AR1547">
            <v>470.36856</v>
          </cell>
          <cell r="AS1547">
            <v>498.59473199999991</v>
          </cell>
          <cell r="AT1547">
            <v>498.59473199999991</v>
          </cell>
          <cell r="AU1547">
            <v>498.59473199999996</v>
          </cell>
          <cell r="AV1547">
            <v>498.59473199999991</v>
          </cell>
          <cell r="AW1547">
            <v>498.59473199999996</v>
          </cell>
          <cell r="AX1547">
            <v>498.59473199999991</v>
          </cell>
          <cell r="AY1547">
            <v>8362.8738836128996</v>
          </cell>
          <cell r="AZ1547">
            <v>91113124</v>
          </cell>
          <cell r="BA1547">
            <v>8362.86</v>
          </cell>
        </row>
        <row r="1548">
          <cell r="B1548">
            <v>91113128</v>
          </cell>
          <cell r="C1548" t="str">
            <v>Кв. 456</v>
          </cell>
          <cell r="D1548">
            <v>53.4</v>
          </cell>
          <cell r="E1548" t="str">
            <v>Тищенков Виталий Викторович</v>
          </cell>
          <cell r="F1548" t="str">
            <v>Кв. 456Тищенков Виталий Викторович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10</v>
          </cell>
          <cell r="L1548">
            <v>31</v>
          </cell>
          <cell r="M1548">
            <v>30</v>
          </cell>
          <cell r="N1548">
            <v>31</v>
          </cell>
          <cell r="O1548">
            <v>30</v>
          </cell>
          <cell r="P1548">
            <v>31</v>
          </cell>
          <cell r="Q1548">
            <v>31</v>
          </cell>
          <cell r="R1548">
            <v>29</v>
          </cell>
          <cell r="S1548">
            <v>31</v>
          </cell>
          <cell r="T1548">
            <v>30</v>
          </cell>
          <cell r="U1548">
            <v>31</v>
          </cell>
          <cell r="V1548">
            <v>30</v>
          </cell>
          <cell r="W1548">
            <v>31</v>
          </cell>
          <cell r="X1548">
            <v>31</v>
          </cell>
          <cell r="Y1548">
            <v>30</v>
          </cell>
          <cell r="Z1548">
            <v>31</v>
          </cell>
          <cell r="AA1548">
            <v>30</v>
          </cell>
          <cell r="AB1548">
            <v>31</v>
          </cell>
          <cell r="AC1548">
            <v>0</v>
          </cell>
          <cell r="AD1548">
            <v>0</v>
          </cell>
          <cell r="AE1548">
            <v>0</v>
          </cell>
          <cell r="AF1548">
            <v>0</v>
          </cell>
          <cell r="AG1548">
            <v>151.73179354838712</v>
          </cell>
          <cell r="AH1548">
            <v>470.36856</v>
          </cell>
          <cell r="AI1548">
            <v>470.36856</v>
          </cell>
          <cell r="AJ1548">
            <v>470.36856</v>
          </cell>
          <cell r="AK1548">
            <v>470.36856</v>
          </cell>
          <cell r="AL1548">
            <v>470.36856</v>
          </cell>
          <cell r="AM1548">
            <v>470.36856</v>
          </cell>
          <cell r="AN1548">
            <v>470.36856</v>
          </cell>
          <cell r="AO1548">
            <v>470.36856</v>
          </cell>
          <cell r="AP1548">
            <v>470.36856</v>
          </cell>
          <cell r="AQ1548">
            <v>470.36856</v>
          </cell>
          <cell r="AR1548">
            <v>470.36856</v>
          </cell>
          <cell r="AS1548">
            <v>498.59473199999991</v>
          </cell>
          <cell r="AT1548">
            <v>498.59473199999991</v>
          </cell>
          <cell r="AU1548">
            <v>498.59473199999996</v>
          </cell>
          <cell r="AV1548">
            <v>498.59473199999991</v>
          </cell>
          <cell r="AW1548">
            <v>498.59473199999996</v>
          </cell>
          <cell r="AX1548">
            <v>498.59473199999991</v>
          </cell>
          <cell r="AY1548">
            <v>8317.354345548385</v>
          </cell>
          <cell r="AZ1548">
            <v>91113128</v>
          </cell>
          <cell r="BA1548">
            <v>6982.09</v>
          </cell>
        </row>
        <row r="1549">
          <cell r="B1549">
            <v>91081980</v>
          </cell>
          <cell r="C1549" t="str">
            <v>Кв. 463</v>
          </cell>
          <cell r="D1549">
            <v>21.6</v>
          </cell>
          <cell r="E1549" t="str">
            <v>Ополовнина Анна Андреевна</v>
          </cell>
          <cell r="F1549" t="str">
            <v>Кв. 463Ополовнина Анна Андреевна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25</v>
          </cell>
          <cell r="L1549">
            <v>31</v>
          </cell>
          <cell r="M1549">
            <v>30</v>
          </cell>
          <cell r="N1549">
            <v>31</v>
          </cell>
          <cell r="O1549">
            <v>30</v>
          </cell>
          <cell r="P1549">
            <v>31</v>
          </cell>
          <cell r="Q1549">
            <v>31</v>
          </cell>
          <cell r="R1549">
            <v>29</v>
          </cell>
          <cell r="S1549">
            <v>31</v>
          </cell>
          <cell r="T1549">
            <v>30</v>
          </cell>
          <cell r="U1549">
            <v>31</v>
          </cell>
          <cell r="V1549">
            <v>30</v>
          </cell>
          <cell r="W1549">
            <v>31</v>
          </cell>
          <cell r="X1549">
            <v>31</v>
          </cell>
          <cell r="Y1549">
            <v>30</v>
          </cell>
          <cell r="Z1549">
            <v>31</v>
          </cell>
          <cell r="AA1549">
            <v>30</v>
          </cell>
          <cell r="AB1549">
            <v>31</v>
          </cell>
          <cell r="AC1549">
            <v>0</v>
          </cell>
          <cell r="AD1549">
            <v>0</v>
          </cell>
          <cell r="AE1549">
            <v>0</v>
          </cell>
          <cell r="AF1549">
            <v>0</v>
          </cell>
          <cell r="AG1549">
            <v>153.43664516129033</v>
          </cell>
          <cell r="AH1549">
            <v>190.26144000000002</v>
          </cell>
          <cell r="AI1549">
            <v>190.26144000000002</v>
          </cell>
          <cell r="AJ1549">
            <v>190.26144000000002</v>
          </cell>
          <cell r="AK1549">
            <v>190.26144000000002</v>
          </cell>
          <cell r="AL1549">
            <v>190.26144000000002</v>
          </cell>
          <cell r="AM1549">
            <v>190.26144000000002</v>
          </cell>
          <cell r="AN1549">
            <v>190.26144000000002</v>
          </cell>
          <cell r="AO1549">
            <v>190.26144000000002</v>
          </cell>
          <cell r="AP1549">
            <v>190.26144000000002</v>
          </cell>
          <cell r="AQ1549">
            <v>190.26144000000002</v>
          </cell>
          <cell r="AR1549">
            <v>190.26144000000002</v>
          </cell>
          <cell r="AS1549">
            <v>201.67876800000002</v>
          </cell>
          <cell r="AT1549">
            <v>201.67876800000002</v>
          </cell>
          <cell r="AU1549">
            <v>201.67876800000002</v>
          </cell>
          <cell r="AV1549">
            <v>201.67876800000002</v>
          </cell>
          <cell r="AW1549">
            <v>201.67876800000002</v>
          </cell>
          <cell r="AX1549">
            <v>201.67876800000002</v>
          </cell>
          <cell r="AY1549">
            <v>3456.3850931612919</v>
          </cell>
          <cell r="AZ1549">
            <v>91081980</v>
          </cell>
          <cell r="BA1549">
            <v>3456.38</v>
          </cell>
        </row>
        <row r="1550">
          <cell r="B1550">
            <v>91081699</v>
          </cell>
          <cell r="C1550" t="str">
            <v>Кв. 470</v>
          </cell>
          <cell r="D1550">
            <v>50.5</v>
          </cell>
          <cell r="E1550" t="str">
            <v>Бабайцев Дмитрий Алексеевич</v>
          </cell>
          <cell r="F1550" t="str">
            <v>Кв. 470Бабайцев Дмитрий Алексеевич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18</v>
          </cell>
          <cell r="L1550">
            <v>31</v>
          </cell>
          <cell r="M1550">
            <v>30</v>
          </cell>
          <cell r="N1550">
            <v>31</v>
          </cell>
          <cell r="O1550">
            <v>30</v>
          </cell>
          <cell r="P1550">
            <v>31</v>
          </cell>
          <cell r="Q1550">
            <v>31</v>
          </cell>
          <cell r="R1550">
            <v>29</v>
          </cell>
          <cell r="S1550">
            <v>31</v>
          </cell>
          <cell r="T1550">
            <v>30</v>
          </cell>
          <cell r="U1550">
            <v>31</v>
          </cell>
          <cell r="V1550">
            <v>30</v>
          </cell>
          <cell r="W1550">
            <v>31</v>
          </cell>
          <cell r="X1550">
            <v>31</v>
          </cell>
          <cell r="Y1550">
            <v>30</v>
          </cell>
          <cell r="Z1550">
            <v>31</v>
          </cell>
          <cell r="AA1550">
            <v>30</v>
          </cell>
          <cell r="AB1550">
            <v>31</v>
          </cell>
          <cell r="AC1550">
            <v>0</v>
          </cell>
          <cell r="AD1550">
            <v>0</v>
          </cell>
          <cell r="AE1550">
            <v>0</v>
          </cell>
          <cell r="AF1550">
            <v>0</v>
          </cell>
          <cell r="AG1550">
            <v>258.28501935483871</v>
          </cell>
          <cell r="AH1550">
            <v>444.82420000000002</v>
          </cell>
          <cell r="AI1550">
            <v>444.82420000000002</v>
          </cell>
          <cell r="AJ1550">
            <v>444.82420000000002</v>
          </cell>
          <cell r="AK1550">
            <v>444.82420000000002</v>
          </cell>
          <cell r="AL1550">
            <v>444.82420000000002</v>
          </cell>
          <cell r="AM1550">
            <v>444.82420000000002</v>
          </cell>
          <cell r="AN1550">
            <v>444.82420000000002</v>
          </cell>
          <cell r="AO1550">
            <v>444.82420000000002</v>
          </cell>
          <cell r="AP1550">
            <v>444.82420000000002</v>
          </cell>
          <cell r="AQ1550">
            <v>444.82420000000002</v>
          </cell>
          <cell r="AR1550">
            <v>444.82420000000002</v>
          </cell>
          <cell r="AS1550">
            <v>471.51749000000001</v>
          </cell>
          <cell r="AT1550">
            <v>471.51749000000001</v>
          </cell>
          <cell r="AU1550">
            <v>471.51749000000001</v>
          </cell>
          <cell r="AV1550">
            <v>471.51749000000001</v>
          </cell>
          <cell r="AW1550">
            <v>471.51749000000001</v>
          </cell>
          <cell r="AX1550">
            <v>471.51749000000001</v>
          </cell>
          <cell r="AY1550">
            <v>7980.4561593548406</v>
          </cell>
          <cell r="AZ1550">
            <v>91081699</v>
          </cell>
          <cell r="BA1550">
            <v>9946.24</v>
          </cell>
        </row>
        <row r="1551">
          <cell r="B1551">
            <v>91089740</v>
          </cell>
          <cell r="C1551" t="str">
            <v>Кв. 521</v>
          </cell>
          <cell r="D1551">
            <v>62.1</v>
          </cell>
          <cell r="E1551" t="str">
            <v>Полянская Алина Сергеевна</v>
          </cell>
          <cell r="F1551" t="str">
            <v>Кв. 521Полянская Алина Сергеевна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22</v>
          </cell>
          <cell r="L1551">
            <v>31</v>
          </cell>
          <cell r="M1551">
            <v>30</v>
          </cell>
          <cell r="N1551">
            <v>31</v>
          </cell>
          <cell r="O1551">
            <v>19</v>
          </cell>
          <cell r="P1551">
            <v>0</v>
          </cell>
          <cell r="Q1551">
            <v>0</v>
          </cell>
          <cell r="R1551">
            <v>0</v>
          </cell>
          <cell r="S1551">
            <v>0</v>
          </cell>
          <cell r="T1551">
            <v>0</v>
          </cell>
          <cell r="U1551">
            <v>0</v>
          </cell>
          <cell r="V1551">
            <v>0</v>
          </cell>
          <cell r="W1551">
            <v>0</v>
          </cell>
          <cell r="X1551">
            <v>0</v>
          </cell>
          <cell r="Y1551">
            <v>0</v>
          </cell>
          <cell r="Z1551">
            <v>0</v>
          </cell>
          <cell r="AA1551">
            <v>0</v>
          </cell>
          <cell r="AB1551">
            <v>0</v>
          </cell>
          <cell r="AC1551">
            <v>0</v>
          </cell>
          <cell r="AD1551">
            <v>0</v>
          </cell>
          <cell r="AE1551">
            <v>0</v>
          </cell>
          <cell r="AF1551">
            <v>0</v>
          </cell>
          <cell r="AG1551">
            <v>388.1947122580645</v>
          </cell>
          <cell r="AH1551">
            <v>547.00163999999995</v>
          </cell>
          <cell r="AI1551">
            <v>547.00163999999995</v>
          </cell>
          <cell r="AJ1551">
            <v>547.00163999999995</v>
          </cell>
          <cell r="AK1551">
            <v>346.43437199999994</v>
          </cell>
          <cell r="AL1551">
            <v>0</v>
          </cell>
          <cell r="AM1551">
            <v>0</v>
          </cell>
          <cell r="AN1551">
            <v>0</v>
          </cell>
          <cell r="AO1551">
            <v>0</v>
          </cell>
          <cell r="AP1551">
            <v>0</v>
          </cell>
          <cell r="AQ1551">
            <v>0</v>
          </cell>
          <cell r="AR1551">
            <v>0</v>
          </cell>
          <cell r="AS1551">
            <v>0</v>
          </cell>
          <cell r="AT1551">
            <v>0</v>
          </cell>
          <cell r="AU1551">
            <v>0</v>
          </cell>
          <cell r="AV1551">
            <v>0</v>
          </cell>
          <cell r="AW1551">
            <v>0</v>
          </cell>
          <cell r="AX1551">
            <v>0</v>
          </cell>
          <cell r="AY1551">
            <v>2375.6340042580641</v>
          </cell>
          <cell r="AZ1551">
            <v>91089740</v>
          </cell>
          <cell r="BA1551">
            <v>2375.62</v>
          </cell>
        </row>
        <row r="1552">
          <cell r="B1552">
            <v>91091538</v>
          </cell>
          <cell r="C1552" t="str">
            <v>Кв. 573</v>
          </cell>
          <cell r="D1552">
            <v>53.9</v>
          </cell>
          <cell r="E1552" t="str">
            <v>Палагин Сергей Евгеньевич</v>
          </cell>
          <cell r="F1552" t="str">
            <v>Кв. 573Палагин Сергей Евгеньевич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17</v>
          </cell>
          <cell r="L1552">
            <v>31</v>
          </cell>
          <cell r="M1552">
            <v>30</v>
          </cell>
          <cell r="N1552">
            <v>31</v>
          </cell>
          <cell r="O1552">
            <v>30</v>
          </cell>
          <cell r="P1552">
            <v>31</v>
          </cell>
          <cell r="Q1552">
            <v>31</v>
          </cell>
          <cell r="R1552">
            <v>29</v>
          </cell>
          <cell r="S1552">
            <v>31</v>
          </cell>
          <cell r="T1552">
            <v>30</v>
          </cell>
          <cell r="U1552">
            <v>31</v>
          </cell>
          <cell r="V1552">
            <v>30</v>
          </cell>
          <cell r="W1552">
            <v>31</v>
          </cell>
          <cell r="X1552">
            <v>31</v>
          </cell>
          <cell r="Y1552">
            <v>30</v>
          </cell>
          <cell r="Z1552">
            <v>31</v>
          </cell>
          <cell r="AA1552">
            <v>30</v>
          </cell>
          <cell r="AB1552">
            <v>31</v>
          </cell>
          <cell r="AC1552">
            <v>0</v>
          </cell>
          <cell r="AD1552">
            <v>0</v>
          </cell>
          <cell r="AE1552">
            <v>0</v>
          </cell>
          <cell r="AF1552">
            <v>0</v>
          </cell>
          <cell r="AG1552">
            <v>260.35925548387098</v>
          </cell>
          <cell r="AH1552">
            <v>474.77276000000001</v>
          </cell>
          <cell r="AI1552">
            <v>474.77276000000001</v>
          </cell>
          <cell r="AJ1552">
            <v>474.77276000000001</v>
          </cell>
          <cell r="AK1552">
            <v>474.77276000000001</v>
          </cell>
          <cell r="AL1552">
            <v>474.77276000000001</v>
          </cell>
          <cell r="AM1552">
            <v>474.77276000000001</v>
          </cell>
          <cell r="AN1552">
            <v>474.77276000000001</v>
          </cell>
          <cell r="AO1552">
            <v>474.77276000000001</v>
          </cell>
          <cell r="AP1552">
            <v>474.77276000000001</v>
          </cell>
          <cell r="AQ1552">
            <v>474.77276000000001</v>
          </cell>
          <cell r="AR1552">
            <v>474.77276000000001</v>
          </cell>
          <cell r="AS1552">
            <v>503.26322199999998</v>
          </cell>
          <cell r="AT1552">
            <v>503.26322199999998</v>
          </cell>
          <cell r="AU1552">
            <v>503.26322199999998</v>
          </cell>
          <cell r="AV1552">
            <v>503.26322199999998</v>
          </cell>
          <cell r="AW1552">
            <v>503.26322199999998</v>
          </cell>
          <cell r="AX1552">
            <v>503.26322199999998</v>
          </cell>
          <cell r="AY1552">
            <v>8502.4389474838681</v>
          </cell>
          <cell r="AZ1552">
            <v>91091538</v>
          </cell>
          <cell r="BA1552">
            <v>8502.39</v>
          </cell>
        </row>
        <row r="1553">
          <cell r="B1553">
            <v>91113218</v>
          </cell>
          <cell r="C1553" t="str">
            <v>Кв. 616</v>
          </cell>
          <cell r="D1553">
            <v>62.1</v>
          </cell>
          <cell r="E1553" t="str">
            <v>Ихтиарян Армине Зарзандовна</v>
          </cell>
          <cell r="F1553" t="str">
            <v>Кв. 616Ихтиарян Армине Зарзандовна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14</v>
          </cell>
          <cell r="L1553">
            <v>31</v>
          </cell>
          <cell r="M1553">
            <v>30</v>
          </cell>
          <cell r="N1553">
            <v>31</v>
          </cell>
          <cell r="O1553">
            <v>30</v>
          </cell>
          <cell r="P1553">
            <v>31</v>
          </cell>
          <cell r="Q1553">
            <v>31</v>
          </cell>
          <cell r="R1553">
            <v>29</v>
          </cell>
          <cell r="S1553">
            <v>31</v>
          </cell>
          <cell r="T1553">
            <v>30</v>
          </cell>
          <cell r="U1553">
            <v>31</v>
          </cell>
          <cell r="V1553">
            <v>30</v>
          </cell>
          <cell r="W1553">
            <v>31</v>
          </cell>
          <cell r="X1553">
            <v>31</v>
          </cell>
          <cell r="Y1553">
            <v>30</v>
          </cell>
          <cell r="Z1553">
            <v>31</v>
          </cell>
          <cell r="AA1553">
            <v>30</v>
          </cell>
          <cell r="AB1553">
            <v>31</v>
          </cell>
          <cell r="AC1553">
            <v>0</v>
          </cell>
          <cell r="AD1553">
            <v>0</v>
          </cell>
          <cell r="AE1553">
            <v>0</v>
          </cell>
          <cell r="AF1553">
            <v>0</v>
          </cell>
          <cell r="AG1553">
            <v>247.03299870967743</v>
          </cell>
          <cell r="AH1553">
            <v>547.00163999999995</v>
          </cell>
          <cell r="AI1553">
            <v>547.00163999999995</v>
          </cell>
          <cell r="AJ1553">
            <v>547.00163999999995</v>
          </cell>
          <cell r="AK1553">
            <v>547.00163999999995</v>
          </cell>
          <cell r="AL1553">
            <v>547.00163999999995</v>
          </cell>
          <cell r="AM1553">
            <v>547.00163999999995</v>
          </cell>
          <cell r="AN1553">
            <v>547.00163999999995</v>
          </cell>
          <cell r="AO1553">
            <v>547.00163999999995</v>
          </cell>
          <cell r="AP1553">
            <v>547.00163999999995</v>
          </cell>
          <cell r="AQ1553">
            <v>547.00163999999995</v>
          </cell>
          <cell r="AR1553">
            <v>547.00163999999995</v>
          </cell>
          <cell r="AS1553">
            <v>579.826458</v>
          </cell>
          <cell r="AT1553">
            <v>579.826458</v>
          </cell>
          <cell r="AU1553">
            <v>579.826458</v>
          </cell>
          <cell r="AV1553">
            <v>579.826458</v>
          </cell>
          <cell r="AW1553">
            <v>579.826458</v>
          </cell>
          <cell r="AX1553">
            <v>579.826458</v>
          </cell>
          <cell r="AY1553">
            <v>9743.0097867096756</v>
          </cell>
          <cell r="AZ1553">
            <v>91113218</v>
          </cell>
          <cell r="BA1553">
            <v>9743.01</v>
          </cell>
        </row>
        <row r="1554">
          <cell r="B1554">
            <v>91081898</v>
          </cell>
          <cell r="C1554" t="str">
            <v>Кв. 637</v>
          </cell>
          <cell r="D1554">
            <v>34.700000000000003</v>
          </cell>
          <cell r="E1554" t="str">
            <v>Лазарев Максим Константинович</v>
          </cell>
          <cell r="F1554" t="str">
            <v>Кв. 637Лазарев Максим Константинович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26</v>
          </cell>
          <cell r="L1554">
            <v>31</v>
          </cell>
          <cell r="M1554">
            <v>30</v>
          </cell>
          <cell r="N1554">
            <v>31</v>
          </cell>
          <cell r="O1554">
            <v>30</v>
          </cell>
          <cell r="P1554">
            <v>31</v>
          </cell>
          <cell r="Q1554">
            <v>31</v>
          </cell>
          <cell r="R1554">
            <v>29</v>
          </cell>
          <cell r="S1554">
            <v>31</v>
          </cell>
          <cell r="T1554">
            <v>30</v>
          </cell>
          <cell r="U1554">
            <v>31</v>
          </cell>
          <cell r="V1554">
            <v>30</v>
          </cell>
          <cell r="W1554">
            <v>31</v>
          </cell>
          <cell r="X1554">
            <v>31</v>
          </cell>
          <cell r="Y1554">
            <v>30</v>
          </cell>
          <cell r="Z1554">
            <v>31</v>
          </cell>
          <cell r="AA1554">
            <v>30</v>
          </cell>
          <cell r="AB1554">
            <v>31</v>
          </cell>
          <cell r="AC1554">
            <v>0</v>
          </cell>
          <cell r="AD1554">
            <v>0</v>
          </cell>
          <cell r="AE1554">
            <v>0</v>
          </cell>
          <cell r="AF1554">
            <v>0</v>
          </cell>
          <cell r="AG1554">
            <v>256.35285419354841</v>
          </cell>
          <cell r="AH1554">
            <v>305.65147999999999</v>
          </cell>
          <cell r="AI1554">
            <v>305.65147999999999</v>
          </cell>
          <cell r="AJ1554">
            <v>305.65147999999999</v>
          </cell>
          <cell r="AK1554">
            <v>305.65147999999999</v>
          </cell>
          <cell r="AL1554">
            <v>305.65147999999999</v>
          </cell>
          <cell r="AM1554">
            <v>305.65147999999999</v>
          </cell>
          <cell r="AN1554">
            <v>305.65147999999999</v>
          </cell>
          <cell r="AO1554">
            <v>305.65147999999999</v>
          </cell>
          <cell r="AP1554">
            <v>305.65147999999999</v>
          </cell>
          <cell r="AQ1554">
            <v>305.65147999999999</v>
          </cell>
          <cell r="AR1554">
            <v>305.65147999999999</v>
          </cell>
          <cell r="AS1554">
            <v>323.99320599999999</v>
          </cell>
          <cell r="AT1554">
            <v>323.99320599999999</v>
          </cell>
          <cell r="AU1554">
            <v>323.99320599999999</v>
          </cell>
          <cell r="AV1554">
            <v>323.99320599999999</v>
          </cell>
          <cell r="AW1554">
            <v>323.99320599999999</v>
          </cell>
          <cell r="AX1554">
            <v>323.99320599999999</v>
          </cell>
          <cell r="AY1554">
            <v>5562.4783701935485</v>
          </cell>
          <cell r="AZ1554">
            <v>91081898</v>
          </cell>
          <cell r="BA1554">
            <v>5562.44</v>
          </cell>
        </row>
        <row r="1555">
          <cell r="B1555">
            <v>91113237</v>
          </cell>
          <cell r="C1555" t="str">
            <v>Кв. 651</v>
          </cell>
          <cell r="D1555">
            <v>76.5</v>
          </cell>
          <cell r="E1555" t="str">
            <v>Касьянова Оксана Михайловна</v>
          </cell>
          <cell r="F1555" t="str">
            <v>Кв. 651Касьянова Оксана Михайловна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6</v>
          </cell>
          <cell r="L1555">
            <v>31</v>
          </cell>
          <cell r="M1555">
            <v>30</v>
          </cell>
          <cell r="N1555">
            <v>31</v>
          </cell>
          <cell r="O1555">
            <v>30</v>
          </cell>
          <cell r="P1555">
            <v>31</v>
          </cell>
          <cell r="Q1555">
            <v>31</v>
          </cell>
          <cell r="R1555">
            <v>29</v>
          </cell>
          <cell r="S1555">
            <v>31</v>
          </cell>
          <cell r="T1555">
            <v>30</v>
          </cell>
          <cell r="U1555">
            <v>31</v>
          </cell>
          <cell r="V1555">
            <v>30</v>
          </cell>
          <cell r="W1555">
            <v>31</v>
          </cell>
          <cell r="X1555">
            <v>31</v>
          </cell>
          <cell r="Y1555">
            <v>30</v>
          </cell>
          <cell r="Z1555">
            <v>31</v>
          </cell>
          <cell r="AA1555">
            <v>30</v>
          </cell>
          <cell r="AB1555">
            <v>31</v>
          </cell>
          <cell r="AC1555">
            <v>0</v>
          </cell>
          <cell r="AD1555">
            <v>0</v>
          </cell>
          <cell r="AE1555">
            <v>0</v>
          </cell>
          <cell r="AF1555">
            <v>0</v>
          </cell>
          <cell r="AG1555">
            <v>130.42114838709679</v>
          </cell>
          <cell r="AH1555">
            <v>673.84260000000006</v>
          </cell>
          <cell r="AI1555">
            <v>673.84260000000006</v>
          </cell>
          <cell r="AJ1555">
            <v>673.84260000000006</v>
          </cell>
          <cell r="AK1555">
            <v>673.84260000000006</v>
          </cell>
          <cell r="AL1555">
            <v>673.84260000000006</v>
          </cell>
          <cell r="AM1555">
            <v>673.84260000000006</v>
          </cell>
          <cell r="AN1555">
            <v>673.84260000000006</v>
          </cell>
          <cell r="AO1555">
            <v>673.84260000000006</v>
          </cell>
          <cell r="AP1555">
            <v>673.84260000000006</v>
          </cell>
          <cell r="AQ1555">
            <v>673.84260000000006</v>
          </cell>
          <cell r="AR1555">
            <v>673.84260000000006</v>
          </cell>
          <cell r="AS1555">
            <v>714.27897000000007</v>
          </cell>
          <cell r="AT1555">
            <v>714.27897000000007</v>
          </cell>
          <cell r="AU1555">
            <v>714.27897000000007</v>
          </cell>
          <cell r="AV1555">
            <v>714.27897000000007</v>
          </cell>
          <cell r="AW1555">
            <v>714.27897000000007</v>
          </cell>
          <cell r="AX1555">
            <v>714.27897000000007</v>
          </cell>
          <cell r="AY1555">
            <v>11828.363568387094</v>
          </cell>
          <cell r="AZ1555">
            <v>91113237</v>
          </cell>
          <cell r="BA1555">
            <v>11828.34</v>
          </cell>
        </row>
        <row r="1556">
          <cell r="B1556">
            <v>91089858</v>
          </cell>
          <cell r="C1556" t="str">
            <v>Кв. 656</v>
          </cell>
          <cell r="D1556">
            <v>77.8</v>
          </cell>
          <cell r="E1556" t="str">
            <v>Акперова Диана</v>
          </cell>
          <cell r="F1556" t="str">
            <v>Кв. 656Акперова Диана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25</v>
          </cell>
          <cell r="L1556">
            <v>31</v>
          </cell>
          <cell r="M1556">
            <v>30</v>
          </cell>
          <cell r="N1556">
            <v>31</v>
          </cell>
          <cell r="O1556">
            <v>30</v>
          </cell>
          <cell r="P1556">
            <v>31</v>
          </cell>
          <cell r="Q1556">
            <v>31</v>
          </cell>
          <cell r="R1556">
            <v>29</v>
          </cell>
          <cell r="S1556">
            <v>31</v>
          </cell>
          <cell r="T1556">
            <v>30</v>
          </cell>
          <cell r="U1556">
            <v>31</v>
          </cell>
          <cell r="V1556">
            <v>30</v>
          </cell>
          <cell r="W1556">
            <v>31</v>
          </cell>
          <cell r="X1556">
            <v>31</v>
          </cell>
          <cell r="Y1556">
            <v>30</v>
          </cell>
          <cell r="Z1556">
            <v>31</v>
          </cell>
          <cell r="AA1556">
            <v>30</v>
          </cell>
          <cell r="AB1556">
            <v>31</v>
          </cell>
          <cell r="AC1556">
            <v>0</v>
          </cell>
          <cell r="AD1556">
            <v>0</v>
          </cell>
          <cell r="AE1556">
            <v>0</v>
          </cell>
          <cell r="AF1556">
            <v>0</v>
          </cell>
          <cell r="AG1556">
            <v>552.65606451612905</v>
          </cell>
          <cell r="AH1556">
            <v>685.29352000000006</v>
          </cell>
          <cell r="AI1556">
            <v>685.29352000000006</v>
          </cell>
          <cell r="AJ1556">
            <v>685.29352000000006</v>
          </cell>
          <cell r="AK1556">
            <v>685.29352000000006</v>
          </cell>
          <cell r="AL1556">
            <v>685.29352000000006</v>
          </cell>
          <cell r="AM1556">
            <v>685.29352000000006</v>
          </cell>
          <cell r="AN1556">
            <v>685.29352000000006</v>
          </cell>
          <cell r="AO1556">
            <v>685.29352000000006</v>
          </cell>
          <cell r="AP1556">
            <v>685.29352000000006</v>
          </cell>
          <cell r="AQ1556">
            <v>685.29352000000006</v>
          </cell>
          <cell r="AR1556">
            <v>685.29352000000006</v>
          </cell>
          <cell r="AS1556">
            <v>726.41704400000003</v>
          </cell>
          <cell r="AT1556">
            <v>726.41704400000003</v>
          </cell>
          <cell r="AU1556">
            <v>726.41704400000003</v>
          </cell>
          <cell r="AV1556">
            <v>726.41704400000003</v>
          </cell>
          <cell r="AW1556">
            <v>726.41704400000003</v>
          </cell>
          <cell r="AX1556">
            <v>726.41704400000003</v>
          </cell>
          <cell r="AY1556">
            <v>12449.38704851613</v>
          </cell>
          <cell r="AZ1556">
            <v>91089858</v>
          </cell>
          <cell r="BA1556">
            <v>12449.37</v>
          </cell>
        </row>
        <row r="1557">
          <cell r="B1557">
            <v>91090695</v>
          </cell>
          <cell r="C1557" t="str">
            <v>Кв. 689</v>
          </cell>
          <cell r="D1557">
            <v>56.6</v>
          </cell>
          <cell r="E1557" t="str">
            <v>Абдулназарова Зарбону Камбаршоевна</v>
          </cell>
          <cell r="F1557" t="str">
            <v>Кв. 689Абдулназарова Зарбону Камбаршоевна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27</v>
          </cell>
          <cell r="L1557">
            <v>31</v>
          </cell>
          <cell r="M1557">
            <v>30</v>
          </cell>
          <cell r="N1557">
            <v>31</v>
          </cell>
          <cell r="O1557">
            <v>30</v>
          </cell>
          <cell r="P1557">
            <v>31</v>
          </cell>
          <cell r="Q1557">
            <v>31</v>
          </cell>
          <cell r="R1557">
            <v>29</v>
          </cell>
          <cell r="S1557">
            <v>31</v>
          </cell>
          <cell r="T1557">
            <v>30</v>
          </cell>
          <cell r="U1557">
            <v>31</v>
          </cell>
          <cell r="V1557">
            <v>30</v>
          </cell>
          <cell r="W1557">
            <v>31</v>
          </cell>
          <cell r="X1557">
            <v>31</v>
          </cell>
          <cell r="Y1557">
            <v>30</v>
          </cell>
          <cell r="Z1557">
            <v>31</v>
          </cell>
          <cell r="AA1557">
            <v>30</v>
          </cell>
          <cell r="AB1557">
            <v>31</v>
          </cell>
          <cell r="AC1557">
            <v>0</v>
          </cell>
          <cell r="AD1557">
            <v>0</v>
          </cell>
          <cell r="AE1557">
            <v>0</v>
          </cell>
          <cell r="AF1557">
            <v>0</v>
          </cell>
          <cell r="AG1557">
            <v>434.22570580645163</v>
          </cell>
          <cell r="AH1557">
            <v>498.55544000000003</v>
          </cell>
          <cell r="AI1557">
            <v>498.55543999999998</v>
          </cell>
          <cell r="AJ1557">
            <v>498.55544000000003</v>
          </cell>
          <cell r="AK1557">
            <v>498.55543999999998</v>
          </cell>
          <cell r="AL1557">
            <v>498.55544000000003</v>
          </cell>
          <cell r="AM1557">
            <v>498.55544000000003</v>
          </cell>
          <cell r="AN1557">
            <v>498.55543999999998</v>
          </cell>
          <cell r="AO1557">
            <v>498.55544000000003</v>
          </cell>
          <cell r="AP1557">
            <v>498.55543999999998</v>
          </cell>
          <cell r="AQ1557">
            <v>498.55544000000003</v>
          </cell>
          <cell r="AR1557">
            <v>498.55543999999998</v>
          </cell>
          <cell r="AS1557">
            <v>528.47306800000001</v>
          </cell>
          <cell r="AT1557">
            <v>528.47306800000001</v>
          </cell>
          <cell r="AU1557">
            <v>528.47306800000001</v>
          </cell>
          <cell r="AV1557">
            <v>528.47306800000001</v>
          </cell>
          <cell r="AW1557">
            <v>528.47306800000001</v>
          </cell>
          <cell r="AX1557">
            <v>528.47306800000001</v>
          </cell>
          <cell r="AY1557">
            <v>9089.1739538064521</v>
          </cell>
          <cell r="AZ1557">
            <v>91090695</v>
          </cell>
          <cell r="BA1557">
            <v>9089.2099999999991</v>
          </cell>
        </row>
        <row r="1558">
          <cell r="B1558">
            <v>91113244</v>
          </cell>
          <cell r="C1558" t="str">
            <v>Кв. 727</v>
          </cell>
          <cell r="D1558">
            <v>34.9</v>
          </cell>
          <cell r="E1558" t="str">
            <v>Чанба Ахра Гивиевич</v>
          </cell>
          <cell r="F1558" t="str">
            <v>Кв. 727Чанба Ахра Гивиевич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11</v>
          </cell>
          <cell r="L1558">
            <v>31</v>
          </cell>
          <cell r="M1558">
            <v>30</v>
          </cell>
          <cell r="N1558">
            <v>31</v>
          </cell>
          <cell r="O1558">
            <v>30</v>
          </cell>
          <cell r="P1558">
            <v>31</v>
          </cell>
          <cell r="Q1558">
            <v>31</v>
          </cell>
          <cell r="R1558">
            <v>29</v>
          </cell>
          <cell r="S1558">
            <v>31</v>
          </cell>
          <cell r="T1558">
            <v>30</v>
          </cell>
          <cell r="U1558">
            <v>31</v>
          </cell>
          <cell r="V1558">
            <v>30</v>
          </cell>
          <cell r="W1558">
            <v>31</v>
          </cell>
          <cell r="X1558">
            <v>31</v>
          </cell>
          <cell r="Y1558">
            <v>30</v>
          </cell>
          <cell r="Z1558">
            <v>31</v>
          </cell>
          <cell r="AA1558">
            <v>30</v>
          </cell>
          <cell r="AB1558">
            <v>31</v>
          </cell>
          <cell r="AC1558">
            <v>0</v>
          </cell>
          <cell r="AD1558">
            <v>0</v>
          </cell>
          <cell r="AE1558">
            <v>0</v>
          </cell>
          <cell r="AF1558">
            <v>0</v>
          </cell>
          <cell r="AG1558">
            <v>109.08208903225804</v>
          </cell>
          <cell r="AH1558">
            <v>307.41315999999995</v>
          </cell>
          <cell r="AI1558">
            <v>307.41315999999995</v>
          </cell>
          <cell r="AJ1558">
            <v>307.41315999999995</v>
          </cell>
          <cell r="AK1558">
            <v>307.41315999999995</v>
          </cell>
          <cell r="AL1558">
            <v>307.41315999999995</v>
          </cell>
          <cell r="AM1558">
            <v>307.41315999999995</v>
          </cell>
          <cell r="AN1558">
            <v>307.41315999999995</v>
          </cell>
          <cell r="AO1558">
            <v>307.41315999999995</v>
          </cell>
          <cell r="AP1558">
            <v>307.41315999999995</v>
          </cell>
          <cell r="AQ1558">
            <v>307.41315999999995</v>
          </cell>
          <cell r="AR1558">
            <v>307.41315999999995</v>
          </cell>
          <cell r="AS1558">
            <v>325.86060199999997</v>
          </cell>
          <cell r="AT1558">
            <v>325.86060199999997</v>
          </cell>
          <cell r="AU1558">
            <v>325.86060199999997</v>
          </cell>
          <cell r="AV1558">
            <v>325.86060199999997</v>
          </cell>
          <cell r="AW1558">
            <v>325.86060199999997</v>
          </cell>
          <cell r="AX1558">
            <v>325.86060199999997</v>
          </cell>
          <cell r="AY1558">
            <v>5445.7904610322566</v>
          </cell>
          <cell r="AZ1558">
            <v>91113244</v>
          </cell>
          <cell r="BA1558">
            <v>5445.75</v>
          </cell>
        </row>
        <row r="1559">
          <cell r="B1559">
            <v>91113254</v>
          </cell>
          <cell r="C1559" t="str">
            <v>Кв. 831</v>
          </cell>
          <cell r="D1559">
            <v>43.1</v>
          </cell>
          <cell r="E1559" t="str">
            <v>Паршуков Евгений Сергеевич</v>
          </cell>
          <cell r="F1559" t="str">
            <v>Кв. 831Паршуков Евгений Сергеевич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6</v>
          </cell>
          <cell r="L1559">
            <v>31</v>
          </cell>
          <cell r="M1559">
            <v>30</v>
          </cell>
          <cell r="N1559">
            <v>31</v>
          </cell>
          <cell r="O1559">
            <v>30</v>
          </cell>
          <cell r="P1559">
            <v>31</v>
          </cell>
          <cell r="Q1559">
            <v>31</v>
          </cell>
          <cell r="R1559">
            <v>29</v>
          </cell>
          <cell r="S1559">
            <v>31</v>
          </cell>
          <cell r="T1559">
            <v>30</v>
          </cell>
          <cell r="U1559">
            <v>31</v>
          </cell>
          <cell r="V1559">
            <v>30</v>
          </cell>
          <cell r="W1559">
            <v>31</v>
          </cell>
          <cell r="X1559">
            <v>31</v>
          </cell>
          <cell r="Y1559">
            <v>30</v>
          </cell>
          <cell r="Z1559">
            <v>31</v>
          </cell>
          <cell r="AA1559">
            <v>30</v>
          </cell>
          <cell r="AB1559">
            <v>31</v>
          </cell>
          <cell r="AC1559">
            <v>0</v>
          </cell>
          <cell r="AD1559">
            <v>0</v>
          </cell>
          <cell r="AE1559">
            <v>0</v>
          </cell>
          <cell r="AF1559">
            <v>0</v>
          </cell>
          <cell r="AG1559">
            <v>73.479104516129041</v>
          </cell>
          <cell r="AH1559">
            <v>379.64204000000001</v>
          </cell>
          <cell r="AI1559">
            <v>379.64204000000001</v>
          </cell>
          <cell r="AJ1559">
            <v>379.64204000000001</v>
          </cell>
          <cell r="AK1559">
            <v>379.64204000000001</v>
          </cell>
          <cell r="AL1559">
            <v>379.64204000000001</v>
          </cell>
          <cell r="AM1559">
            <v>379.64204000000001</v>
          </cell>
          <cell r="AN1559">
            <v>379.64204000000001</v>
          </cell>
          <cell r="AO1559">
            <v>379.64204000000001</v>
          </cell>
          <cell r="AP1559">
            <v>379.64204000000001</v>
          </cell>
          <cell r="AQ1559">
            <v>379.64204000000001</v>
          </cell>
          <cell r="AR1559">
            <v>379.64204000000001</v>
          </cell>
          <cell r="AS1559">
            <v>402.42383799999999</v>
          </cell>
          <cell r="AT1559">
            <v>402.42383799999999</v>
          </cell>
          <cell r="AU1559">
            <v>402.42383799999999</v>
          </cell>
          <cell r="AV1559">
            <v>402.42383799999999</v>
          </cell>
          <cell r="AW1559">
            <v>402.42383799999999</v>
          </cell>
          <cell r="AX1559">
            <v>402.42383799999999</v>
          </cell>
          <cell r="AY1559">
            <v>6664.084572516128</v>
          </cell>
          <cell r="AZ1559">
            <v>91113254</v>
          </cell>
          <cell r="BA1559">
            <v>6664.04</v>
          </cell>
        </row>
        <row r="1560">
          <cell r="B1560">
            <v>91113264</v>
          </cell>
          <cell r="C1560" t="str">
            <v>Кв. 851</v>
          </cell>
          <cell r="D1560">
            <v>43.1</v>
          </cell>
          <cell r="E1560" t="str">
            <v>Бусурин Олег Евгеньевич</v>
          </cell>
          <cell r="F1560" t="str">
            <v>Кв. 851Бусурин Олег Евгеньевич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3</v>
          </cell>
          <cell r="L1560">
            <v>31</v>
          </cell>
          <cell r="M1560">
            <v>30</v>
          </cell>
          <cell r="N1560">
            <v>31</v>
          </cell>
          <cell r="O1560">
            <v>30</v>
          </cell>
          <cell r="P1560">
            <v>31</v>
          </cell>
          <cell r="Q1560">
            <v>31</v>
          </cell>
          <cell r="R1560">
            <v>29</v>
          </cell>
          <cell r="S1560">
            <v>31</v>
          </cell>
          <cell r="T1560">
            <v>30</v>
          </cell>
          <cell r="U1560">
            <v>31</v>
          </cell>
          <cell r="V1560">
            <v>30</v>
          </cell>
          <cell r="W1560">
            <v>31</v>
          </cell>
          <cell r="X1560">
            <v>31</v>
          </cell>
          <cell r="Y1560">
            <v>30</v>
          </cell>
          <cell r="Z1560">
            <v>31</v>
          </cell>
          <cell r="AA1560">
            <v>30</v>
          </cell>
          <cell r="AB1560">
            <v>31</v>
          </cell>
          <cell r="AC1560">
            <v>0</v>
          </cell>
          <cell r="AD1560">
            <v>0</v>
          </cell>
          <cell r="AE1560">
            <v>0</v>
          </cell>
          <cell r="AF1560">
            <v>0</v>
          </cell>
          <cell r="AG1560">
            <v>36.739552258064521</v>
          </cell>
          <cell r="AH1560">
            <v>379.64204000000001</v>
          </cell>
          <cell r="AI1560">
            <v>379.64204000000001</v>
          </cell>
          <cell r="AJ1560">
            <v>379.64204000000001</v>
          </cell>
          <cell r="AK1560">
            <v>379.64204000000001</v>
          </cell>
          <cell r="AL1560">
            <v>379.64204000000001</v>
          </cell>
          <cell r="AM1560">
            <v>379.64204000000001</v>
          </cell>
          <cell r="AN1560">
            <v>379.64204000000001</v>
          </cell>
          <cell r="AO1560">
            <v>379.64204000000001</v>
          </cell>
          <cell r="AP1560">
            <v>379.64204000000001</v>
          </cell>
          <cell r="AQ1560">
            <v>379.64204000000001</v>
          </cell>
          <cell r="AR1560">
            <v>379.64204000000001</v>
          </cell>
          <cell r="AS1560">
            <v>402.42383799999999</v>
          </cell>
          <cell r="AT1560">
            <v>402.42383799999999</v>
          </cell>
          <cell r="AU1560">
            <v>402.42383799999999</v>
          </cell>
          <cell r="AV1560">
            <v>402.42383799999999</v>
          </cell>
          <cell r="AW1560">
            <v>402.42383799999999</v>
          </cell>
          <cell r="AX1560">
            <v>402.42383799999999</v>
          </cell>
          <cell r="AY1560">
            <v>6627.3450202580634</v>
          </cell>
          <cell r="AZ1560">
            <v>91113264</v>
          </cell>
          <cell r="BA1560">
            <v>6627.3</v>
          </cell>
        </row>
        <row r="1561">
          <cell r="B1561">
            <v>91089800</v>
          </cell>
          <cell r="C1561" t="str">
            <v>Кв. 854</v>
          </cell>
          <cell r="D1561">
            <v>51</v>
          </cell>
          <cell r="E1561" t="str">
            <v>Абрамян Галина Микртичовна</v>
          </cell>
          <cell r="F1561" t="str">
            <v>Кв. 854Абрамян Галина Микртичовна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27</v>
          </cell>
          <cell r="L1561">
            <v>31</v>
          </cell>
          <cell r="M1561">
            <v>30</v>
          </cell>
          <cell r="N1561">
            <v>31</v>
          </cell>
          <cell r="O1561">
            <v>30</v>
          </cell>
          <cell r="P1561">
            <v>31</v>
          </cell>
          <cell r="Q1561">
            <v>31</v>
          </cell>
          <cell r="R1561">
            <v>29</v>
          </cell>
          <cell r="S1561">
            <v>31</v>
          </cell>
          <cell r="T1561">
            <v>30</v>
          </cell>
          <cell r="U1561">
            <v>31</v>
          </cell>
          <cell r="V1561">
            <v>30</v>
          </cell>
          <cell r="W1561">
            <v>31</v>
          </cell>
          <cell r="X1561">
            <v>31</v>
          </cell>
          <cell r="Y1561">
            <v>30</v>
          </cell>
          <cell r="Z1561">
            <v>31</v>
          </cell>
          <cell r="AA1561">
            <v>30</v>
          </cell>
          <cell r="AB1561">
            <v>31</v>
          </cell>
          <cell r="AC1561">
            <v>0</v>
          </cell>
          <cell r="AD1561">
            <v>0</v>
          </cell>
          <cell r="AE1561">
            <v>0</v>
          </cell>
          <cell r="AF1561">
            <v>0</v>
          </cell>
          <cell r="AG1561">
            <v>391.26344516129035</v>
          </cell>
          <cell r="AH1561">
            <v>449.22840000000002</v>
          </cell>
          <cell r="AI1561">
            <v>449.22840000000002</v>
          </cell>
          <cell r="AJ1561">
            <v>449.22840000000002</v>
          </cell>
          <cell r="AK1561">
            <v>449.22840000000002</v>
          </cell>
          <cell r="AL1561">
            <v>449.22840000000002</v>
          </cell>
          <cell r="AM1561">
            <v>449.22840000000002</v>
          </cell>
          <cell r="AN1561">
            <v>449.22840000000002</v>
          </cell>
          <cell r="AO1561">
            <v>449.22840000000002</v>
          </cell>
          <cell r="AP1561">
            <v>449.22840000000002</v>
          </cell>
          <cell r="AQ1561">
            <v>449.22840000000002</v>
          </cell>
          <cell r="AR1561">
            <v>449.22840000000002</v>
          </cell>
          <cell r="AS1561">
            <v>476.18598000000003</v>
          </cell>
          <cell r="AT1561">
            <v>476.18598000000003</v>
          </cell>
          <cell r="AU1561">
            <v>476.18598000000003</v>
          </cell>
          <cell r="AV1561">
            <v>476.18598000000003</v>
          </cell>
          <cell r="AW1561">
            <v>476.18598000000003</v>
          </cell>
          <cell r="AX1561">
            <v>476.18598000000003</v>
          </cell>
          <cell r="AY1561">
            <v>8189.891725161292</v>
          </cell>
          <cell r="AZ1561">
            <v>91089800</v>
          </cell>
          <cell r="BA1561">
            <v>8189.93</v>
          </cell>
        </row>
        <row r="1562">
          <cell r="B1562">
            <v>91081513</v>
          </cell>
          <cell r="C1562" t="str">
            <v>Кв. 890</v>
          </cell>
          <cell r="D1562">
            <v>50.6</v>
          </cell>
          <cell r="E1562" t="str">
            <v>Ковтун Анжелика Робертовна</v>
          </cell>
          <cell r="F1562" t="str">
            <v>Кв. 890Ковтун Анжелика Робертовна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24</v>
          </cell>
          <cell r="L1562">
            <v>31</v>
          </cell>
          <cell r="M1562">
            <v>30</v>
          </cell>
          <cell r="N1562">
            <v>31</v>
          </cell>
          <cell r="O1562">
            <v>30</v>
          </cell>
          <cell r="P1562">
            <v>31</v>
          </cell>
          <cell r="Q1562">
            <v>31</v>
          </cell>
          <cell r="R1562">
            <v>29</v>
          </cell>
          <cell r="S1562">
            <v>31</v>
          </cell>
          <cell r="T1562">
            <v>30</v>
          </cell>
          <cell r="U1562">
            <v>31</v>
          </cell>
          <cell r="V1562">
            <v>30</v>
          </cell>
          <cell r="W1562">
            <v>31</v>
          </cell>
          <cell r="X1562">
            <v>31</v>
          </cell>
          <cell r="Y1562">
            <v>30</v>
          </cell>
          <cell r="Z1562">
            <v>31</v>
          </cell>
          <cell r="AA1562">
            <v>30</v>
          </cell>
          <cell r="AB1562">
            <v>31</v>
          </cell>
          <cell r="AC1562">
            <v>0</v>
          </cell>
          <cell r="AD1562">
            <v>0</v>
          </cell>
          <cell r="AE1562">
            <v>0</v>
          </cell>
          <cell r="AF1562">
            <v>0</v>
          </cell>
          <cell r="AG1562">
            <v>345.06196645161293</v>
          </cell>
          <cell r="AH1562">
            <v>445.70504000000005</v>
          </cell>
          <cell r="AI1562">
            <v>445.70504000000005</v>
          </cell>
          <cell r="AJ1562">
            <v>445.70504000000005</v>
          </cell>
          <cell r="AK1562">
            <v>445.70504000000005</v>
          </cell>
          <cell r="AL1562">
            <v>445.70504000000005</v>
          </cell>
          <cell r="AM1562">
            <v>445.70504000000005</v>
          </cell>
          <cell r="AN1562">
            <v>445.70504000000005</v>
          </cell>
          <cell r="AO1562">
            <v>445.70504000000005</v>
          </cell>
          <cell r="AP1562">
            <v>445.70504000000005</v>
          </cell>
          <cell r="AQ1562">
            <v>445.70504000000005</v>
          </cell>
          <cell r="AR1562">
            <v>445.70504000000005</v>
          </cell>
          <cell r="AS1562">
            <v>472.45118800000006</v>
          </cell>
          <cell r="AT1562">
            <v>472.45118800000006</v>
          </cell>
          <cell r="AU1562">
            <v>472.45118800000006</v>
          </cell>
          <cell r="AV1562">
            <v>472.45118800000006</v>
          </cell>
          <cell r="AW1562">
            <v>472.45118800000006</v>
          </cell>
          <cell r="AX1562">
            <v>472.45118800000006</v>
          </cell>
          <cell r="AY1562">
            <v>8082.5245344516125</v>
          </cell>
          <cell r="AZ1562">
            <v>91081513</v>
          </cell>
          <cell r="BA1562">
            <v>8082.57</v>
          </cell>
        </row>
        <row r="1563">
          <cell r="B1563">
            <v>91113096</v>
          </cell>
          <cell r="C1563" t="str">
            <v>Кв. 272</v>
          </cell>
          <cell r="D1563">
            <v>31.9</v>
          </cell>
          <cell r="E1563" t="str">
            <v>Доколина Екатерина Александровна</v>
          </cell>
          <cell r="F1563" t="str">
            <v>Кв. 272Доколина Екатерина Александровна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6</v>
          </cell>
          <cell r="L1563">
            <v>31</v>
          </cell>
          <cell r="M1563">
            <v>30</v>
          </cell>
          <cell r="N1563">
            <v>31</v>
          </cell>
          <cell r="O1563">
            <v>30</v>
          </cell>
          <cell r="P1563">
            <v>31</v>
          </cell>
          <cell r="Q1563">
            <v>31</v>
          </cell>
          <cell r="R1563">
            <v>29</v>
          </cell>
          <cell r="S1563">
            <v>31</v>
          </cell>
          <cell r="T1563">
            <v>30</v>
          </cell>
          <cell r="U1563">
            <v>31</v>
          </cell>
          <cell r="V1563">
            <v>30</v>
          </cell>
          <cell r="W1563">
            <v>31</v>
          </cell>
          <cell r="X1563">
            <v>31</v>
          </cell>
          <cell r="Y1563">
            <v>30</v>
          </cell>
          <cell r="Z1563">
            <v>31</v>
          </cell>
          <cell r="AA1563">
            <v>30</v>
          </cell>
          <cell r="AB1563">
            <v>31</v>
          </cell>
          <cell r="AC1563">
            <v>0</v>
          </cell>
          <cell r="AD1563">
            <v>0</v>
          </cell>
          <cell r="AE1563">
            <v>0</v>
          </cell>
          <cell r="AF1563">
            <v>0</v>
          </cell>
          <cell r="AG1563">
            <v>54.384766451612897</v>
          </cell>
          <cell r="AH1563">
            <v>280.98795999999999</v>
          </cell>
          <cell r="AI1563">
            <v>280.98795999999999</v>
          </cell>
          <cell r="AJ1563">
            <v>280.98795999999999</v>
          </cell>
          <cell r="AK1563">
            <v>280.98795999999999</v>
          </cell>
          <cell r="AL1563">
            <v>280.98795999999999</v>
          </cell>
          <cell r="AM1563">
            <v>280.98795999999999</v>
          </cell>
          <cell r="AN1563">
            <v>280.98795999999999</v>
          </cell>
          <cell r="AO1563">
            <v>280.98795999999999</v>
          </cell>
          <cell r="AP1563">
            <v>280.98795999999999</v>
          </cell>
          <cell r="AQ1563">
            <v>280.98795999999999</v>
          </cell>
          <cell r="AR1563">
            <v>280.98795999999999</v>
          </cell>
          <cell r="AS1563">
            <v>297.84966200000002</v>
          </cell>
          <cell r="AT1563">
            <v>297.84966200000002</v>
          </cell>
          <cell r="AU1563">
            <v>297.84966200000002</v>
          </cell>
          <cell r="AV1563">
            <v>297.84966200000002</v>
          </cell>
          <cell r="AW1563">
            <v>297.84966200000002</v>
          </cell>
          <cell r="AX1563">
            <v>297.84966200000002</v>
          </cell>
          <cell r="AY1563">
            <v>4932.3502984516117</v>
          </cell>
          <cell r="AZ1563">
            <v>91113096</v>
          </cell>
          <cell r="BA1563">
            <v>4932.37</v>
          </cell>
        </row>
        <row r="1564">
          <cell r="B1564">
            <v>91114676</v>
          </cell>
          <cell r="C1564" t="str">
            <v>Кв. 34</v>
          </cell>
          <cell r="D1564">
            <v>35.1</v>
          </cell>
          <cell r="E1564" t="str">
            <v>Толменева Карина Олеговна</v>
          </cell>
          <cell r="F1564" t="str">
            <v>Кв. 34Толменева Карина Олеговна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21</v>
          </cell>
          <cell r="M1564">
            <v>30</v>
          </cell>
          <cell r="N1564">
            <v>31</v>
          </cell>
          <cell r="O1564">
            <v>30</v>
          </cell>
          <cell r="P1564">
            <v>31</v>
          </cell>
          <cell r="Q1564">
            <v>31</v>
          </cell>
          <cell r="R1564">
            <v>29</v>
          </cell>
          <cell r="S1564">
            <v>31</v>
          </cell>
          <cell r="T1564">
            <v>30</v>
          </cell>
          <cell r="U1564">
            <v>31</v>
          </cell>
          <cell r="V1564">
            <v>30</v>
          </cell>
          <cell r="W1564">
            <v>31</v>
          </cell>
          <cell r="X1564">
            <v>31</v>
          </cell>
          <cell r="Y1564">
            <v>30</v>
          </cell>
          <cell r="Z1564">
            <v>31</v>
          </cell>
          <cell r="AA1564">
            <v>30</v>
          </cell>
          <cell r="AB1564">
            <v>31</v>
          </cell>
          <cell r="AC1564">
            <v>0</v>
          </cell>
          <cell r="AD1564">
            <v>0</v>
          </cell>
          <cell r="AE1564">
            <v>0</v>
          </cell>
          <cell r="AF1564">
            <v>0</v>
          </cell>
          <cell r="AG1564">
            <v>0</v>
          </cell>
          <cell r="AH1564">
            <v>209.4410206451613</v>
          </cell>
          <cell r="AI1564">
            <v>309.17484000000002</v>
          </cell>
          <cell r="AJ1564">
            <v>309.17484000000002</v>
          </cell>
          <cell r="AK1564">
            <v>309.17484000000002</v>
          </cell>
          <cell r="AL1564">
            <v>309.17484000000002</v>
          </cell>
          <cell r="AM1564">
            <v>309.17484000000002</v>
          </cell>
          <cell r="AN1564">
            <v>309.17484000000002</v>
          </cell>
          <cell r="AO1564">
            <v>309.17484000000002</v>
          </cell>
          <cell r="AP1564">
            <v>309.17484000000002</v>
          </cell>
          <cell r="AQ1564">
            <v>309.17484000000002</v>
          </cell>
          <cell r="AR1564">
            <v>309.17484000000002</v>
          </cell>
          <cell r="AS1564">
            <v>327.72799800000001</v>
          </cell>
          <cell r="AT1564">
            <v>327.72799800000001</v>
          </cell>
          <cell r="AU1564">
            <v>327.72799800000001</v>
          </cell>
          <cell r="AV1564">
            <v>327.72799800000001</v>
          </cell>
          <cell r="AW1564">
            <v>327.72799800000001</v>
          </cell>
          <cell r="AX1564">
            <v>327.72799800000001</v>
          </cell>
          <cell r="AY1564">
            <v>5267.5574086451625</v>
          </cell>
          <cell r="AZ1564">
            <v>91114676</v>
          </cell>
          <cell r="BA1564">
            <v>5267.52</v>
          </cell>
        </row>
        <row r="1565">
          <cell r="B1565">
            <v>91114521</v>
          </cell>
          <cell r="C1565" t="str">
            <v>Кв. 37</v>
          </cell>
          <cell r="D1565">
            <v>27</v>
          </cell>
          <cell r="E1565" t="str">
            <v>Капелюшный Владислав Андреевич</v>
          </cell>
          <cell r="F1565" t="str">
            <v>Кв. 37Капелюшный Владислав Андреевич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3</v>
          </cell>
          <cell r="M1565">
            <v>30</v>
          </cell>
          <cell r="N1565">
            <v>31</v>
          </cell>
          <cell r="O1565">
            <v>30</v>
          </cell>
          <cell r="P1565">
            <v>31</v>
          </cell>
          <cell r="Q1565">
            <v>31</v>
          </cell>
          <cell r="R1565">
            <v>29</v>
          </cell>
          <cell r="S1565">
            <v>31</v>
          </cell>
          <cell r="T1565">
            <v>30</v>
          </cell>
          <cell r="U1565">
            <v>31</v>
          </cell>
          <cell r="V1565">
            <v>30</v>
          </cell>
          <cell r="W1565">
            <v>31</v>
          </cell>
          <cell r="X1565">
            <v>31</v>
          </cell>
          <cell r="Y1565">
            <v>30</v>
          </cell>
          <cell r="Z1565">
            <v>31</v>
          </cell>
          <cell r="AA1565">
            <v>30</v>
          </cell>
          <cell r="AB1565">
            <v>31</v>
          </cell>
          <cell r="AC1565">
            <v>0</v>
          </cell>
          <cell r="AD1565">
            <v>0</v>
          </cell>
          <cell r="AE1565">
            <v>0</v>
          </cell>
          <cell r="AF1565">
            <v>0</v>
          </cell>
          <cell r="AG1565">
            <v>0</v>
          </cell>
          <cell r="AH1565">
            <v>23.015496774193551</v>
          </cell>
          <cell r="AI1565">
            <v>237.82680000000002</v>
          </cell>
          <cell r="AJ1565">
            <v>237.82680000000002</v>
          </cell>
          <cell r="AK1565">
            <v>237.82680000000002</v>
          </cell>
          <cell r="AL1565">
            <v>237.82680000000002</v>
          </cell>
          <cell r="AM1565">
            <v>237.82680000000002</v>
          </cell>
          <cell r="AN1565">
            <v>237.82680000000005</v>
          </cell>
          <cell r="AO1565">
            <v>237.82680000000002</v>
          </cell>
          <cell r="AP1565">
            <v>237.82680000000002</v>
          </cell>
          <cell r="AQ1565">
            <v>237.82680000000002</v>
          </cell>
          <cell r="AR1565">
            <v>237.82680000000002</v>
          </cell>
          <cell r="AS1565">
            <v>252.09846000000002</v>
          </cell>
          <cell r="AT1565">
            <v>252.09846000000002</v>
          </cell>
          <cell r="AU1565">
            <v>252.09846000000002</v>
          </cell>
          <cell r="AV1565">
            <v>252.09846000000002</v>
          </cell>
          <cell r="AW1565">
            <v>252.09846000000002</v>
          </cell>
          <cell r="AX1565">
            <v>252.09846000000002</v>
          </cell>
          <cell r="AY1565">
            <v>3913.8742567741947</v>
          </cell>
          <cell r="AZ1565">
            <v>91114521</v>
          </cell>
          <cell r="BA1565">
            <v>3913.92</v>
          </cell>
        </row>
        <row r="1566">
          <cell r="B1566">
            <v>91112554</v>
          </cell>
          <cell r="C1566" t="str">
            <v>Кв. 107</v>
          </cell>
          <cell r="D1566">
            <v>33.799999999999997</v>
          </cell>
          <cell r="E1566" t="str">
            <v>Зарипова Эльвира Анваровна</v>
          </cell>
          <cell r="F1566" t="str">
            <v>Кв. 107Зарипова Эльвира Анваровна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27</v>
          </cell>
          <cell r="M1566">
            <v>30</v>
          </cell>
          <cell r="N1566">
            <v>31</v>
          </cell>
          <cell r="O1566">
            <v>30</v>
          </cell>
          <cell r="P1566">
            <v>31</v>
          </cell>
          <cell r="Q1566">
            <v>31</v>
          </cell>
          <cell r="R1566">
            <v>29</v>
          </cell>
          <cell r="S1566">
            <v>31</v>
          </cell>
          <cell r="T1566">
            <v>30</v>
          </cell>
          <cell r="U1566">
            <v>31</v>
          </cell>
          <cell r="V1566">
            <v>30</v>
          </cell>
          <cell r="W1566">
            <v>31</v>
          </cell>
          <cell r="X1566">
            <v>31</v>
          </cell>
          <cell r="Y1566">
            <v>30</v>
          </cell>
          <cell r="Z1566">
            <v>31</v>
          </cell>
          <cell r="AA1566">
            <v>30</v>
          </cell>
          <cell r="AB1566">
            <v>31</v>
          </cell>
          <cell r="AC1566">
            <v>0</v>
          </cell>
          <cell r="AD1566">
            <v>0</v>
          </cell>
          <cell r="AE1566">
            <v>0</v>
          </cell>
          <cell r="AF1566">
            <v>0</v>
          </cell>
          <cell r="AG1566">
            <v>0</v>
          </cell>
          <cell r="AH1566">
            <v>259.3079303225806</v>
          </cell>
          <cell r="AI1566">
            <v>297.72391999999996</v>
          </cell>
          <cell r="AJ1566">
            <v>297.72391999999996</v>
          </cell>
          <cell r="AK1566">
            <v>297.72391999999996</v>
          </cell>
          <cell r="AL1566">
            <v>297.72391999999996</v>
          </cell>
          <cell r="AM1566">
            <v>297.72391999999996</v>
          </cell>
          <cell r="AN1566">
            <v>297.72391999999996</v>
          </cell>
          <cell r="AO1566">
            <v>297.72391999999996</v>
          </cell>
          <cell r="AP1566">
            <v>297.72391999999996</v>
          </cell>
          <cell r="AQ1566">
            <v>297.72391999999996</v>
          </cell>
          <cell r="AR1566">
            <v>297.72391999999996</v>
          </cell>
          <cell r="AS1566">
            <v>315.58992399999994</v>
          </cell>
          <cell r="AT1566">
            <v>315.58992399999994</v>
          </cell>
          <cell r="AU1566">
            <v>315.58992399999994</v>
          </cell>
          <cell r="AV1566">
            <v>315.58992399999994</v>
          </cell>
          <cell r="AW1566">
            <v>315.58992399999994</v>
          </cell>
          <cell r="AX1566">
            <v>315.58992399999994</v>
          </cell>
          <cell r="AY1566">
            <v>5130.0866743225797</v>
          </cell>
          <cell r="AZ1566">
            <v>91112554</v>
          </cell>
          <cell r="BA1566">
            <v>5130.05</v>
          </cell>
        </row>
        <row r="1567">
          <cell r="B1567">
            <v>91112556</v>
          </cell>
          <cell r="C1567" t="str">
            <v>Кв. 136</v>
          </cell>
          <cell r="D1567">
            <v>27.3</v>
          </cell>
          <cell r="E1567" t="str">
            <v>Рубцов Антон Александрович</v>
          </cell>
          <cell r="F1567" t="str">
            <v>Кв. 136Рубцов Антон Александрович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22</v>
          </cell>
          <cell r="M1567">
            <v>30</v>
          </cell>
          <cell r="N1567">
            <v>31</v>
          </cell>
          <cell r="O1567">
            <v>30</v>
          </cell>
          <cell r="P1567">
            <v>31</v>
          </cell>
          <cell r="Q1567">
            <v>31</v>
          </cell>
          <cell r="R1567">
            <v>29</v>
          </cell>
          <cell r="S1567">
            <v>31</v>
          </cell>
          <cell r="T1567">
            <v>30</v>
          </cell>
          <cell r="U1567">
            <v>31</v>
          </cell>
          <cell r="V1567">
            <v>30</v>
          </cell>
          <cell r="W1567">
            <v>31</v>
          </cell>
          <cell r="X1567">
            <v>31</v>
          </cell>
          <cell r="Y1567">
            <v>30</v>
          </cell>
          <cell r="Z1567">
            <v>31</v>
          </cell>
          <cell r="AA1567">
            <v>30</v>
          </cell>
          <cell r="AB1567">
            <v>31</v>
          </cell>
          <cell r="AC1567">
            <v>0</v>
          </cell>
          <cell r="AD1567">
            <v>0</v>
          </cell>
          <cell r="AE1567">
            <v>0</v>
          </cell>
          <cell r="AF1567">
            <v>0</v>
          </cell>
          <cell r="AG1567">
            <v>0</v>
          </cell>
          <cell r="AH1567">
            <v>170.65564645161294</v>
          </cell>
          <cell r="AI1567">
            <v>240.46932000000004</v>
          </cell>
          <cell r="AJ1567">
            <v>240.46932000000004</v>
          </cell>
          <cell r="AK1567">
            <v>240.46932000000004</v>
          </cell>
          <cell r="AL1567">
            <v>240.46932000000004</v>
          </cell>
          <cell r="AM1567">
            <v>240.46932000000004</v>
          </cell>
          <cell r="AN1567">
            <v>240.46932000000004</v>
          </cell>
          <cell r="AO1567">
            <v>240.46932000000004</v>
          </cell>
          <cell r="AP1567">
            <v>240.46932000000004</v>
          </cell>
          <cell r="AQ1567">
            <v>240.46932000000004</v>
          </cell>
          <cell r="AR1567">
            <v>240.46932000000004</v>
          </cell>
          <cell r="AS1567">
            <v>254.89955399999999</v>
          </cell>
          <cell r="AT1567">
            <v>254.89955399999999</v>
          </cell>
          <cell r="AU1567">
            <v>254.89955400000002</v>
          </cell>
          <cell r="AV1567">
            <v>254.89955399999999</v>
          </cell>
          <cell r="AW1567">
            <v>254.89955400000002</v>
          </cell>
          <cell r="AX1567">
            <v>254.89955399999999</v>
          </cell>
          <cell r="AY1567">
            <v>4104.7461704516145</v>
          </cell>
          <cell r="AZ1567">
            <v>91112556</v>
          </cell>
          <cell r="BA1567">
            <v>4104.76</v>
          </cell>
        </row>
        <row r="1568">
          <cell r="B1568">
            <v>91114454</v>
          </cell>
          <cell r="C1568" t="str">
            <v>Кв. 157</v>
          </cell>
          <cell r="D1568">
            <v>43.3</v>
          </cell>
          <cell r="E1568" t="str">
            <v>Качайкина Марина Викторовна</v>
          </cell>
          <cell r="F1568" t="str">
            <v>Кв. 157Качайкина Марина Викторовна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9</v>
          </cell>
          <cell r="M1568">
            <v>30</v>
          </cell>
          <cell r="N1568">
            <v>31</v>
          </cell>
          <cell r="O1568">
            <v>30</v>
          </cell>
          <cell r="P1568">
            <v>31</v>
          </cell>
          <cell r="Q1568">
            <v>31</v>
          </cell>
          <cell r="R1568">
            <v>29</v>
          </cell>
          <cell r="S1568">
            <v>31</v>
          </cell>
          <cell r="T1568">
            <v>30</v>
          </cell>
          <cell r="U1568">
            <v>31</v>
          </cell>
          <cell r="V1568">
            <v>30</v>
          </cell>
          <cell r="W1568">
            <v>31</v>
          </cell>
          <cell r="X1568">
            <v>31</v>
          </cell>
          <cell r="Y1568">
            <v>30</v>
          </cell>
          <cell r="Z1568">
            <v>31</v>
          </cell>
          <cell r="AA1568">
            <v>30</v>
          </cell>
          <cell r="AB1568">
            <v>31</v>
          </cell>
          <cell r="AC1568">
            <v>0</v>
          </cell>
          <cell r="AD1568">
            <v>0</v>
          </cell>
          <cell r="AE1568">
            <v>0</v>
          </cell>
          <cell r="AF1568">
            <v>0</v>
          </cell>
          <cell r="AG1568">
            <v>0</v>
          </cell>
          <cell r="AH1568">
            <v>110.73011225806451</v>
          </cell>
          <cell r="AI1568">
            <v>381.40371999999996</v>
          </cell>
          <cell r="AJ1568">
            <v>381.40371999999996</v>
          </cell>
          <cell r="AK1568">
            <v>381.40371999999996</v>
          </cell>
          <cell r="AL1568">
            <v>381.40371999999996</v>
          </cell>
          <cell r="AM1568">
            <v>381.40371999999996</v>
          </cell>
          <cell r="AN1568">
            <v>381.40371999999996</v>
          </cell>
          <cell r="AO1568">
            <v>381.40371999999996</v>
          </cell>
          <cell r="AP1568">
            <v>381.40371999999996</v>
          </cell>
          <cell r="AQ1568">
            <v>381.40371999999996</v>
          </cell>
          <cell r="AR1568">
            <v>381.40371999999996</v>
          </cell>
          <cell r="AS1568">
            <v>404.29123399999997</v>
          </cell>
          <cell r="AT1568">
            <v>404.29123399999997</v>
          </cell>
          <cell r="AU1568">
            <v>404.29123399999997</v>
          </cell>
          <cell r="AV1568">
            <v>404.29123399999997</v>
          </cell>
          <cell r="AW1568">
            <v>404.29123399999997</v>
          </cell>
          <cell r="AX1568">
            <v>404.29123399999997</v>
          </cell>
          <cell r="AY1568">
            <v>6350.5147162580652</v>
          </cell>
          <cell r="AZ1568">
            <v>91114454</v>
          </cell>
          <cell r="BA1568">
            <v>6350.47</v>
          </cell>
        </row>
        <row r="1569">
          <cell r="B1569">
            <v>91114704</v>
          </cell>
          <cell r="C1569" t="str">
            <v>Кв. 160</v>
          </cell>
          <cell r="D1569">
            <v>43.2</v>
          </cell>
          <cell r="E1569" t="str">
            <v>Васильев Евгений Иванович</v>
          </cell>
          <cell r="F1569" t="str">
            <v>Кв. 160Васильев Евгений Иванович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9</v>
          </cell>
          <cell r="M1569">
            <v>30</v>
          </cell>
          <cell r="N1569">
            <v>31</v>
          </cell>
          <cell r="O1569">
            <v>30</v>
          </cell>
          <cell r="P1569">
            <v>31</v>
          </cell>
          <cell r="Q1569">
            <v>31</v>
          </cell>
          <cell r="R1569">
            <v>29</v>
          </cell>
          <cell r="S1569">
            <v>31</v>
          </cell>
          <cell r="T1569">
            <v>30</v>
          </cell>
          <cell r="U1569">
            <v>31</v>
          </cell>
          <cell r="V1569">
            <v>30</v>
          </cell>
          <cell r="W1569">
            <v>31</v>
          </cell>
          <cell r="X1569">
            <v>31</v>
          </cell>
          <cell r="Y1569">
            <v>30</v>
          </cell>
          <cell r="Z1569">
            <v>31</v>
          </cell>
          <cell r="AA1569">
            <v>30</v>
          </cell>
          <cell r="AB1569">
            <v>31</v>
          </cell>
          <cell r="AC1569">
            <v>0</v>
          </cell>
          <cell r="AD1569">
            <v>0</v>
          </cell>
          <cell r="AE1569">
            <v>0</v>
          </cell>
          <cell r="AF1569">
            <v>0</v>
          </cell>
          <cell r="AG1569">
            <v>0</v>
          </cell>
          <cell r="AH1569">
            <v>110.47438451612905</v>
          </cell>
          <cell r="AI1569">
            <v>380.52288000000004</v>
          </cell>
          <cell r="AJ1569">
            <v>380.52288000000004</v>
          </cell>
          <cell r="AK1569">
            <v>380.52288000000004</v>
          </cell>
          <cell r="AL1569">
            <v>380.52288000000004</v>
          </cell>
          <cell r="AM1569">
            <v>380.52288000000004</v>
          </cell>
          <cell r="AN1569">
            <v>380.52288000000004</v>
          </cell>
          <cell r="AO1569">
            <v>380.52288000000004</v>
          </cell>
          <cell r="AP1569">
            <v>380.52288000000004</v>
          </cell>
          <cell r="AQ1569">
            <v>380.52288000000004</v>
          </cell>
          <cell r="AR1569">
            <v>380.52288000000004</v>
          </cell>
          <cell r="AS1569">
            <v>403.35753600000004</v>
          </cell>
          <cell r="AT1569">
            <v>403.35753600000004</v>
          </cell>
          <cell r="AU1569">
            <v>403.35753600000004</v>
          </cell>
          <cell r="AV1569">
            <v>403.35753600000004</v>
          </cell>
          <cell r="AW1569">
            <v>403.35753600000004</v>
          </cell>
          <cell r="AX1569">
            <v>403.35753600000004</v>
          </cell>
          <cell r="AY1569">
            <v>6335.8484005161317</v>
          </cell>
          <cell r="AZ1569">
            <v>91114704</v>
          </cell>
          <cell r="BA1569">
            <v>6335.83</v>
          </cell>
        </row>
        <row r="1570">
          <cell r="B1570">
            <v>91114490</v>
          </cell>
          <cell r="C1570" t="str">
            <v>Кв. 180</v>
          </cell>
          <cell r="D1570">
            <v>27.3</v>
          </cell>
          <cell r="E1570" t="str">
            <v>Лавринов Евгений Сергеевич</v>
          </cell>
          <cell r="F1570" t="str">
            <v>Кв. 180Лавринов Евгений Сергеевич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3</v>
          </cell>
          <cell r="M1570">
            <v>30</v>
          </cell>
          <cell r="N1570">
            <v>31</v>
          </cell>
          <cell r="O1570">
            <v>30</v>
          </cell>
          <cell r="P1570">
            <v>31</v>
          </cell>
          <cell r="Q1570">
            <v>31</v>
          </cell>
          <cell r="R1570">
            <v>29</v>
          </cell>
          <cell r="S1570">
            <v>31</v>
          </cell>
          <cell r="T1570">
            <v>30</v>
          </cell>
          <cell r="U1570">
            <v>31</v>
          </cell>
          <cell r="V1570">
            <v>30</v>
          </cell>
          <cell r="W1570">
            <v>31</v>
          </cell>
          <cell r="X1570">
            <v>31</v>
          </cell>
          <cell r="Y1570">
            <v>30</v>
          </cell>
          <cell r="Z1570">
            <v>31</v>
          </cell>
          <cell r="AA1570">
            <v>30</v>
          </cell>
          <cell r="AB1570">
            <v>31</v>
          </cell>
          <cell r="AC1570">
            <v>0</v>
          </cell>
          <cell r="AD1570">
            <v>0</v>
          </cell>
          <cell r="AE1570">
            <v>0</v>
          </cell>
          <cell r="AF1570">
            <v>0</v>
          </cell>
          <cell r="AG1570">
            <v>0</v>
          </cell>
          <cell r="AH1570">
            <v>23.271224516129038</v>
          </cell>
          <cell r="AI1570">
            <v>240.46932000000004</v>
          </cell>
          <cell r="AJ1570">
            <v>240.46932000000004</v>
          </cell>
          <cell r="AK1570">
            <v>240.46932000000004</v>
          </cell>
          <cell r="AL1570">
            <v>240.46932000000004</v>
          </cell>
          <cell r="AM1570">
            <v>240.46932000000004</v>
          </cell>
          <cell r="AN1570">
            <v>240.46932000000004</v>
          </cell>
          <cell r="AO1570">
            <v>240.46932000000004</v>
          </cell>
          <cell r="AP1570">
            <v>240.46932000000004</v>
          </cell>
          <cell r="AQ1570">
            <v>240.46932000000004</v>
          </cell>
          <cell r="AR1570">
            <v>240.46932000000004</v>
          </cell>
          <cell r="AS1570">
            <v>254.89955399999999</v>
          </cell>
          <cell r="AT1570">
            <v>254.89955399999999</v>
          </cell>
          <cell r="AU1570">
            <v>254.89955400000002</v>
          </cell>
          <cell r="AV1570">
            <v>254.89955399999999</v>
          </cell>
          <cell r="AW1570">
            <v>254.89955400000002</v>
          </cell>
          <cell r="AX1570">
            <v>254.89955399999999</v>
          </cell>
          <cell r="AY1570">
            <v>3957.3617485161303</v>
          </cell>
          <cell r="AZ1570">
            <v>91114490</v>
          </cell>
          <cell r="BA1570">
            <v>3957.37</v>
          </cell>
        </row>
        <row r="1571">
          <cell r="B1571">
            <v>91114542</v>
          </cell>
          <cell r="C1571" t="str">
            <v>Кв. 199</v>
          </cell>
          <cell r="D1571">
            <v>35.4</v>
          </cell>
          <cell r="E1571" t="str">
            <v>Гавриленко Алёна Александровна</v>
          </cell>
          <cell r="F1571" t="str">
            <v>Кв. 199Гавриленко Алёна Александровна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7</v>
          </cell>
          <cell r="M1571">
            <v>30</v>
          </cell>
          <cell r="N1571">
            <v>31</v>
          </cell>
          <cell r="O1571">
            <v>30</v>
          </cell>
          <cell r="P1571">
            <v>31</v>
          </cell>
          <cell r="Q1571">
            <v>31</v>
          </cell>
          <cell r="R1571">
            <v>29</v>
          </cell>
          <cell r="S1571">
            <v>31</v>
          </cell>
          <cell r="T1571">
            <v>30</v>
          </cell>
          <cell r="U1571">
            <v>31</v>
          </cell>
          <cell r="V1571">
            <v>30</v>
          </cell>
          <cell r="W1571">
            <v>31</v>
          </cell>
          <cell r="X1571">
            <v>31</v>
          </cell>
          <cell r="Y1571">
            <v>30</v>
          </cell>
          <cell r="Z1571">
            <v>31</v>
          </cell>
          <cell r="AA1571">
            <v>30</v>
          </cell>
          <cell r="AB1571">
            <v>31</v>
          </cell>
          <cell r="AC1571">
            <v>0</v>
          </cell>
          <cell r="AD1571">
            <v>0</v>
          </cell>
          <cell r="AE1571">
            <v>0</v>
          </cell>
          <cell r="AF1571">
            <v>0</v>
          </cell>
          <cell r="AG1571">
            <v>0</v>
          </cell>
          <cell r="AH1571">
            <v>70.410371612903234</v>
          </cell>
          <cell r="AI1571">
            <v>311.81736000000001</v>
          </cell>
          <cell r="AJ1571">
            <v>311.81736000000001</v>
          </cell>
          <cell r="AK1571">
            <v>311.81736000000001</v>
          </cell>
          <cell r="AL1571">
            <v>311.81736000000001</v>
          </cell>
          <cell r="AM1571">
            <v>311.81736000000001</v>
          </cell>
          <cell r="AN1571">
            <v>311.81736000000001</v>
          </cell>
          <cell r="AO1571">
            <v>311.81736000000001</v>
          </cell>
          <cell r="AP1571">
            <v>311.81736000000001</v>
          </cell>
          <cell r="AQ1571">
            <v>311.81736000000001</v>
          </cell>
          <cell r="AR1571">
            <v>311.81736000000001</v>
          </cell>
          <cell r="AS1571">
            <v>330.52909199999999</v>
          </cell>
          <cell r="AT1571">
            <v>330.52909199999999</v>
          </cell>
          <cell r="AU1571">
            <v>330.52909199999999</v>
          </cell>
          <cell r="AV1571">
            <v>330.52909199999999</v>
          </cell>
          <cell r="AW1571">
            <v>330.52909199999999</v>
          </cell>
          <cell r="AX1571">
            <v>330.52909199999999</v>
          </cell>
          <cell r="AY1571">
            <v>5171.7585236129016</v>
          </cell>
          <cell r="AZ1571">
            <v>91114542</v>
          </cell>
          <cell r="BA1571">
            <v>5171.79</v>
          </cell>
        </row>
        <row r="1572">
          <cell r="B1572">
            <v>91114578</v>
          </cell>
          <cell r="C1572" t="str">
            <v>Кв. 215</v>
          </cell>
          <cell r="D1572">
            <v>43.2</v>
          </cell>
          <cell r="E1572" t="str">
            <v>Гепоян Рубина Артемовна</v>
          </cell>
          <cell r="F1572" t="str">
            <v>Кв. 215Гепоян Рубина Артемовна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3</v>
          </cell>
          <cell r="M1572">
            <v>30</v>
          </cell>
          <cell r="N1572">
            <v>31</v>
          </cell>
          <cell r="O1572">
            <v>30</v>
          </cell>
          <cell r="P1572">
            <v>31</v>
          </cell>
          <cell r="Q1572">
            <v>31</v>
          </cell>
          <cell r="R1572">
            <v>29</v>
          </cell>
          <cell r="S1572">
            <v>31</v>
          </cell>
          <cell r="T1572">
            <v>30</v>
          </cell>
          <cell r="U1572">
            <v>31</v>
          </cell>
          <cell r="V1572">
            <v>30</v>
          </cell>
          <cell r="W1572">
            <v>31</v>
          </cell>
          <cell r="X1572">
            <v>31</v>
          </cell>
          <cell r="Y1572">
            <v>30</v>
          </cell>
          <cell r="Z1572">
            <v>31</v>
          </cell>
          <cell r="AA1572">
            <v>30</v>
          </cell>
          <cell r="AB1572">
            <v>31</v>
          </cell>
          <cell r="AC1572">
            <v>0</v>
          </cell>
          <cell r="AD1572">
            <v>0</v>
          </cell>
          <cell r="AE1572">
            <v>0</v>
          </cell>
          <cell r="AF1572">
            <v>0</v>
          </cell>
          <cell r="AG1572">
            <v>0</v>
          </cell>
          <cell r="AH1572">
            <v>36.824794838709678</v>
          </cell>
          <cell r="AI1572">
            <v>380.52288000000004</v>
          </cell>
          <cell r="AJ1572">
            <v>380.52288000000004</v>
          </cell>
          <cell r="AK1572">
            <v>380.52288000000004</v>
          </cell>
          <cell r="AL1572">
            <v>380.52288000000004</v>
          </cell>
          <cell r="AM1572">
            <v>380.52288000000004</v>
          </cell>
          <cell r="AN1572">
            <v>380.52288000000004</v>
          </cell>
          <cell r="AO1572">
            <v>380.52288000000004</v>
          </cell>
          <cell r="AP1572">
            <v>380.52288000000004</v>
          </cell>
          <cell r="AQ1572">
            <v>380.52288000000004</v>
          </cell>
          <cell r="AR1572">
            <v>380.52288000000004</v>
          </cell>
          <cell r="AS1572">
            <v>403.35753600000004</v>
          </cell>
          <cell r="AT1572">
            <v>403.35753600000004</v>
          </cell>
          <cell r="AU1572">
            <v>403.35753600000004</v>
          </cell>
          <cell r="AV1572">
            <v>403.35753600000004</v>
          </cell>
          <cell r="AW1572">
            <v>403.35753600000004</v>
          </cell>
          <cell r="AX1572">
            <v>403.35753600000004</v>
          </cell>
          <cell r="AY1572">
            <v>6262.1988108387122</v>
          </cell>
          <cell r="AZ1572">
            <v>91114578</v>
          </cell>
          <cell r="BA1572">
            <v>6262.18</v>
          </cell>
        </row>
        <row r="1573">
          <cell r="B1573">
            <v>91114666</v>
          </cell>
          <cell r="C1573" t="str">
            <v>Кв. 243</v>
          </cell>
          <cell r="D1573">
            <v>35.4</v>
          </cell>
          <cell r="E1573" t="str">
            <v>Гусева Юлия Михайловна</v>
          </cell>
          <cell r="F1573" t="str">
            <v>Кв. 243Гусева Юлия Михайловна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9</v>
          </cell>
          <cell r="M1573">
            <v>30</v>
          </cell>
          <cell r="N1573">
            <v>31</v>
          </cell>
          <cell r="O1573">
            <v>30</v>
          </cell>
          <cell r="P1573">
            <v>31</v>
          </cell>
          <cell r="Q1573">
            <v>31</v>
          </cell>
          <cell r="R1573">
            <v>29</v>
          </cell>
          <cell r="S1573">
            <v>31</v>
          </cell>
          <cell r="T1573">
            <v>30</v>
          </cell>
          <cell r="U1573">
            <v>31</v>
          </cell>
          <cell r="V1573">
            <v>30</v>
          </cell>
          <cell r="W1573">
            <v>31</v>
          </cell>
          <cell r="X1573">
            <v>31</v>
          </cell>
          <cell r="Y1573">
            <v>30</v>
          </cell>
          <cell r="Z1573">
            <v>31</v>
          </cell>
          <cell r="AA1573">
            <v>30</v>
          </cell>
          <cell r="AB1573">
            <v>31</v>
          </cell>
          <cell r="AC1573">
            <v>0</v>
          </cell>
          <cell r="AD1573">
            <v>0</v>
          </cell>
          <cell r="AE1573">
            <v>0</v>
          </cell>
          <cell r="AF1573">
            <v>0</v>
          </cell>
          <cell r="AG1573">
            <v>0</v>
          </cell>
          <cell r="AH1573">
            <v>90.527620645161292</v>
          </cell>
          <cell r="AI1573">
            <v>311.81736000000001</v>
          </cell>
          <cell r="AJ1573">
            <v>311.81736000000001</v>
          </cell>
          <cell r="AK1573">
            <v>311.81736000000001</v>
          </cell>
          <cell r="AL1573">
            <v>311.81736000000001</v>
          </cell>
          <cell r="AM1573">
            <v>311.81736000000001</v>
          </cell>
          <cell r="AN1573">
            <v>311.81736000000001</v>
          </cell>
          <cell r="AO1573">
            <v>311.81736000000001</v>
          </cell>
          <cell r="AP1573">
            <v>311.81736000000001</v>
          </cell>
          <cell r="AQ1573">
            <v>311.81736000000001</v>
          </cell>
          <cell r="AR1573">
            <v>311.81736000000001</v>
          </cell>
          <cell r="AS1573">
            <v>330.52909199999999</v>
          </cell>
          <cell r="AT1573">
            <v>330.52909199999999</v>
          </cell>
          <cell r="AU1573">
            <v>330.52909199999999</v>
          </cell>
          <cell r="AV1573">
            <v>330.52909199999999</v>
          </cell>
          <cell r="AW1573">
            <v>330.52909199999999</v>
          </cell>
          <cell r="AX1573">
            <v>330.52909199999999</v>
          </cell>
          <cell r="AY1573">
            <v>5191.8757726451604</v>
          </cell>
          <cell r="AZ1573">
            <v>91114666</v>
          </cell>
          <cell r="BA1573">
            <v>5191.91</v>
          </cell>
        </row>
        <row r="1574">
          <cell r="B1574">
            <v>91113102</v>
          </cell>
          <cell r="C1574" t="str">
            <v>Кв. 295</v>
          </cell>
          <cell r="D1574">
            <v>33.1</v>
          </cell>
          <cell r="E1574" t="str">
            <v>Царёва Арина Максимовна</v>
          </cell>
          <cell r="F1574" t="str">
            <v>Кв. 295Царёва Арина Максимовна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27</v>
          </cell>
          <cell r="M1574">
            <v>30</v>
          </cell>
          <cell r="N1574">
            <v>31</v>
          </cell>
          <cell r="O1574">
            <v>30</v>
          </cell>
          <cell r="P1574">
            <v>31</v>
          </cell>
          <cell r="Q1574">
            <v>31</v>
          </cell>
          <cell r="R1574">
            <v>29</v>
          </cell>
          <cell r="S1574">
            <v>31</v>
          </cell>
          <cell r="T1574">
            <v>30</v>
          </cell>
          <cell r="U1574">
            <v>31</v>
          </cell>
          <cell r="V1574">
            <v>30</v>
          </cell>
          <cell r="W1574">
            <v>31</v>
          </cell>
          <cell r="X1574">
            <v>31</v>
          </cell>
          <cell r="Y1574">
            <v>30</v>
          </cell>
          <cell r="Z1574">
            <v>31</v>
          </cell>
          <cell r="AA1574">
            <v>30</v>
          </cell>
          <cell r="AB1574">
            <v>31</v>
          </cell>
          <cell r="AC1574">
            <v>0</v>
          </cell>
          <cell r="AD1574">
            <v>0</v>
          </cell>
          <cell r="AE1574">
            <v>0</v>
          </cell>
          <cell r="AF1574">
            <v>0</v>
          </cell>
          <cell r="AG1574">
            <v>0</v>
          </cell>
          <cell r="AH1574">
            <v>253.93764774193551</v>
          </cell>
          <cell r="AI1574">
            <v>291.55804000000001</v>
          </cell>
          <cell r="AJ1574">
            <v>291.55804000000001</v>
          </cell>
          <cell r="AK1574">
            <v>291.55804000000001</v>
          </cell>
          <cell r="AL1574">
            <v>291.55804000000001</v>
          </cell>
          <cell r="AM1574">
            <v>291.55804000000001</v>
          </cell>
          <cell r="AN1574">
            <v>291.55804000000001</v>
          </cell>
          <cell r="AO1574">
            <v>291.55804000000001</v>
          </cell>
          <cell r="AP1574">
            <v>291.55804000000001</v>
          </cell>
          <cell r="AQ1574">
            <v>291.55804000000001</v>
          </cell>
          <cell r="AR1574">
            <v>291.55804000000001</v>
          </cell>
          <cell r="AS1574">
            <v>309.05403799999999</v>
          </cell>
          <cell r="AT1574">
            <v>309.05403799999999</v>
          </cell>
          <cell r="AU1574">
            <v>309.05403799999999</v>
          </cell>
          <cell r="AV1574">
            <v>309.05403799999999</v>
          </cell>
          <cell r="AW1574">
            <v>309.05403799999999</v>
          </cell>
          <cell r="AX1574">
            <v>309.05403799999999</v>
          </cell>
          <cell r="AY1574">
            <v>5023.8422757419357</v>
          </cell>
          <cell r="AZ1574">
            <v>91113102</v>
          </cell>
          <cell r="BA1574">
            <v>5023.84</v>
          </cell>
        </row>
        <row r="1575">
          <cell r="B1575">
            <v>91113118</v>
          </cell>
          <cell r="C1575" t="str">
            <v>Кв. 403</v>
          </cell>
          <cell r="D1575">
            <v>81.900000000000006</v>
          </cell>
          <cell r="E1575" t="str">
            <v>Марус Василий Юрьевич</v>
          </cell>
          <cell r="F1575" t="str">
            <v>Кв. 403Марус Василий Юрьевич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23</v>
          </cell>
          <cell r="M1575">
            <v>30</v>
          </cell>
          <cell r="N1575">
            <v>31</v>
          </cell>
          <cell r="O1575">
            <v>30</v>
          </cell>
          <cell r="P1575">
            <v>31</v>
          </cell>
          <cell r="Q1575">
            <v>31</v>
          </cell>
          <cell r="R1575">
            <v>29</v>
          </cell>
          <cell r="S1575">
            <v>31</v>
          </cell>
          <cell r="T1575">
            <v>30</v>
          </cell>
          <cell r="U1575">
            <v>31</v>
          </cell>
          <cell r="V1575">
            <v>30</v>
          </cell>
          <cell r="W1575">
            <v>31</v>
          </cell>
          <cell r="X1575">
            <v>31</v>
          </cell>
          <cell r="Y1575">
            <v>30</v>
          </cell>
          <cell r="Z1575">
            <v>31</v>
          </cell>
          <cell r="AA1575">
            <v>30</v>
          </cell>
          <cell r="AB1575">
            <v>31</v>
          </cell>
          <cell r="AC1575">
            <v>0</v>
          </cell>
          <cell r="AD1575">
            <v>0</v>
          </cell>
          <cell r="AE1575">
            <v>0</v>
          </cell>
          <cell r="AF1575">
            <v>0</v>
          </cell>
          <cell r="AG1575">
            <v>0</v>
          </cell>
          <cell r="AH1575">
            <v>535.2381638709677</v>
          </cell>
          <cell r="AI1575">
            <v>721.40796</v>
          </cell>
          <cell r="AJ1575">
            <v>721.40796</v>
          </cell>
          <cell r="AK1575">
            <v>721.40796</v>
          </cell>
          <cell r="AL1575">
            <v>721.40796</v>
          </cell>
          <cell r="AM1575">
            <v>721.40796</v>
          </cell>
          <cell r="AN1575">
            <v>721.40796</v>
          </cell>
          <cell r="AO1575">
            <v>721.40796</v>
          </cell>
          <cell r="AP1575">
            <v>721.40796</v>
          </cell>
          <cell r="AQ1575">
            <v>721.40796</v>
          </cell>
          <cell r="AR1575">
            <v>721.40796</v>
          </cell>
          <cell r="AS1575">
            <v>764.69866200000001</v>
          </cell>
          <cell r="AT1575">
            <v>764.69866200000001</v>
          </cell>
          <cell r="AU1575">
            <v>764.69866200000001</v>
          </cell>
          <cell r="AV1575">
            <v>764.69866200000001</v>
          </cell>
          <cell r="AW1575">
            <v>764.69866200000001</v>
          </cell>
          <cell r="AX1575">
            <v>764.69866200000001</v>
          </cell>
          <cell r="AY1575">
            <v>12337.509735870974</v>
          </cell>
          <cell r="AZ1575">
            <v>91113118</v>
          </cell>
          <cell r="BA1575">
            <v>12337.54</v>
          </cell>
        </row>
        <row r="1576">
          <cell r="B1576">
            <v>91113820</v>
          </cell>
          <cell r="C1576" t="str">
            <v>Кв. 464</v>
          </cell>
          <cell r="D1576">
            <v>53.4</v>
          </cell>
          <cell r="E1576" t="str">
            <v>Воробьёв Кирилл Валерьевич</v>
          </cell>
          <cell r="F1576" t="str">
            <v>Кв. 464Воробьёв Кирилл Валерьевич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3</v>
          </cell>
          <cell r="M1576">
            <v>30</v>
          </cell>
          <cell r="N1576">
            <v>31</v>
          </cell>
          <cell r="O1576">
            <v>30</v>
          </cell>
          <cell r="P1576">
            <v>31</v>
          </cell>
          <cell r="Q1576">
            <v>31</v>
          </cell>
          <cell r="R1576">
            <v>29</v>
          </cell>
          <cell r="S1576">
            <v>31</v>
          </cell>
          <cell r="T1576">
            <v>30</v>
          </cell>
          <cell r="U1576">
            <v>31</v>
          </cell>
          <cell r="V1576">
            <v>30</v>
          </cell>
          <cell r="W1576">
            <v>31</v>
          </cell>
          <cell r="X1576">
            <v>31</v>
          </cell>
          <cell r="Y1576">
            <v>30</v>
          </cell>
          <cell r="Z1576">
            <v>31</v>
          </cell>
          <cell r="AA1576">
            <v>30</v>
          </cell>
          <cell r="AB1576">
            <v>31</v>
          </cell>
          <cell r="AC1576">
            <v>0</v>
          </cell>
          <cell r="AD1576">
            <v>0</v>
          </cell>
          <cell r="AE1576">
            <v>0</v>
          </cell>
          <cell r="AF1576">
            <v>0</v>
          </cell>
          <cell r="AG1576">
            <v>0</v>
          </cell>
          <cell r="AH1576">
            <v>45.519538064516134</v>
          </cell>
          <cell r="AI1576">
            <v>470.36856</v>
          </cell>
          <cell r="AJ1576">
            <v>470.36856</v>
          </cell>
          <cell r="AK1576">
            <v>470.36856</v>
          </cell>
          <cell r="AL1576">
            <v>470.36856</v>
          </cell>
          <cell r="AM1576">
            <v>470.36856</v>
          </cell>
          <cell r="AN1576">
            <v>470.36856</v>
          </cell>
          <cell r="AO1576">
            <v>470.36856</v>
          </cell>
          <cell r="AP1576">
            <v>470.36856</v>
          </cell>
          <cell r="AQ1576">
            <v>470.36856</v>
          </cell>
          <cell r="AR1576">
            <v>470.36856</v>
          </cell>
          <cell r="AS1576">
            <v>498.59473199999991</v>
          </cell>
          <cell r="AT1576">
            <v>498.59473199999991</v>
          </cell>
          <cell r="AU1576">
            <v>498.59473199999996</v>
          </cell>
          <cell r="AV1576">
            <v>498.59473199999991</v>
          </cell>
          <cell r="AW1576">
            <v>498.59473199999996</v>
          </cell>
          <cell r="AX1576">
            <v>498.59473199999991</v>
          </cell>
          <cell r="AY1576">
            <v>7740.7735300645127</v>
          </cell>
          <cell r="AZ1576">
            <v>91113820</v>
          </cell>
          <cell r="BA1576">
            <v>7740.76</v>
          </cell>
        </row>
        <row r="1577">
          <cell r="B1577">
            <v>91114681</v>
          </cell>
          <cell r="C1577" t="str">
            <v>Кв. 518</v>
          </cell>
          <cell r="D1577">
            <v>51</v>
          </cell>
          <cell r="E1577" t="str">
            <v>Боцан Спартак Сергеевич</v>
          </cell>
          <cell r="F1577" t="str">
            <v>Кв. 518Боцан Спартак Сергеевич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2</v>
          </cell>
          <cell r="M1577">
            <v>30</v>
          </cell>
          <cell r="N1577">
            <v>31</v>
          </cell>
          <cell r="O1577">
            <v>30</v>
          </cell>
          <cell r="P1577">
            <v>31</v>
          </cell>
          <cell r="Q1577">
            <v>31</v>
          </cell>
          <cell r="R1577">
            <v>29</v>
          </cell>
          <cell r="S1577">
            <v>31</v>
          </cell>
          <cell r="T1577">
            <v>30</v>
          </cell>
          <cell r="U1577">
            <v>31</v>
          </cell>
          <cell r="V1577">
            <v>30</v>
          </cell>
          <cell r="W1577">
            <v>31</v>
          </cell>
          <cell r="X1577">
            <v>31</v>
          </cell>
          <cell r="Y1577">
            <v>30</v>
          </cell>
          <cell r="Z1577">
            <v>31</v>
          </cell>
          <cell r="AA1577">
            <v>30</v>
          </cell>
          <cell r="AB1577">
            <v>31</v>
          </cell>
          <cell r="AC1577">
            <v>0</v>
          </cell>
          <cell r="AD1577">
            <v>0</v>
          </cell>
          <cell r="AE1577">
            <v>0</v>
          </cell>
          <cell r="AF1577">
            <v>0</v>
          </cell>
          <cell r="AG1577">
            <v>0</v>
          </cell>
          <cell r="AH1577">
            <v>28.98247741935484</v>
          </cell>
          <cell r="AI1577">
            <v>449.22840000000002</v>
          </cell>
          <cell r="AJ1577">
            <v>449.22840000000002</v>
          </cell>
          <cell r="AK1577">
            <v>449.22840000000002</v>
          </cell>
          <cell r="AL1577">
            <v>449.22840000000002</v>
          </cell>
          <cell r="AM1577">
            <v>449.22840000000002</v>
          </cell>
          <cell r="AN1577">
            <v>449.22840000000002</v>
          </cell>
          <cell r="AO1577">
            <v>449.22840000000002</v>
          </cell>
          <cell r="AP1577">
            <v>449.22840000000002</v>
          </cell>
          <cell r="AQ1577">
            <v>449.22840000000002</v>
          </cell>
          <cell r="AR1577">
            <v>449.22840000000002</v>
          </cell>
          <cell r="AS1577">
            <v>476.18598000000003</v>
          </cell>
          <cell r="AT1577">
            <v>476.18598000000003</v>
          </cell>
          <cell r="AU1577">
            <v>476.18598000000003</v>
          </cell>
          <cell r="AV1577">
            <v>476.18598000000003</v>
          </cell>
          <cell r="AW1577">
            <v>476.18598000000003</v>
          </cell>
          <cell r="AX1577">
            <v>476.18598000000003</v>
          </cell>
          <cell r="AY1577">
            <v>7378.3823574193566</v>
          </cell>
          <cell r="AZ1577">
            <v>91114681</v>
          </cell>
          <cell r="BA1577">
            <v>7378.42</v>
          </cell>
        </row>
        <row r="1578">
          <cell r="B1578">
            <v>91114472</v>
          </cell>
          <cell r="C1578" t="str">
            <v>Кв. 585</v>
          </cell>
          <cell r="D1578">
            <v>54.1</v>
          </cell>
          <cell r="E1578" t="str">
            <v>Слаква Антон Андреевич</v>
          </cell>
          <cell r="F1578" t="str">
            <v>Кв. 585Слаква Антон Андреевич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16</v>
          </cell>
          <cell r="M1578">
            <v>30</v>
          </cell>
          <cell r="N1578">
            <v>31</v>
          </cell>
          <cell r="O1578">
            <v>30</v>
          </cell>
          <cell r="P1578">
            <v>31</v>
          </cell>
          <cell r="Q1578">
            <v>31</v>
          </cell>
          <cell r="R1578">
            <v>29</v>
          </cell>
          <cell r="S1578">
            <v>31</v>
          </cell>
          <cell r="T1578">
            <v>30</v>
          </cell>
          <cell r="U1578">
            <v>31</v>
          </cell>
          <cell r="V1578">
            <v>30</v>
          </cell>
          <cell r="W1578">
            <v>31</v>
          </cell>
          <cell r="X1578">
            <v>31</v>
          </cell>
          <cell r="Y1578">
            <v>30</v>
          </cell>
          <cell r="Z1578">
            <v>31</v>
          </cell>
          <cell r="AA1578">
            <v>30</v>
          </cell>
          <cell r="AB1578">
            <v>31</v>
          </cell>
          <cell r="AC1578">
            <v>0</v>
          </cell>
          <cell r="AD1578">
            <v>0</v>
          </cell>
          <cell r="AE1578">
            <v>0</v>
          </cell>
          <cell r="AF1578">
            <v>0</v>
          </cell>
          <cell r="AG1578">
            <v>0</v>
          </cell>
          <cell r="AH1578">
            <v>245.95325935483871</v>
          </cell>
          <cell r="AI1578">
            <v>476.53444000000002</v>
          </cell>
          <cell r="AJ1578">
            <v>476.53444000000002</v>
          </cell>
          <cell r="AK1578">
            <v>476.53444000000002</v>
          </cell>
          <cell r="AL1578">
            <v>476.53444000000002</v>
          </cell>
          <cell r="AM1578">
            <v>476.53444000000002</v>
          </cell>
          <cell r="AN1578">
            <v>476.53444000000007</v>
          </cell>
          <cell r="AO1578">
            <v>476.53444000000002</v>
          </cell>
          <cell r="AP1578">
            <v>476.53444000000002</v>
          </cell>
          <cell r="AQ1578">
            <v>476.53444000000002</v>
          </cell>
          <cell r="AR1578">
            <v>476.53444000000002</v>
          </cell>
          <cell r="AS1578">
            <v>505.13061800000003</v>
          </cell>
          <cell r="AT1578">
            <v>505.13061800000003</v>
          </cell>
          <cell r="AU1578">
            <v>505.13061799999997</v>
          </cell>
          <cell r="AV1578">
            <v>505.13061800000003</v>
          </cell>
          <cell r="AW1578">
            <v>505.13061799999997</v>
          </cell>
          <cell r="AX1578">
            <v>505.13061800000003</v>
          </cell>
          <cell r="AY1578">
            <v>8042.0813673548391</v>
          </cell>
          <cell r="AZ1578">
            <v>91114472</v>
          </cell>
          <cell r="BA1578">
            <v>8042.03</v>
          </cell>
        </row>
        <row r="1579">
          <cell r="B1579">
            <v>91113215</v>
          </cell>
          <cell r="C1579" t="str">
            <v>Кв. 593</v>
          </cell>
          <cell r="D1579">
            <v>54.1</v>
          </cell>
          <cell r="E1579" t="str">
            <v>Нант Геннадий Геннадиевич</v>
          </cell>
          <cell r="F1579" t="str">
            <v>Кв. 593Нант Геннадий Геннадиевич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28</v>
          </cell>
          <cell r="M1579">
            <v>30</v>
          </cell>
          <cell r="N1579">
            <v>31</v>
          </cell>
          <cell r="O1579">
            <v>30</v>
          </cell>
          <cell r="P1579">
            <v>31</v>
          </cell>
          <cell r="Q1579">
            <v>31</v>
          </cell>
          <cell r="R1579">
            <v>29</v>
          </cell>
          <cell r="S1579">
            <v>31</v>
          </cell>
          <cell r="T1579">
            <v>30</v>
          </cell>
          <cell r="U1579">
            <v>31</v>
          </cell>
          <cell r="V1579">
            <v>30</v>
          </cell>
          <cell r="W1579">
            <v>31</v>
          </cell>
          <cell r="X1579">
            <v>31</v>
          </cell>
          <cell r="Y1579">
            <v>30</v>
          </cell>
          <cell r="Z1579">
            <v>31</v>
          </cell>
          <cell r="AA1579">
            <v>30</v>
          </cell>
          <cell r="AB1579">
            <v>31</v>
          </cell>
          <cell r="AC1579">
            <v>0</v>
          </cell>
          <cell r="AD1579">
            <v>0</v>
          </cell>
          <cell r="AE1579">
            <v>0</v>
          </cell>
          <cell r="AF1579">
            <v>0</v>
          </cell>
          <cell r="AG1579">
            <v>0</v>
          </cell>
          <cell r="AH1579">
            <v>430.41820387096772</v>
          </cell>
          <cell r="AI1579">
            <v>476.53444000000002</v>
          </cell>
          <cell r="AJ1579">
            <v>476.53444000000002</v>
          </cell>
          <cell r="AK1579">
            <v>476.53444000000002</v>
          </cell>
          <cell r="AL1579">
            <v>476.53444000000002</v>
          </cell>
          <cell r="AM1579">
            <v>476.53444000000002</v>
          </cell>
          <cell r="AN1579">
            <v>476.53444000000007</v>
          </cell>
          <cell r="AO1579">
            <v>476.53444000000002</v>
          </cell>
          <cell r="AP1579">
            <v>476.53444000000002</v>
          </cell>
          <cell r="AQ1579">
            <v>476.53444000000002</v>
          </cell>
          <cell r="AR1579">
            <v>476.53444000000002</v>
          </cell>
          <cell r="AS1579">
            <v>505.13061800000003</v>
          </cell>
          <cell r="AT1579">
            <v>505.13061800000003</v>
          </cell>
          <cell r="AU1579">
            <v>505.13061799999997</v>
          </cell>
          <cell r="AV1579">
            <v>505.13061800000003</v>
          </cell>
          <cell r="AW1579">
            <v>505.13061799999997</v>
          </cell>
          <cell r="AX1579">
            <v>505.13061800000003</v>
          </cell>
          <cell r="AY1579">
            <v>8226.5463118709686</v>
          </cell>
          <cell r="AZ1579">
            <v>91113215</v>
          </cell>
          <cell r="BA1579">
            <v>8226.5</v>
          </cell>
        </row>
        <row r="1580">
          <cell r="B1580">
            <v>91113216</v>
          </cell>
          <cell r="C1580" t="str">
            <v>Кв. 608</v>
          </cell>
          <cell r="D1580">
            <v>62.1</v>
          </cell>
          <cell r="E1580" t="str">
            <v>Юдина Екатерина Петровна</v>
          </cell>
          <cell r="F1580" t="str">
            <v>Кв. 608Юдина Екатерина Петровна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23</v>
          </cell>
          <cell r="M1580">
            <v>30</v>
          </cell>
          <cell r="N1580">
            <v>31</v>
          </cell>
          <cell r="O1580">
            <v>30</v>
          </cell>
          <cell r="P1580">
            <v>31</v>
          </cell>
          <cell r="Q1580">
            <v>31</v>
          </cell>
          <cell r="R1580">
            <v>29</v>
          </cell>
          <cell r="S1580">
            <v>31</v>
          </cell>
          <cell r="T1580">
            <v>30</v>
          </cell>
          <cell r="U1580">
            <v>31</v>
          </cell>
          <cell r="V1580">
            <v>30</v>
          </cell>
          <cell r="W1580">
            <v>31</v>
          </cell>
          <cell r="X1580">
            <v>31</v>
          </cell>
          <cell r="Y1580">
            <v>30</v>
          </cell>
          <cell r="Z1580">
            <v>31</v>
          </cell>
          <cell r="AA1580">
            <v>30</v>
          </cell>
          <cell r="AB1580">
            <v>31</v>
          </cell>
          <cell r="AC1580">
            <v>0</v>
          </cell>
          <cell r="AD1580">
            <v>0</v>
          </cell>
          <cell r="AE1580">
            <v>0</v>
          </cell>
          <cell r="AF1580">
            <v>0</v>
          </cell>
          <cell r="AG1580">
            <v>0</v>
          </cell>
          <cell r="AH1580">
            <v>405.83992645161288</v>
          </cell>
          <cell r="AI1580">
            <v>547.00163999999995</v>
          </cell>
          <cell r="AJ1580">
            <v>547.00163999999995</v>
          </cell>
          <cell r="AK1580">
            <v>547.00163999999995</v>
          </cell>
          <cell r="AL1580">
            <v>547.00163999999995</v>
          </cell>
          <cell r="AM1580">
            <v>547.00163999999995</v>
          </cell>
          <cell r="AN1580">
            <v>547.00163999999995</v>
          </cell>
          <cell r="AO1580">
            <v>547.00163999999995</v>
          </cell>
          <cell r="AP1580">
            <v>547.00163999999995</v>
          </cell>
          <cell r="AQ1580">
            <v>547.00163999999995</v>
          </cell>
          <cell r="AR1580">
            <v>547.00163999999995</v>
          </cell>
          <cell r="AS1580">
            <v>579.826458</v>
          </cell>
          <cell r="AT1580">
            <v>579.826458</v>
          </cell>
          <cell r="AU1580">
            <v>579.826458</v>
          </cell>
          <cell r="AV1580">
            <v>579.826458</v>
          </cell>
          <cell r="AW1580">
            <v>579.826458</v>
          </cell>
          <cell r="AX1580">
            <v>579.826458</v>
          </cell>
          <cell r="AY1580">
            <v>9354.8150744516115</v>
          </cell>
          <cell r="AZ1580">
            <v>91113216</v>
          </cell>
          <cell r="BA1580">
            <v>9354.82</v>
          </cell>
        </row>
        <row r="1581">
          <cell r="B1581">
            <v>91114481</v>
          </cell>
          <cell r="C1581" t="str">
            <v>Кв. 613</v>
          </cell>
          <cell r="D1581">
            <v>54.1</v>
          </cell>
          <cell r="E1581" t="str">
            <v>Филиппенко Марина Владимировна</v>
          </cell>
          <cell r="F1581" t="str">
            <v>Кв. 613Филиппенко Марина Владимировна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9</v>
          </cell>
          <cell r="M1581">
            <v>30</v>
          </cell>
          <cell r="N1581">
            <v>31</v>
          </cell>
          <cell r="O1581">
            <v>30</v>
          </cell>
          <cell r="P1581">
            <v>31</v>
          </cell>
          <cell r="Q1581">
            <v>31</v>
          </cell>
          <cell r="R1581">
            <v>29</v>
          </cell>
          <cell r="S1581">
            <v>31</v>
          </cell>
          <cell r="T1581">
            <v>30</v>
          </cell>
          <cell r="U1581">
            <v>31</v>
          </cell>
          <cell r="V1581">
            <v>30</v>
          </cell>
          <cell r="W1581">
            <v>31</v>
          </cell>
          <cell r="X1581">
            <v>31</v>
          </cell>
          <cell r="Y1581">
            <v>30</v>
          </cell>
          <cell r="Z1581">
            <v>31</v>
          </cell>
          <cell r="AA1581">
            <v>30</v>
          </cell>
          <cell r="AB1581">
            <v>31</v>
          </cell>
          <cell r="AC1581">
            <v>0</v>
          </cell>
          <cell r="AD1581">
            <v>0</v>
          </cell>
          <cell r="AE1581">
            <v>0</v>
          </cell>
          <cell r="AF1581">
            <v>0</v>
          </cell>
          <cell r="AG1581">
            <v>0</v>
          </cell>
          <cell r="AH1581">
            <v>138.34870838709676</v>
          </cell>
          <cell r="AI1581">
            <v>476.53444000000002</v>
          </cell>
          <cell r="AJ1581">
            <v>476.53444000000002</v>
          </cell>
          <cell r="AK1581">
            <v>476.53444000000002</v>
          </cell>
          <cell r="AL1581">
            <v>476.53444000000002</v>
          </cell>
          <cell r="AM1581">
            <v>476.53444000000002</v>
          </cell>
          <cell r="AN1581">
            <v>476.53444000000007</v>
          </cell>
          <cell r="AO1581">
            <v>476.53444000000002</v>
          </cell>
          <cell r="AP1581">
            <v>476.53444000000002</v>
          </cell>
          <cell r="AQ1581">
            <v>476.53444000000002</v>
          </cell>
          <cell r="AR1581">
            <v>476.53444000000002</v>
          </cell>
          <cell r="AS1581">
            <v>505.13061800000003</v>
          </cell>
          <cell r="AT1581">
            <v>505.13061800000003</v>
          </cell>
          <cell r="AU1581">
            <v>505.13061799999997</v>
          </cell>
          <cell r="AV1581">
            <v>505.13061800000003</v>
          </cell>
          <cell r="AW1581">
            <v>505.13061799999997</v>
          </cell>
          <cell r="AX1581">
            <v>505.13061800000003</v>
          </cell>
          <cell r="AY1581">
            <v>7934.4768163870976</v>
          </cell>
          <cell r="AZ1581">
            <v>91114481</v>
          </cell>
          <cell r="BA1581">
            <v>7934.43</v>
          </cell>
        </row>
        <row r="1582">
          <cell r="B1582">
            <v>91113233</v>
          </cell>
          <cell r="C1582" t="str">
            <v>Кв. 621</v>
          </cell>
          <cell r="D1582">
            <v>54.1</v>
          </cell>
          <cell r="E1582" t="str">
            <v>Суханова Юлия Сергеевна</v>
          </cell>
          <cell r="F1582" t="str">
            <v>Кв. 621Суханова Юлия Сергеевна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22</v>
          </cell>
          <cell r="M1582">
            <v>30</v>
          </cell>
          <cell r="N1582">
            <v>31</v>
          </cell>
          <cell r="O1582">
            <v>30</v>
          </cell>
          <cell r="P1582">
            <v>31</v>
          </cell>
          <cell r="Q1582">
            <v>31</v>
          </cell>
          <cell r="R1582">
            <v>29</v>
          </cell>
          <cell r="S1582">
            <v>31</v>
          </cell>
          <cell r="T1582">
            <v>30</v>
          </cell>
          <cell r="U1582">
            <v>31</v>
          </cell>
          <cell r="V1582">
            <v>30</v>
          </cell>
          <cell r="W1582">
            <v>31</v>
          </cell>
          <cell r="X1582">
            <v>31</v>
          </cell>
          <cell r="Y1582">
            <v>30</v>
          </cell>
          <cell r="Z1582">
            <v>31</v>
          </cell>
          <cell r="AA1582">
            <v>30</v>
          </cell>
          <cell r="AB1582">
            <v>31</v>
          </cell>
          <cell r="AC1582">
            <v>0</v>
          </cell>
          <cell r="AD1582">
            <v>0</v>
          </cell>
          <cell r="AE1582">
            <v>0</v>
          </cell>
          <cell r="AF1582">
            <v>0</v>
          </cell>
          <cell r="AG1582">
            <v>0</v>
          </cell>
          <cell r="AH1582">
            <v>338.18573161290323</v>
          </cell>
          <cell r="AI1582">
            <v>476.53444000000002</v>
          </cell>
          <cell r="AJ1582">
            <v>476.53444000000002</v>
          </cell>
          <cell r="AK1582">
            <v>476.53444000000002</v>
          </cell>
          <cell r="AL1582">
            <v>476.53444000000002</v>
          </cell>
          <cell r="AM1582">
            <v>476.53444000000002</v>
          </cell>
          <cell r="AN1582">
            <v>476.53444000000007</v>
          </cell>
          <cell r="AO1582">
            <v>476.53444000000002</v>
          </cell>
          <cell r="AP1582">
            <v>476.53444000000002</v>
          </cell>
          <cell r="AQ1582">
            <v>476.53444000000002</v>
          </cell>
          <cell r="AR1582">
            <v>476.53444000000002</v>
          </cell>
          <cell r="AS1582">
            <v>505.13061800000003</v>
          </cell>
          <cell r="AT1582">
            <v>505.13061800000003</v>
          </cell>
          <cell r="AU1582">
            <v>505.13061799999997</v>
          </cell>
          <cell r="AV1582">
            <v>505.13061800000003</v>
          </cell>
          <cell r="AW1582">
            <v>505.13061799999997</v>
          </cell>
          <cell r="AX1582">
            <v>505.13061800000003</v>
          </cell>
          <cell r="AY1582">
            <v>8134.3138396129043</v>
          </cell>
          <cell r="AZ1582">
            <v>91113233</v>
          </cell>
          <cell r="BA1582">
            <v>6566.35</v>
          </cell>
        </row>
        <row r="1583">
          <cell r="B1583">
            <v>91116348</v>
          </cell>
          <cell r="C1583" t="str">
            <v>Кв. 655</v>
          </cell>
          <cell r="D1583">
            <v>34.700000000000003</v>
          </cell>
          <cell r="E1583" t="str">
            <v>Дзигоева Залина Михайловна</v>
          </cell>
          <cell r="F1583" t="str">
            <v>Кв. 655Дзигоева Залина Михайловна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3</v>
          </cell>
          <cell r="M1583">
            <v>30</v>
          </cell>
          <cell r="N1583">
            <v>31</v>
          </cell>
          <cell r="O1583">
            <v>30</v>
          </cell>
          <cell r="P1583">
            <v>31</v>
          </cell>
          <cell r="Q1583">
            <v>31</v>
          </cell>
          <cell r="R1583">
            <v>29</v>
          </cell>
          <cell r="S1583">
            <v>31</v>
          </cell>
          <cell r="T1583">
            <v>30</v>
          </cell>
          <cell r="U1583">
            <v>31</v>
          </cell>
          <cell r="V1583">
            <v>30</v>
          </cell>
          <cell r="W1583">
            <v>31</v>
          </cell>
          <cell r="X1583">
            <v>31</v>
          </cell>
          <cell r="Y1583">
            <v>30</v>
          </cell>
          <cell r="Z1583">
            <v>31</v>
          </cell>
          <cell r="AA1583">
            <v>30</v>
          </cell>
          <cell r="AB1583">
            <v>31</v>
          </cell>
          <cell r="AC1583">
            <v>0</v>
          </cell>
          <cell r="AD1583">
            <v>0</v>
          </cell>
          <cell r="AE1583">
            <v>0</v>
          </cell>
          <cell r="AF1583">
            <v>0</v>
          </cell>
          <cell r="AG1583">
            <v>0</v>
          </cell>
          <cell r="AH1583">
            <v>29.579175483870969</v>
          </cell>
          <cell r="AI1583">
            <v>305.65147999999999</v>
          </cell>
          <cell r="AJ1583">
            <v>305.65147999999999</v>
          </cell>
          <cell r="AK1583">
            <v>305.65147999999999</v>
          </cell>
          <cell r="AL1583">
            <v>305.65147999999999</v>
          </cell>
          <cell r="AM1583">
            <v>305.65147999999999</v>
          </cell>
          <cell r="AN1583">
            <v>305.65147999999999</v>
          </cell>
          <cell r="AO1583">
            <v>305.65147999999999</v>
          </cell>
          <cell r="AP1583">
            <v>305.65147999999999</v>
          </cell>
          <cell r="AQ1583">
            <v>305.65147999999999</v>
          </cell>
          <cell r="AR1583">
            <v>305.65147999999999</v>
          </cell>
          <cell r="AS1583">
            <v>323.99320599999999</v>
          </cell>
          <cell r="AT1583">
            <v>323.99320599999999</v>
          </cell>
          <cell r="AU1583">
            <v>323.99320599999999</v>
          </cell>
          <cell r="AV1583">
            <v>323.99320599999999</v>
          </cell>
          <cell r="AW1583">
            <v>323.99320599999999</v>
          </cell>
          <cell r="AX1583">
            <v>323.99320599999999</v>
          </cell>
          <cell r="AY1583">
            <v>5030.0532114838716</v>
          </cell>
          <cell r="AZ1583">
            <v>91116348</v>
          </cell>
          <cell r="BA1583">
            <v>5030.0200000000004</v>
          </cell>
        </row>
        <row r="1584">
          <cell r="B1584">
            <v>91114917</v>
          </cell>
          <cell r="C1584" t="str">
            <v>Кв. 709</v>
          </cell>
          <cell r="D1584">
            <v>34.9</v>
          </cell>
          <cell r="E1584" t="str">
            <v>Бузник Александр Анатольевич</v>
          </cell>
          <cell r="F1584" t="str">
            <v>Кв. 709Бузник Александр Анатольевич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15</v>
          </cell>
          <cell r="M1584">
            <v>30</v>
          </cell>
          <cell r="N1584">
            <v>31</v>
          </cell>
          <cell r="O1584">
            <v>30</v>
          </cell>
          <cell r="P1584">
            <v>31</v>
          </cell>
          <cell r="Q1584">
            <v>31</v>
          </cell>
          <cell r="R1584">
            <v>29</v>
          </cell>
          <cell r="S1584">
            <v>31</v>
          </cell>
          <cell r="T1584">
            <v>30</v>
          </cell>
          <cell r="U1584">
            <v>31</v>
          </cell>
          <cell r="V1584">
            <v>30</v>
          </cell>
          <cell r="W1584">
            <v>31</v>
          </cell>
          <cell r="X1584">
            <v>31</v>
          </cell>
          <cell r="Y1584">
            <v>30</v>
          </cell>
          <cell r="Z1584">
            <v>31</v>
          </cell>
          <cell r="AA1584">
            <v>30</v>
          </cell>
          <cell r="AB1584">
            <v>31</v>
          </cell>
          <cell r="AC1584">
            <v>0</v>
          </cell>
          <cell r="AD1584">
            <v>0</v>
          </cell>
          <cell r="AE1584">
            <v>0</v>
          </cell>
          <cell r="AF1584">
            <v>0</v>
          </cell>
          <cell r="AG1584">
            <v>0</v>
          </cell>
          <cell r="AH1584">
            <v>148.74830322580641</v>
          </cell>
          <cell r="AI1584">
            <v>307.41315999999995</v>
          </cell>
          <cell r="AJ1584">
            <v>307.41315999999995</v>
          </cell>
          <cell r="AK1584">
            <v>307.41315999999995</v>
          </cell>
          <cell r="AL1584">
            <v>307.41315999999995</v>
          </cell>
          <cell r="AM1584">
            <v>307.41315999999995</v>
          </cell>
          <cell r="AN1584">
            <v>307.41315999999995</v>
          </cell>
          <cell r="AO1584">
            <v>307.41315999999995</v>
          </cell>
          <cell r="AP1584">
            <v>307.41315999999995</v>
          </cell>
          <cell r="AQ1584">
            <v>307.41315999999995</v>
          </cell>
          <cell r="AR1584">
            <v>307.41315999999995</v>
          </cell>
          <cell r="AS1584">
            <v>325.86060199999997</v>
          </cell>
          <cell r="AT1584">
            <v>325.86060199999997</v>
          </cell>
          <cell r="AU1584">
            <v>325.86060199999997</v>
          </cell>
          <cell r="AV1584">
            <v>325.86060199999997</v>
          </cell>
          <cell r="AW1584">
            <v>325.86060199999997</v>
          </cell>
          <cell r="AX1584">
            <v>325.86060199999997</v>
          </cell>
          <cell r="AY1584">
            <v>5178.0435152258051</v>
          </cell>
          <cell r="AZ1584">
            <v>91114917</v>
          </cell>
          <cell r="BA1584">
            <v>5178.01</v>
          </cell>
        </row>
        <row r="1585">
          <cell r="B1585">
            <v>91114464</v>
          </cell>
          <cell r="C1585" t="str">
            <v>Кв. 718</v>
          </cell>
          <cell r="D1585">
            <v>52.6</v>
          </cell>
          <cell r="E1585" t="str">
            <v>Чербунин Андрей Андреевич</v>
          </cell>
          <cell r="F1585" t="str">
            <v>Кв. 718Чербунин Андрей Андреевич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14</v>
          </cell>
          <cell r="M1585">
            <v>30</v>
          </cell>
          <cell r="N1585">
            <v>31</v>
          </cell>
          <cell r="O1585">
            <v>30</v>
          </cell>
          <cell r="P1585">
            <v>31</v>
          </cell>
          <cell r="Q1585">
            <v>31</v>
          </cell>
          <cell r="R1585">
            <v>29</v>
          </cell>
          <cell r="S1585">
            <v>31</v>
          </cell>
          <cell r="T1585">
            <v>30</v>
          </cell>
          <cell r="U1585">
            <v>31</v>
          </cell>
          <cell r="V1585">
            <v>30</v>
          </cell>
          <cell r="W1585">
            <v>31</v>
          </cell>
          <cell r="X1585">
            <v>31</v>
          </cell>
          <cell r="Y1585">
            <v>30</v>
          </cell>
          <cell r="Z1585">
            <v>31</v>
          </cell>
          <cell r="AA1585">
            <v>30</v>
          </cell>
          <cell r="AB1585">
            <v>31</v>
          </cell>
          <cell r="AC1585">
            <v>0</v>
          </cell>
          <cell r="AD1585">
            <v>0</v>
          </cell>
          <cell r="AE1585">
            <v>0</v>
          </cell>
          <cell r="AF1585">
            <v>0</v>
          </cell>
          <cell r="AG1585">
            <v>0</v>
          </cell>
          <cell r="AH1585">
            <v>209.24212129032259</v>
          </cell>
          <cell r="AI1585">
            <v>463.32184000000001</v>
          </cell>
          <cell r="AJ1585">
            <v>463.32184000000001</v>
          </cell>
          <cell r="AK1585">
            <v>463.32184000000001</v>
          </cell>
          <cell r="AL1585">
            <v>463.32184000000001</v>
          </cell>
          <cell r="AM1585">
            <v>463.32184000000001</v>
          </cell>
          <cell r="AN1585">
            <v>463.32184000000001</v>
          </cell>
          <cell r="AO1585">
            <v>463.32184000000001</v>
          </cell>
          <cell r="AP1585">
            <v>463.32184000000001</v>
          </cell>
          <cell r="AQ1585">
            <v>463.32184000000001</v>
          </cell>
          <cell r="AR1585">
            <v>463.32184000000001</v>
          </cell>
          <cell r="AS1585">
            <v>491.12514799999997</v>
          </cell>
          <cell r="AT1585">
            <v>491.12514799999997</v>
          </cell>
          <cell r="AU1585">
            <v>491.12514799999997</v>
          </cell>
          <cell r="AV1585">
            <v>491.12514799999997</v>
          </cell>
          <cell r="AW1585">
            <v>491.12514799999997</v>
          </cell>
          <cell r="AX1585">
            <v>491.12514799999997</v>
          </cell>
          <cell r="AY1585">
            <v>7789.211409290323</v>
          </cell>
          <cell r="AZ1585">
            <v>91114464</v>
          </cell>
          <cell r="BA1585">
            <v>7789.22</v>
          </cell>
        </row>
        <row r="1586">
          <cell r="B1586">
            <v>91113249</v>
          </cell>
          <cell r="C1586" t="str">
            <v>Кв. 731</v>
          </cell>
          <cell r="D1586">
            <v>56.6</v>
          </cell>
          <cell r="E1586" t="str">
            <v>Мищенко Евгений Викторович</v>
          </cell>
          <cell r="F1586" t="str">
            <v>Кв. 731Мищенко Евгений Викторович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29</v>
          </cell>
          <cell r="M1586">
            <v>30</v>
          </cell>
          <cell r="N1586">
            <v>31</v>
          </cell>
          <cell r="O1586">
            <v>30</v>
          </cell>
          <cell r="P1586">
            <v>31</v>
          </cell>
          <cell r="Q1586">
            <v>31</v>
          </cell>
          <cell r="R1586">
            <v>29</v>
          </cell>
          <cell r="S1586">
            <v>31</v>
          </cell>
          <cell r="T1586">
            <v>30</v>
          </cell>
          <cell r="U1586">
            <v>31</v>
          </cell>
          <cell r="V1586">
            <v>30</v>
          </cell>
          <cell r="W1586">
            <v>31</v>
          </cell>
          <cell r="X1586">
            <v>31</v>
          </cell>
          <cell r="Y1586">
            <v>30</v>
          </cell>
          <cell r="Z1586">
            <v>31</v>
          </cell>
          <cell r="AA1586">
            <v>30</v>
          </cell>
          <cell r="AB1586">
            <v>31</v>
          </cell>
          <cell r="AC1586">
            <v>0</v>
          </cell>
          <cell r="AD1586">
            <v>0</v>
          </cell>
          <cell r="AE1586">
            <v>0</v>
          </cell>
          <cell r="AF1586">
            <v>0</v>
          </cell>
          <cell r="AG1586">
            <v>0</v>
          </cell>
          <cell r="AH1586">
            <v>466.3905729032258</v>
          </cell>
          <cell r="AI1586">
            <v>498.55543999999998</v>
          </cell>
          <cell r="AJ1586">
            <v>498.55544000000003</v>
          </cell>
          <cell r="AK1586">
            <v>498.55543999999998</v>
          </cell>
          <cell r="AL1586">
            <v>498.55544000000003</v>
          </cell>
          <cell r="AM1586">
            <v>498.55544000000003</v>
          </cell>
          <cell r="AN1586">
            <v>498.55543999999998</v>
          </cell>
          <cell r="AO1586">
            <v>498.55544000000003</v>
          </cell>
          <cell r="AP1586">
            <v>498.55543999999998</v>
          </cell>
          <cell r="AQ1586">
            <v>498.55544000000003</v>
          </cell>
          <cell r="AR1586">
            <v>498.55543999999998</v>
          </cell>
          <cell r="AS1586">
            <v>528.47306800000001</v>
          </cell>
          <cell r="AT1586">
            <v>528.47306800000001</v>
          </cell>
          <cell r="AU1586">
            <v>528.47306800000001</v>
          </cell>
          <cell r="AV1586">
            <v>528.47306800000001</v>
          </cell>
          <cell r="AW1586">
            <v>528.47306800000001</v>
          </cell>
          <cell r="AX1586">
            <v>528.47306800000001</v>
          </cell>
          <cell r="AY1586">
            <v>8622.7833809032272</v>
          </cell>
          <cell r="AZ1586">
            <v>91113249</v>
          </cell>
          <cell r="BA1586">
            <v>8622.81</v>
          </cell>
        </row>
        <row r="1587">
          <cell r="B1587">
            <v>90990255</v>
          </cell>
          <cell r="C1587" t="str">
            <v>Кв. 805</v>
          </cell>
          <cell r="D1587">
            <v>62.7</v>
          </cell>
          <cell r="E1587" t="str">
            <v>Грибанова Анна Николаевна</v>
          </cell>
          <cell r="F1587" t="str">
            <v>Кв. 805Грибанова Анна Николаевна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24</v>
          </cell>
          <cell r="M1587">
            <v>30</v>
          </cell>
          <cell r="N1587">
            <v>31</v>
          </cell>
          <cell r="O1587">
            <v>30</v>
          </cell>
          <cell r="P1587">
            <v>31</v>
          </cell>
          <cell r="Q1587">
            <v>31</v>
          </cell>
          <cell r="R1587">
            <v>29</v>
          </cell>
          <cell r="S1587">
            <v>31</v>
          </cell>
          <cell r="T1587">
            <v>30</v>
          </cell>
          <cell r="U1587">
            <v>31</v>
          </cell>
          <cell r="V1587">
            <v>30</v>
          </cell>
          <cell r="W1587">
            <v>31</v>
          </cell>
          <cell r="X1587">
            <v>31</v>
          </cell>
          <cell r="Y1587">
            <v>30</v>
          </cell>
          <cell r="Z1587">
            <v>31</v>
          </cell>
          <cell r="AA1587">
            <v>30</v>
          </cell>
          <cell r="AB1587">
            <v>31</v>
          </cell>
          <cell r="AC1587">
            <v>0</v>
          </cell>
          <cell r="AD1587">
            <v>0</v>
          </cell>
          <cell r="AE1587">
            <v>0</v>
          </cell>
          <cell r="AF1587">
            <v>0</v>
          </cell>
          <cell r="AG1587">
            <v>0</v>
          </cell>
          <cell r="AH1587">
            <v>427.57678451612901</v>
          </cell>
          <cell r="AI1587">
            <v>552.28668000000005</v>
          </cell>
          <cell r="AJ1587">
            <v>552.28668000000005</v>
          </cell>
          <cell r="AK1587">
            <v>552.28668000000005</v>
          </cell>
          <cell r="AL1587">
            <v>552.28668000000005</v>
          </cell>
          <cell r="AM1587">
            <v>552.28668000000005</v>
          </cell>
          <cell r="AN1587">
            <v>552.28668000000005</v>
          </cell>
          <cell r="AO1587">
            <v>552.28668000000005</v>
          </cell>
          <cell r="AP1587">
            <v>552.28668000000005</v>
          </cell>
          <cell r="AQ1587">
            <v>552.28668000000005</v>
          </cell>
          <cell r="AR1587">
            <v>552.28668000000005</v>
          </cell>
          <cell r="AS1587">
            <v>585.42864600000007</v>
          </cell>
          <cell r="AT1587">
            <v>585.42864600000007</v>
          </cell>
          <cell r="AU1587">
            <v>585.42864600000007</v>
          </cell>
          <cell r="AV1587">
            <v>585.42864600000007</v>
          </cell>
          <cell r="AW1587">
            <v>585.42864600000007</v>
          </cell>
          <cell r="AX1587">
            <v>585.42864600000007</v>
          </cell>
          <cell r="AY1587">
            <v>9463.0154605161315</v>
          </cell>
          <cell r="AZ1587">
            <v>90990255</v>
          </cell>
          <cell r="BA1587">
            <v>9463.06</v>
          </cell>
        </row>
        <row r="1588">
          <cell r="B1588">
            <v>91113817</v>
          </cell>
          <cell r="C1588" t="str">
            <v>Кв. 847</v>
          </cell>
          <cell r="D1588">
            <v>43.1</v>
          </cell>
          <cell r="E1588" t="str">
            <v>Песков Александр Александрович</v>
          </cell>
          <cell r="F1588" t="str">
            <v>Кв. 847Песков Александр Александрович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14</v>
          </cell>
          <cell r="M1588">
            <v>30</v>
          </cell>
          <cell r="N1588">
            <v>31</v>
          </cell>
          <cell r="O1588">
            <v>30</v>
          </cell>
          <cell r="P1588">
            <v>31</v>
          </cell>
          <cell r="Q1588">
            <v>31</v>
          </cell>
          <cell r="R1588">
            <v>29</v>
          </cell>
          <cell r="S1588">
            <v>31</v>
          </cell>
          <cell r="T1588">
            <v>30</v>
          </cell>
          <cell r="U1588">
            <v>31</v>
          </cell>
          <cell r="V1588">
            <v>30</v>
          </cell>
          <cell r="W1588">
            <v>31</v>
          </cell>
          <cell r="X1588">
            <v>31</v>
          </cell>
          <cell r="Y1588">
            <v>30</v>
          </cell>
          <cell r="Z1588">
            <v>31</v>
          </cell>
          <cell r="AA1588">
            <v>30</v>
          </cell>
          <cell r="AB1588">
            <v>31</v>
          </cell>
          <cell r="AC1588">
            <v>0</v>
          </cell>
          <cell r="AD1588">
            <v>0</v>
          </cell>
          <cell r="AE1588">
            <v>0</v>
          </cell>
          <cell r="AF1588">
            <v>0</v>
          </cell>
          <cell r="AG1588">
            <v>0</v>
          </cell>
          <cell r="AH1588">
            <v>171.45124387096774</v>
          </cell>
          <cell r="AI1588">
            <v>379.64204000000001</v>
          </cell>
          <cell r="AJ1588">
            <v>379.64204000000001</v>
          </cell>
          <cell r="AK1588">
            <v>379.64204000000001</v>
          </cell>
          <cell r="AL1588">
            <v>379.64204000000001</v>
          </cell>
          <cell r="AM1588">
            <v>379.64204000000001</v>
          </cell>
          <cell r="AN1588">
            <v>379.64204000000001</v>
          </cell>
          <cell r="AO1588">
            <v>379.64204000000001</v>
          </cell>
          <cell r="AP1588">
            <v>379.64204000000001</v>
          </cell>
          <cell r="AQ1588">
            <v>379.64204000000001</v>
          </cell>
          <cell r="AR1588">
            <v>379.64204000000001</v>
          </cell>
          <cell r="AS1588">
            <v>402.42383799999999</v>
          </cell>
          <cell r="AT1588">
            <v>402.42383799999999</v>
          </cell>
          <cell r="AU1588">
            <v>402.42383799999999</v>
          </cell>
          <cell r="AV1588">
            <v>402.42383799999999</v>
          </cell>
          <cell r="AW1588">
            <v>402.42383799999999</v>
          </cell>
          <cell r="AX1588">
            <v>402.42383799999999</v>
          </cell>
          <cell r="AY1588">
            <v>6382.4146718709671</v>
          </cell>
          <cell r="AZ1588">
            <v>91113817</v>
          </cell>
          <cell r="BA1588">
            <v>6382.37</v>
          </cell>
        </row>
        <row r="1589">
          <cell r="B1589">
            <v>91114906</v>
          </cell>
          <cell r="C1589" t="str">
            <v>Кв. 896</v>
          </cell>
          <cell r="D1589">
            <v>74.3</v>
          </cell>
          <cell r="E1589" t="str">
            <v>Амбарян Сократ Нансенович</v>
          </cell>
          <cell r="F1589" t="str">
            <v>Кв. 896Амбарян Сократ Нансенович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15</v>
          </cell>
          <cell r="M1589">
            <v>30</v>
          </cell>
          <cell r="N1589">
            <v>31</v>
          </cell>
          <cell r="O1589">
            <v>30</v>
          </cell>
          <cell r="P1589">
            <v>31</v>
          </cell>
          <cell r="Q1589">
            <v>31</v>
          </cell>
          <cell r="R1589">
            <v>29</v>
          </cell>
          <cell r="S1589">
            <v>31</v>
          </cell>
          <cell r="T1589">
            <v>30</v>
          </cell>
          <cell r="U1589">
            <v>31</v>
          </cell>
          <cell r="V1589">
            <v>30</v>
          </cell>
          <cell r="W1589">
            <v>31</v>
          </cell>
          <cell r="X1589">
            <v>31</v>
          </cell>
          <cell r="Y1589">
            <v>30</v>
          </cell>
          <cell r="Z1589">
            <v>31</v>
          </cell>
          <cell r="AA1589">
            <v>30</v>
          </cell>
          <cell r="AB1589">
            <v>31</v>
          </cell>
          <cell r="AC1589">
            <v>0</v>
          </cell>
          <cell r="AD1589">
            <v>0</v>
          </cell>
          <cell r="AE1589">
            <v>0</v>
          </cell>
          <cell r="AF1589">
            <v>0</v>
          </cell>
          <cell r="AG1589">
            <v>0</v>
          </cell>
          <cell r="AH1589">
            <v>316.67618709677419</v>
          </cell>
          <cell r="AI1589">
            <v>654.46411999999998</v>
          </cell>
          <cell r="AJ1589">
            <v>654.46411999999998</v>
          </cell>
          <cell r="AK1589">
            <v>654.46411999999998</v>
          </cell>
          <cell r="AL1589">
            <v>654.46411999999998</v>
          </cell>
          <cell r="AM1589">
            <v>654.46411999999998</v>
          </cell>
          <cell r="AN1589">
            <v>654.46411999999998</v>
          </cell>
          <cell r="AO1589">
            <v>654.46411999999998</v>
          </cell>
          <cell r="AP1589">
            <v>654.46411999999998</v>
          </cell>
          <cell r="AQ1589">
            <v>654.46411999999998</v>
          </cell>
          <cell r="AR1589">
            <v>654.46411999999998</v>
          </cell>
          <cell r="AS1589">
            <v>693.73761400000001</v>
          </cell>
          <cell r="AT1589">
            <v>693.73761400000001</v>
          </cell>
          <cell r="AU1589">
            <v>693.73761400000001</v>
          </cell>
          <cell r="AV1589">
            <v>693.73761400000001</v>
          </cell>
          <cell r="AW1589">
            <v>693.73761400000001</v>
          </cell>
          <cell r="AX1589">
            <v>693.73761400000001</v>
          </cell>
          <cell r="AY1589">
            <v>11023.743071096771</v>
          </cell>
          <cell r="AZ1589">
            <v>91114906</v>
          </cell>
          <cell r="BA1589">
            <v>11023.72</v>
          </cell>
        </row>
        <row r="1590">
          <cell r="B1590">
            <v>91114520</v>
          </cell>
          <cell r="C1590" t="str">
            <v>Кв. 924</v>
          </cell>
          <cell r="D1590">
            <v>75.3</v>
          </cell>
          <cell r="E1590" t="str">
            <v>Мастанова Хатира Ильгам кызы</v>
          </cell>
          <cell r="F1590" t="str">
            <v>Кв. 924Мастанова Хатира Ильгам кызы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17</v>
          </cell>
          <cell r="M1590">
            <v>30</v>
          </cell>
          <cell r="N1590">
            <v>31</v>
          </cell>
          <cell r="O1590">
            <v>30</v>
          </cell>
          <cell r="P1590">
            <v>31</v>
          </cell>
          <cell r="Q1590">
            <v>31</v>
          </cell>
          <cell r="R1590">
            <v>29</v>
          </cell>
          <cell r="S1590">
            <v>31</v>
          </cell>
          <cell r="T1590">
            <v>30</v>
          </cell>
          <cell r="U1590">
            <v>31</v>
          </cell>
          <cell r="V1590">
            <v>30</v>
          </cell>
          <cell r="W1590">
            <v>31</v>
          </cell>
          <cell r="X1590">
            <v>31</v>
          </cell>
          <cell r="Y1590">
            <v>30</v>
          </cell>
          <cell r="Z1590">
            <v>31</v>
          </cell>
          <cell r="AA1590">
            <v>30</v>
          </cell>
          <cell r="AB1590">
            <v>31</v>
          </cell>
          <cell r="AC1590">
            <v>0</v>
          </cell>
          <cell r="AD1590">
            <v>0</v>
          </cell>
          <cell r="AE1590">
            <v>0</v>
          </cell>
          <cell r="AF1590">
            <v>0</v>
          </cell>
          <cell r="AG1590">
            <v>0</v>
          </cell>
          <cell r="AH1590">
            <v>363.73009161290321</v>
          </cell>
          <cell r="AI1590">
            <v>663.27251999999999</v>
          </cell>
          <cell r="AJ1590">
            <v>663.27251999999999</v>
          </cell>
          <cell r="AK1590">
            <v>663.27251999999999</v>
          </cell>
          <cell r="AL1590">
            <v>663.27251999999999</v>
          </cell>
          <cell r="AM1590">
            <v>663.27251999999999</v>
          </cell>
          <cell r="AN1590">
            <v>663.27251999999999</v>
          </cell>
          <cell r="AO1590">
            <v>663.27251999999999</v>
          </cell>
          <cell r="AP1590">
            <v>663.27251999999999</v>
          </cell>
          <cell r="AQ1590">
            <v>663.27251999999999</v>
          </cell>
          <cell r="AR1590">
            <v>663.27251999999999</v>
          </cell>
          <cell r="AS1590">
            <v>703.07459399999993</v>
          </cell>
          <cell r="AT1590">
            <v>703.07459399999993</v>
          </cell>
          <cell r="AU1590">
            <v>703.07459399999993</v>
          </cell>
          <cell r="AV1590">
            <v>703.07459399999993</v>
          </cell>
          <cell r="AW1590">
            <v>703.07459399999993</v>
          </cell>
          <cell r="AX1590">
            <v>703.07459399999993</v>
          </cell>
          <cell r="AY1590">
            <v>11214.902855612903</v>
          </cell>
          <cell r="AZ1590">
            <v>91114520</v>
          </cell>
          <cell r="BA1590">
            <v>11214.85</v>
          </cell>
        </row>
        <row r="1591">
          <cell r="B1591">
            <v>91113272</v>
          </cell>
          <cell r="C1591" t="str">
            <v>Кв. 940</v>
          </cell>
          <cell r="D1591">
            <v>75.3</v>
          </cell>
          <cell r="E1591" t="str">
            <v>Арзуманян Арменуи Нориковна</v>
          </cell>
          <cell r="F1591" t="str">
            <v>Кв. 940Арзуманян Арменуи Нориковна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30</v>
          </cell>
          <cell r="M1591">
            <v>30</v>
          </cell>
          <cell r="N1591">
            <v>31</v>
          </cell>
          <cell r="O1591">
            <v>30</v>
          </cell>
          <cell r="P1591">
            <v>31</v>
          </cell>
          <cell r="Q1591">
            <v>31</v>
          </cell>
          <cell r="R1591">
            <v>29</v>
          </cell>
          <cell r="S1591">
            <v>31</v>
          </cell>
          <cell r="T1591">
            <v>30</v>
          </cell>
          <cell r="U1591">
            <v>31</v>
          </cell>
          <cell r="V1591">
            <v>30</v>
          </cell>
          <cell r="W1591">
            <v>31</v>
          </cell>
          <cell r="X1591">
            <v>31</v>
          </cell>
          <cell r="Y1591">
            <v>30</v>
          </cell>
          <cell r="Z1591">
            <v>31</v>
          </cell>
          <cell r="AA1591">
            <v>30</v>
          </cell>
          <cell r="AB1591">
            <v>31</v>
          </cell>
          <cell r="AC1591">
            <v>0</v>
          </cell>
          <cell r="AD1591">
            <v>0</v>
          </cell>
          <cell r="AE1591">
            <v>0</v>
          </cell>
          <cell r="AF1591">
            <v>0</v>
          </cell>
          <cell r="AG1591">
            <v>0</v>
          </cell>
          <cell r="AH1591">
            <v>641.87663225806443</v>
          </cell>
          <cell r="AI1591">
            <v>663.27251999999999</v>
          </cell>
          <cell r="AJ1591">
            <v>663.27251999999999</v>
          </cell>
          <cell r="AK1591">
            <v>663.27251999999999</v>
          </cell>
          <cell r="AL1591">
            <v>663.27251999999999</v>
          </cell>
          <cell r="AM1591">
            <v>663.27251999999999</v>
          </cell>
          <cell r="AN1591">
            <v>663.27251999999999</v>
          </cell>
          <cell r="AO1591">
            <v>663.27251999999999</v>
          </cell>
          <cell r="AP1591">
            <v>663.27251999999999</v>
          </cell>
          <cell r="AQ1591">
            <v>663.27251999999999</v>
          </cell>
          <cell r="AR1591">
            <v>663.27251999999999</v>
          </cell>
          <cell r="AS1591">
            <v>703.07459399999993</v>
          </cell>
          <cell r="AT1591">
            <v>703.07459399999993</v>
          </cell>
          <cell r="AU1591">
            <v>703.07459399999993</v>
          </cell>
          <cell r="AV1591">
            <v>703.07459399999993</v>
          </cell>
          <cell r="AW1591">
            <v>703.07459399999993</v>
          </cell>
          <cell r="AX1591">
            <v>703.07459399999993</v>
          </cell>
          <cell r="AY1591">
            <v>11493.049396258064</v>
          </cell>
          <cell r="AZ1591">
            <v>91113272</v>
          </cell>
          <cell r="BA1591">
            <v>11493</v>
          </cell>
        </row>
        <row r="1592">
          <cell r="B1592">
            <v>91112039</v>
          </cell>
          <cell r="C1592" t="str">
            <v>Кв. 956</v>
          </cell>
          <cell r="D1592">
            <v>75.3</v>
          </cell>
          <cell r="E1592" t="str">
            <v>Абыев Эмиль Гафиль</v>
          </cell>
          <cell r="F1592" t="str">
            <v>Кв. 956Абыев Эмиль Гафиль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20</v>
          </cell>
          <cell r="M1592">
            <v>30</v>
          </cell>
          <cell r="N1592">
            <v>31</v>
          </cell>
          <cell r="O1592">
            <v>30</v>
          </cell>
          <cell r="P1592">
            <v>31</v>
          </cell>
          <cell r="Q1592">
            <v>31</v>
          </cell>
          <cell r="R1592">
            <v>29</v>
          </cell>
          <cell r="S1592">
            <v>31</v>
          </cell>
          <cell r="T1592">
            <v>30</v>
          </cell>
          <cell r="U1592">
            <v>31</v>
          </cell>
          <cell r="V1592">
            <v>30</v>
          </cell>
          <cell r="W1592">
            <v>31</v>
          </cell>
          <cell r="X1592">
            <v>31</v>
          </cell>
          <cell r="Y1592">
            <v>30</v>
          </cell>
          <cell r="Z1592">
            <v>31</v>
          </cell>
          <cell r="AA1592">
            <v>30</v>
          </cell>
          <cell r="AB1592">
            <v>31</v>
          </cell>
          <cell r="AC1592">
            <v>0</v>
          </cell>
          <cell r="AD1592">
            <v>0</v>
          </cell>
          <cell r="AE1592">
            <v>0</v>
          </cell>
          <cell r="AF1592">
            <v>0</v>
          </cell>
          <cell r="AG1592">
            <v>0</v>
          </cell>
          <cell r="AH1592">
            <v>427.91775483870964</v>
          </cell>
          <cell r="AI1592">
            <v>663.27251999999999</v>
          </cell>
          <cell r="AJ1592">
            <v>663.27251999999999</v>
          </cell>
          <cell r="AK1592">
            <v>663.27251999999999</v>
          </cell>
          <cell r="AL1592">
            <v>663.27251999999999</v>
          </cell>
          <cell r="AM1592">
            <v>663.27251999999999</v>
          </cell>
          <cell r="AN1592">
            <v>663.27251999999999</v>
          </cell>
          <cell r="AO1592">
            <v>663.27251999999999</v>
          </cell>
          <cell r="AP1592">
            <v>663.27251999999999</v>
          </cell>
          <cell r="AQ1592">
            <v>663.27251999999999</v>
          </cell>
          <cell r="AR1592">
            <v>663.27251999999999</v>
          </cell>
          <cell r="AS1592">
            <v>703.07459399999993</v>
          </cell>
          <cell r="AT1592">
            <v>703.07459399999993</v>
          </cell>
          <cell r="AU1592">
            <v>703.07459399999993</v>
          </cell>
          <cell r="AV1592">
            <v>703.07459399999993</v>
          </cell>
          <cell r="AW1592">
            <v>703.07459399999993</v>
          </cell>
          <cell r="AX1592">
            <v>703.07459399999993</v>
          </cell>
          <cell r="AY1592">
            <v>11279.09051883871</v>
          </cell>
          <cell r="AZ1592">
            <v>91112039</v>
          </cell>
          <cell r="BA1592">
            <v>11279.04</v>
          </cell>
        </row>
        <row r="1593">
          <cell r="B1593">
            <v>91184529</v>
          </cell>
          <cell r="C1593" t="str">
            <v>Кв. 181</v>
          </cell>
          <cell r="D1593">
            <v>34.700000000000003</v>
          </cell>
          <cell r="E1593" t="str">
            <v>Сучкова Анастасия Сергеевна</v>
          </cell>
          <cell r="F1593" t="str">
            <v>Кв. 181Сучкова Анастасия Сергеевна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7</v>
          </cell>
          <cell r="M1593">
            <v>30</v>
          </cell>
          <cell r="N1593">
            <v>31</v>
          </cell>
          <cell r="O1593">
            <v>30</v>
          </cell>
          <cell r="P1593">
            <v>31</v>
          </cell>
          <cell r="Q1593">
            <v>31</v>
          </cell>
          <cell r="R1593">
            <v>29</v>
          </cell>
          <cell r="S1593">
            <v>31</v>
          </cell>
          <cell r="T1593">
            <v>30</v>
          </cell>
          <cell r="U1593">
            <v>31</v>
          </cell>
          <cell r="V1593">
            <v>30</v>
          </cell>
          <cell r="W1593">
            <v>31</v>
          </cell>
          <cell r="X1593">
            <v>31</v>
          </cell>
          <cell r="Y1593">
            <v>30</v>
          </cell>
          <cell r="Z1593">
            <v>31</v>
          </cell>
          <cell r="AA1593">
            <v>30</v>
          </cell>
          <cell r="AB1593">
            <v>31</v>
          </cell>
          <cell r="AC1593">
            <v>0</v>
          </cell>
          <cell r="AD1593">
            <v>0</v>
          </cell>
          <cell r="AE1593">
            <v>0</v>
          </cell>
          <cell r="AF1593">
            <v>0</v>
          </cell>
          <cell r="AG1593">
            <v>0</v>
          </cell>
          <cell r="AH1593">
            <v>69.018076129032252</v>
          </cell>
          <cell r="AI1593">
            <v>305.65147999999999</v>
          </cell>
          <cell r="AJ1593">
            <v>305.65147999999999</v>
          </cell>
          <cell r="AK1593">
            <v>305.65147999999999</v>
          </cell>
          <cell r="AL1593">
            <v>305.65147999999999</v>
          </cell>
          <cell r="AM1593">
            <v>305.65147999999999</v>
          </cell>
          <cell r="AN1593">
            <v>305.65147999999999</v>
          </cell>
          <cell r="AO1593">
            <v>305.65147999999999</v>
          </cell>
          <cell r="AP1593">
            <v>305.65147999999999</v>
          </cell>
          <cell r="AQ1593">
            <v>305.65147999999999</v>
          </cell>
          <cell r="AR1593">
            <v>305.65147999999999</v>
          </cell>
          <cell r="AS1593">
            <v>323.99320599999999</v>
          </cell>
          <cell r="AT1593">
            <v>323.99320599999999</v>
          </cell>
          <cell r="AU1593">
            <v>323.99320599999999</v>
          </cell>
          <cell r="AV1593">
            <v>323.99320599999999</v>
          </cell>
          <cell r="AW1593">
            <v>323.99320599999999</v>
          </cell>
          <cell r="AX1593">
            <v>323.99320599999999</v>
          </cell>
          <cell r="AY1593">
            <v>5069.4921121290326</v>
          </cell>
          <cell r="AZ1593">
            <v>91184529</v>
          </cell>
          <cell r="BA1593">
            <v>5069.46</v>
          </cell>
        </row>
        <row r="1594">
          <cell r="B1594">
            <v>91201555</v>
          </cell>
          <cell r="C1594" t="str">
            <v>Кв. 40</v>
          </cell>
          <cell r="D1594">
            <v>37.700000000000003</v>
          </cell>
          <cell r="E1594" t="str">
            <v>Яхияева Саидат Маговедовна</v>
          </cell>
          <cell r="F1594" t="str">
            <v>Кв. 40Яхияева Саидат Маговедовна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22</v>
          </cell>
          <cell r="N1594">
            <v>31</v>
          </cell>
          <cell r="O1594">
            <v>30</v>
          </cell>
          <cell r="P1594">
            <v>31</v>
          </cell>
          <cell r="Q1594">
            <v>31</v>
          </cell>
          <cell r="R1594">
            <v>29</v>
          </cell>
          <cell r="S1594">
            <v>31</v>
          </cell>
          <cell r="T1594">
            <v>30</v>
          </cell>
          <cell r="U1594">
            <v>31</v>
          </cell>
          <cell r="V1594">
            <v>30</v>
          </cell>
          <cell r="W1594">
            <v>31</v>
          </cell>
          <cell r="X1594">
            <v>31</v>
          </cell>
          <cell r="Y1594">
            <v>30</v>
          </cell>
          <cell r="Z1594">
            <v>31</v>
          </cell>
          <cell r="AA1594">
            <v>30</v>
          </cell>
          <cell r="AB1594">
            <v>31</v>
          </cell>
          <cell r="AC1594">
            <v>0</v>
          </cell>
          <cell r="AD1594">
            <v>0</v>
          </cell>
          <cell r="AE1594">
            <v>0</v>
          </cell>
          <cell r="AF1594">
            <v>0</v>
          </cell>
          <cell r="AG1594">
            <v>0</v>
          </cell>
          <cell r="AH1594">
            <v>0</v>
          </cell>
          <cell r="AI1594">
            <v>243.52289866666666</v>
          </cell>
          <cell r="AJ1594">
            <v>332.07668000000001</v>
          </cell>
          <cell r="AK1594">
            <v>332.07668000000001</v>
          </cell>
          <cell r="AL1594">
            <v>332.07668000000001</v>
          </cell>
          <cell r="AM1594">
            <v>332.07668000000001</v>
          </cell>
          <cell r="AN1594">
            <v>332.07668000000001</v>
          </cell>
          <cell r="AO1594">
            <v>332.07668000000001</v>
          </cell>
          <cell r="AP1594">
            <v>332.07668000000001</v>
          </cell>
          <cell r="AQ1594">
            <v>332.07668000000001</v>
          </cell>
          <cell r="AR1594">
            <v>332.07668000000001</v>
          </cell>
          <cell r="AS1594">
            <v>352.00414600000005</v>
          </cell>
          <cell r="AT1594">
            <v>352.00414600000005</v>
          </cell>
          <cell r="AU1594">
            <v>352.00414600000005</v>
          </cell>
          <cell r="AV1594">
            <v>352.00414600000005</v>
          </cell>
          <cell r="AW1594">
            <v>352.00414600000005</v>
          </cell>
          <cell r="AX1594">
            <v>352.00414600000005</v>
          </cell>
          <cell r="AY1594">
            <v>5344.2378946666686</v>
          </cell>
          <cell r="AZ1594">
            <v>91201555</v>
          </cell>
          <cell r="BA1594">
            <v>5344.24</v>
          </cell>
        </row>
        <row r="1595">
          <cell r="B1595">
            <v>91182520</v>
          </cell>
          <cell r="C1595" t="str">
            <v>Кв. 60</v>
          </cell>
          <cell r="D1595">
            <v>34.299999999999997</v>
          </cell>
          <cell r="E1595" t="str">
            <v>Ефремова Дарья Геннадьевна</v>
          </cell>
          <cell r="F1595" t="str">
            <v>Кв. 60Ефремова Дарья Геннадьевна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29</v>
          </cell>
          <cell r="N1595">
            <v>31</v>
          </cell>
          <cell r="O1595">
            <v>30</v>
          </cell>
          <cell r="P1595">
            <v>31</v>
          </cell>
          <cell r="Q1595">
            <v>31</v>
          </cell>
          <cell r="R1595">
            <v>29</v>
          </cell>
          <cell r="S1595">
            <v>31</v>
          </cell>
          <cell r="T1595">
            <v>30</v>
          </cell>
          <cell r="U1595">
            <v>31</v>
          </cell>
          <cell r="V1595">
            <v>30</v>
          </cell>
          <cell r="W1595">
            <v>31</v>
          </cell>
          <cell r="X1595">
            <v>31</v>
          </cell>
          <cell r="Y1595">
            <v>30</v>
          </cell>
          <cell r="Z1595">
            <v>31</v>
          </cell>
          <cell r="AA1595">
            <v>30</v>
          </cell>
          <cell r="AB1595">
            <v>31</v>
          </cell>
          <cell r="AC1595">
            <v>0</v>
          </cell>
          <cell r="AD1595">
            <v>0</v>
          </cell>
          <cell r="AE1595">
            <v>0</v>
          </cell>
          <cell r="AF1595">
            <v>0</v>
          </cell>
          <cell r="AG1595">
            <v>0</v>
          </cell>
          <cell r="AH1595">
            <v>0</v>
          </cell>
          <cell r="AI1595">
            <v>292.05718266666662</v>
          </cell>
          <cell r="AJ1595">
            <v>302.12811999999997</v>
          </cell>
          <cell r="AK1595">
            <v>302.12811999999997</v>
          </cell>
          <cell r="AL1595">
            <v>302.12811999999997</v>
          </cell>
          <cell r="AM1595">
            <v>302.12811999999997</v>
          </cell>
          <cell r="AN1595">
            <v>302.12811999999997</v>
          </cell>
          <cell r="AO1595">
            <v>302.12811999999997</v>
          </cell>
          <cell r="AP1595">
            <v>302.12811999999997</v>
          </cell>
          <cell r="AQ1595">
            <v>302.12811999999997</v>
          </cell>
          <cell r="AR1595">
            <v>302.12811999999997</v>
          </cell>
          <cell r="AS1595">
            <v>320.25841399999996</v>
          </cell>
          <cell r="AT1595">
            <v>320.25841399999996</v>
          </cell>
          <cell r="AU1595">
            <v>320.25841399999996</v>
          </cell>
          <cell r="AV1595">
            <v>320.25841399999996</v>
          </cell>
          <cell r="AW1595">
            <v>320.25841399999996</v>
          </cell>
          <cell r="AX1595">
            <v>320.25841399999996</v>
          </cell>
          <cell r="AY1595">
            <v>4932.760746666665</v>
          </cell>
          <cell r="AZ1595">
            <v>91182520</v>
          </cell>
          <cell r="BA1595">
            <v>4932.79</v>
          </cell>
        </row>
        <row r="1596">
          <cell r="B1596">
            <v>91201569</v>
          </cell>
          <cell r="C1596" t="str">
            <v>Кв. 69</v>
          </cell>
          <cell r="D1596">
            <v>43</v>
          </cell>
          <cell r="E1596" t="str">
            <v>Рыбаков Иван Александрович</v>
          </cell>
          <cell r="F1596" t="str">
            <v>Кв. 69Рыбаков Иван Александрович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2</v>
          </cell>
          <cell r="N1596">
            <v>31</v>
          </cell>
          <cell r="O1596">
            <v>30</v>
          </cell>
          <cell r="P1596">
            <v>31</v>
          </cell>
          <cell r="Q1596">
            <v>31</v>
          </cell>
          <cell r="R1596">
            <v>29</v>
          </cell>
          <cell r="S1596">
            <v>31</v>
          </cell>
          <cell r="T1596">
            <v>30</v>
          </cell>
          <cell r="U1596">
            <v>31</v>
          </cell>
          <cell r="V1596">
            <v>30</v>
          </cell>
          <cell r="W1596">
            <v>31</v>
          </cell>
          <cell r="X1596">
            <v>31</v>
          </cell>
          <cell r="Y1596">
            <v>30</v>
          </cell>
          <cell r="Z1596">
            <v>31</v>
          </cell>
          <cell r="AA1596">
            <v>30</v>
          </cell>
          <cell r="AB1596">
            <v>31</v>
          </cell>
          <cell r="AC1596">
            <v>0</v>
          </cell>
          <cell r="AD1596">
            <v>0</v>
          </cell>
          <cell r="AE1596">
            <v>0</v>
          </cell>
          <cell r="AF1596">
            <v>0</v>
          </cell>
          <cell r="AG1596">
            <v>0</v>
          </cell>
          <cell r="AH1596">
            <v>0</v>
          </cell>
          <cell r="AI1596">
            <v>25.250746666666664</v>
          </cell>
          <cell r="AJ1596">
            <v>378.76119999999997</v>
          </cell>
          <cell r="AK1596">
            <v>378.76119999999997</v>
          </cell>
          <cell r="AL1596">
            <v>378.76119999999997</v>
          </cell>
          <cell r="AM1596">
            <v>378.76119999999997</v>
          </cell>
          <cell r="AN1596">
            <v>378.76119999999997</v>
          </cell>
          <cell r="AO1596">
            <v>378.76119999999997</v>
          </cell>
          <cell r="AP1596">
            <v>378.76119999999997</v>
          </cell>
          <cell r="AQ1596">
            <v>378.76119999999997</v>
          </cell>
          <cell r="AR1596">
            <v>378.76119999999997</v>
          </cell>
          <cell r="AS1596">
            <v>401.49014</v>
          </cell>
          <cell r="AT1596">
            <v>401.49014</v>
          </cell>
          <cell r="AU1596">
            <v>401.49014</v>
          </cell>
          <cell r="AV1596">
            <v>401.49014</v>
          </cell>
          <cell r="AW1596">
            <v>401.49014</v>
          </cell>
          <cell r="AX1596">
            <v>401.49014</v>
          </cell>
          <cell r="AY1596">
            <v>5843.0423866666661</v>
          </cell>
          <cell r="AZ1596">
            <v>91201569</v>
          </cell>
          <cell r="BA1596">
            <v>5843.03</v>
          </cell>
        </row>
        <row r="1597">
          <cell r="B1597">
            <v>91198571</v>
          </cell>
          <cell r="C1597" t="str">
            <v>Кв. 72</v>
          </cell>
          <cell r="D1597">
            <v>42.6</v>
          </cell>
          <cell r="E1597" t="str">
            <v>Назакеева Мээрим Абдыкалыковна</v>
          </cell>
          <cell r="F1597" t="str">
            <v>Кв. 72Назакеева Мээрим Абдыкалыковна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8</v>
          </cell>
          <cell r="N1597">
            <v>31</v>
          </cell>
          <cell r="O1597">
            <v>30</v>
          </cell>
          <cell r="P1597">
            <v>31</v>
          </cell>
          <cell r="Q1597">
            <v>31</v>
          </cell>
          <cell r="R1597">
            <v>29</v>
          </cell>
          <cell r="S1597">
            <v>31</v>
          </cell>
          <cell r="T1597">
            <v>30</v>
          </cell>
          <cell r="U1597">
            <v>31</v>
          </cell>
          <cell r="V1597">
            <v>30</v>
          </cell>
          <cell r="W1597">
            <v>31</v>
          </cell>
          <cell r="X1597">
            <v>31</v>
          </cell>
          <cell r="Y1597">
            <v>30</v>
          </cell>
          <cell r="Z1597">
            <v>31</v>
          </cell>
          <cell r="AA1597">
            <v>30</v>
          </cell>
          <cell r="AB1597">
            <v>31</v>
          </cell>
          <cell r="AC1597">
            <v>0</v>
          </cell>
          <cell r="AD1597">
            <v>0</v>
          </cell>
          <cell r="AE1597">
            <v>0</v>
          </cell>
          <cell r="AF1597">
            <v>0</v>
          </cell>
          <cell r="AG1597">
            <v>0</v>
          </cell>
          <cell r="AH1597">
            <v>0</v>
          </cell>
          <cell r="AI1597">
            <v>100.063424</v>
          </cell>
          <cell r="AJ1597">
            <v>375.23784000000001</v>
          </cell>
          <cell r="AK1597">
            <v>375.23784000000001</v>
          </cell>
          <cell r="AL1597">
            <v>375.23784000000001</v>
          </cell>
          <cell r="AM1597">
            <v>375.23784000000001</v>
          </cell>
          <cell r="AN1597">
            <v>375.23784000000001</v>
          </cell>
          <cell r="AO1597">
            <v>375.23784000000001</v>
          </cell>
          <cell r="AP1597">
            <v>375.23784000000001</v>
          </cell>
          <cell r="AQ1597">
            <v>375.23784000000001</v>
          </cell>
          <cell r="AR1597">
            <v>375.23784000000001</v>
          </cell>
          <cell r="AS1597">
            <v>397.75534800000003</v>
          </cell>
          <cell r="AT1597">
            <v>397.75534800000003</v>
          </cell>
          <cell r="AU1597">
            <v>397.75534800000003</v>
          </cell>
          <cell r="AV1597">
            <v>397.75534800000003</v>
          </cell>
          <cell r="AW1597">
            <v>397.75534800000003</v>
          </cell>
          <cell r="AX1597">
            <v>397.75534800000003</v>
          </cell>
          <cell r="AY1597">
            <v>5863.7360719999988</v>
          </cell>
          <cell r="AZ1597">
            <v>91198571</v>
          </cell>
          <cell r="BA1597">
            <v>5835.92</v>
          </cell>
        </row>
        <row r="1598">
          <cell r="B1598">
            <v>91181966</v>
          </cell>
          <cell r="C1598" t="str">
            <v>Кв. 109</v>
          </cell>
          <cell r="D1598">
            <v>57</v>
          </cell>
          <cell r="E1598" t="str">
            <v>Найденко Мария Сергеевна</v>
          </cell>
          <cell r="F1598" t="str">
            <v>Кв. 109Найденко Мария Сергеевна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10</v>
          </cell>
          <cell r="N1598">
            <v>31</v>
          </cell>
          <cell r="O1598">
            <v>30</v>
          </cell>
          <cell r="P1598">
            <v>31</v>
          </cell>
          <cell r="Q1598">
            <v>31</v>
          </cell>
          <cell r="R1598">
            <v>29</v>
          </cell>
          <cell r="S1598">
            <v>31</v>
          </cell>
          <cell r="T1598">
            <v>30</v>
          </cell>
          <cell r="U1598">
            <v>31</v>
          </cell>
          <cell r="V1598">
            <v>30</v>
          </cell>
          <cell r="W1598">
            <v>31</v>
          </cell>
          <cell r="X1598">
            <v>31</v>
          </cell>
          <cell r="Y1598">
            <v>30</v>
          </cell>
          <cell r="Z1598">
            <v>31</v>
          </cell>
          <cell r="AA1598">
            <v>30</v>
          </cell>
          <cell r="AB1598">
            <v>31</v>
          </cell>
          <cell r="AC1598">
            <v>0</v>
          </cell>
          <cell r="AD1598">
            <v>0</v>
          </cell>
          <cell r="AE1598">
            <v>0</v>
          </cell>
          <cell r="AF1598">
            <v>0</v>
          </cell>
          <cell r="AG1598">
            <v>0</v>
          </cell>
          <cell r="AH1598">
            <v>0</v>
          </cell>
          <cell r="AI1598">
            <v>167.3596</v>
          </cell>
          <cell r="AJ1598">
            <v>502.0788</v>
          </cell>
          <cell r="AK1598">
            <v>502.07879999999994</v>
          </cell>
          <cell r="AL1598">
            <v>502.0788</v>
          </cell>
          <cell r="AM1598">
            <v>502.0788</v>
          </cell>
          <cell r="AN1598">
            <v>502.0788</v>
          </cell>
          <cell r="AO1598">
            <v>502.0788</v>
          </cell>
          <cell r="AP1598">
            <v>502.07879999999994</v>
          </cell>
          <cell r="AQ1598">
            <v>502.0788</v>
          </cell>
          <cell r="AR1598">
            <v>502.07879999999994</v>
          </cell>
          <cell r="AS1598">
            <v>532.20785999999998</v>
          </cell>
          <cell r="AT1598">
            <v>532.20785999999998</v>
          </cell>
          <cell r="AU1598">
            <v>532.20785999999998</v>
          </cell>
          <cell r="AV1598">
            <v>532.20785999999998</v>
          </cell>
          <cell r="AW1598">
            <v>532.20785999999998</v>
          </cell>
          <cell r="AX1598">
            <v>532.20785999999998</v>
          </cell>
          <cell r="AY1598">
            <v>7879.3159600000017</v>
          </cell>
          <cell r="AZ1598">
            <v>91181966</v>
          </cell>
          <cell r="BA1598">
            <v>7879.34</v>
          </cell>
        </row>
        <row r="1599">
          <cell r="B1599">
            <v>91171014</v>
          </cell>
          <cell r="C1599" t="str">
            <v>Кв. 132</v>
          </cell>
          <cell r="D1599">
            <v>52.9</v>
          </cell>
          <cell r="E1599" t="str">
            <v>Аралова Юлдузхон Шамсиддиновна</v>
          </cell>
          <cell r="F1599" t="str">
            <v>Кв. 132Аралова Юлдузхон Шамсиддиновна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10</v>
          </cell>
          <cell r="N1599">
            <v>31</v>
          </cell>
          <cell r="O1599">
            <v>30</v>
          </cell>
          <cell r="P1599">
            <v>31</v>
          </cell>
          <cell r="Q1599">
            <v>31</v>
          </cell>
          <cell r="R1599">
            <v>29</v>
          </cell>
          <cell r="S1599">
            <v>31</v>
          </cell>
          <cell r="T1599">
            <v>30</v>
          </cell>
          <cell r="U1599">
            <v>31</v>
          </cell>
          <cell r="V1599">
            <v>30</v>
          </cell>
          <cell r="W1599">
            <v>31</v>
          </cell>
          <cell r="X1599">
            <v>31</v>
          </cell>
          <cell r="Y1599">
            <v>30</v>
          </cell>
          <cell r="Z1599">
            <v>31</v>
          </cell>
          <cell r="AA1599">
            <v>30</v>
          </cell>
          <cell r="AB1599">
            <v>31</v>
          </cell>
          <cell r="AC1599">
            <v>0</v>
          </cell>
          <cell r="AD1599">
            <v>0</v>
          </cell>
          <cell r="AE1599">
            <v>0</v>
          </cell>
          <cell r="AF1599">
            <v>0</v>
          </cell>
          <cell r="AG1599">
            <v>0</v>
          </cell>
          <cell r="AH1599">
            <v>0</v>
          </cell>
          <cell r="AI1599">
            <v>155.3214533333333</v>
          </cell>
          <cell r="AJ1599">
            <v>465.96435999999994</v>
          </cell>
          <cell r="AK1599">
            <v>465.96435999999994</v>
          </cell>
          <cell r="AL1599">
            <v>465.96435999999994</v>
          </cell>
          <cell r="AM1599">
            <v>465.96435999999994</v>
          </cell>
          <cell r="AN1599">
            <v>465.96435999999989</v>
          </cell>
          <cell r="AO1599">
            <v>465.96435999999994</v>
          </cell>
          <cell r="AP1599">
            <v>465.96435999999994</v>
          </cell>
          <cell r="AQ1599">
            <v>465.96435999999994</v>
          </cell>
          <cell r="AR1599">
            <v>465.96435999999994</v>
          </cell>
          <cell r="AS1599">
            <v>493.92624199999995</v>
          </cell>
          <cell r="AT1599">
            <v>493.92624199999995</v>
          </cell>
          <cell r="AU1599">
            <v>493.92624199999995</v>
          </cell>
          <cell r="AV1599">
            <v>493.92624199999995</v>
          </cell>
          <cell r="AW1599">
            <v>493.92624199999995</v>
          </cell>
          <cell r="AX1599">
            <v>493.92624199999995</v>
          </cell>
          <cell r="AY1599">
            <v>7312.5581453333298</v>
          </cell>
          <cell r="AZ1599">
            <v>91171014</v>
          </cell>
          <cell r="BA1599">
            <v>7312.54</v>
          </cell>
        </row>
        <row r="1600">
          <cell r="B1600">
            <v>91201550</v>
          </cell>
          <cell r="C1600" t="str">
            <v>Кв. 155</v>
          </cell>
          <cell r="D1600">
            <v>35.4</v>
          </cell>
          <cell r="E1600" t="str">
            <v>Новикова Юлия Алексеевна</v>
          </cell>
          <cell r="F1600" t="str">
            <v>Кв. 155Новикова Юлия Алексеевна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29</v>
          </cell>
          <cell r="N1600">
            <v>31</v>
          </cell>
          <cell r="O1600">
            <v>30</v>
          </cell>
          <cell r="P1600">
            <v>31</v>
          </cell>
          <cell r="Q1600">
            <v>31</v>
          </cell>
          <cell r="R1600">
            <v>29</v>
          </cell>
          <cell r="S1600">
            <v>31</v>
          </cell>
          <cell r="T1600">
            <v>30</v>
          </cell>
          <cell r="U1600">
            <v>31</v>
          </cell>
          <cell r="V1600">
            <v>30</v>
          </cell>
          <cell r="W1600">
            <v>31</v>
          </cell>
          <cell r="X1600">
            <v>31</v>
          </cell>
          <cell r="Y1600">
            <v>30</v>
          </cell>
          <cell r="Z1600">
            <v>31</v>
          </cell>
          <cell r="AA1600">
            <v>30</v>
          </cell>
          <cell r="AB1600">
            <v>31</v>
          </cell>
          <cell r="AC1600">
            <v>0</v>
          </cell>
          <cell r="AD1600">
            <v>0</v>
          </cell>
          <cell r="AE1600">
            <v>0</v>
          </cell>
          <cell r="AF1600">
            <v>0</v>
          </cell>
          <cell r="AG1600">
            <v>0</v>
          </cell>
          <cell r="AH1600">
            <v>0</v>
          </cell>
          <cell r="AI1600">
            <v>301.42344800000001</v>
          </cell>
          <cell r="AJ1600">
            <v>311.81736000000001</v>
          </cell>
          <cell r="AK1600">
            <v>311.81736000000001</v>
          </cell>
          <cell r="AL1600">
            <v>311.81736000000001</v>
          </cell>
          <cell r="AM1600">
            <v>311.81736000000001</v>
          </cell>
          <cell r="AN1600">
            <v>311.81736000000001</v>
          </cell>
          <cell r="AO1600">
            <v>311.81736000000001</v>
          </cell>
          <cell r="AP1600">
            <v>311.81736000000001</v>
          </cell>
          <cell r="AQ1600">
            <v>311.81736000000001</v>
          </cell>
          <cell r="AR1600">
            <v>311.81736000000001</v>
          </cell>
          <cell r="AS1600">
            <v>330.52909199999999</v>
          </cell>
          <cell r="AT1600">
            <v>330.52909199999999</v>
          </cell>
          <cell r="AU1600">
            <v>330.52909199999999</v>
          </cell>
          <cell r="AV1600">
            <v>330.52909199999999</v>
          </cell>
          <cell r="AW1600">
            <v>330.52909199999999</v>
          </cell>
          <cell r="AX1600">
            <v>330.52909199999999</v>
          </cell>
          <cell r="AY1600">
            <v>5090.9542399999991</v>
          </cell>
          <cell r="AZ1600">
            <v>91201550</v>
          </cell>
          <cell r="BA1600">
            <v>5090.9799999999996</v>
          </cell>
        </row>
        <row r="1601">
          <cell r="B1601">
            <v>91196667</v>
          </cell>
          <cell r="C1601" t="str">
            <v>Кв. 191</v>
          </cell>
          <cell r="D1601">
            <v>27.3</v>
          </cell>
          <cell r="E1601" t="str">
            <v>Теряева Ксения Дмитриевна</v>
          </cell>
          <cell r="F1601" t="str">
            <v>Кв. 191Теряева Ксения Дмитриевна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10</v>
          </cell>
          <cell r="N1601">
            <v>31</v>
          </cell>
          <cell r="O1601">
            <v>30</v>
          </cell>
          <cell r="P1601">
            <v>31</v>
          </cell>
          <cell r="Q1601">
            <v>31</v>
          </cell>
          <cell r="R1601">
            <v>29</v>
          </cell>
          <cell r="S1601">
            <v>31</v>
          </cell>
          <cell r="T1601">
            <v>30</v>
          </cell>
          <cell r="U1601">
            <v>31</v>
          </cell>
          <cell r="V1601">
            <v>30</v>
          </cell>
          <cell r="W1601">
            <v>31</v>
          </cell>
          <cell r="X1601">
            <v>31</v>
          </cell>
          <cell r="Y1601">
            <v>30</v>
          </cell>
          <cell r="Z1601">
            <v>31</v>
          </cell>
          <cell r="AA1601">
            <v>30</v>
          </cell>
          <cell r="AB1601">
            <v>31</v>
          </cell>
          <cell r="AC1601">
            <v>0</v>
          </cell>
          <cell r="AD1601">
            <v>0</v>
          </cell>
          <cell r="AE1601">
            <v>0</v>
          </cell>
          <cell r="AF1601">
            <v>0</v>
          </cell>
          <cell r="AG1601">
            <v>0</v>
          </cell>
          <cell r="AH1601">
            <v>0</v>
          </cell>
          <cell r="AI1601">
            <v>80.156440000000018</v>
          </cell>
          <cell r="AJ1601">
            <v>240.46932000000004</v>
          </cell>
          <cell r="AK1601">
            <v>240.46932000000004</v>
          </cell>
          <cell r="AL1601">
            <v>240.46932000000004</v>
          </cell>
          <cell r="AM1601">
            <v>240.46932000000004</v>
          </cell>
          <cell r="AN1601">
            <v>240.46932000000004</v>
          </cell>
          <cell r="AO1601">
            <v>240.46932000000004</v>
          </cell>
          <cell r="AP1601">
            <v>240.46932000000004</v>
          </cell>
          <cell r="AQ1601">
            <v>240.46932000000004</v>
          </cell>
          <cell r="AR1601">
            <v>240.46932000000004</v>
          </cell>
          <cell r="AS1601">
            <v>254.89955399999999</v>
          </cell>
          <cell r="AT1601">
            <v>254.89955399999999</v>
          </cell>
          <cell r="AU1601">
            <v>254.89955400000002</v>
          </cell>
          <cell r="AV1601">
            <v>254.89955399999999</v>
          </cell>
          <cell r="AW1601">
            <v>254.89955400000002</v>
          </cell>
          <cell r="AX1601">
            <v>254.89955399999999</v>
          </cell>
          <cell r="AY1601">
            <v>3773.7776440000011</v>
          </cell>
          <cell r="AZ1601">
            <v>91196667</v>
          </cell>
          <cell r="BA1601">
            <v>3773.79</v>
          </cell>
        </row>
        <row r="1602">
          <cell r="B1602">
            <v>91201561</v>
          </cell>
          <cell r="C1602" t="str">
            <v>Кв. 193</v>
          </cell>
          <cell r="D1602">
            <v>43.2</v>
          </cell>
          <cell r="E1602" t="str">
            <v>Нурмаматова Жумагуль Хабибулаевна</v>
          </cell>
          <cell r="F1602" t="str">
            <v>Кв. 193Нурмаматова Жумагуль Хабибулаевна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4</v>
          </cell>
          <cell r="N1602">
            <v>31</v>
          </cell>
          <cell r="O1602">
            <v>30</v>
          </cell>
          <cell r="P1602">
            <v>31</v>
          </cell>
          <cell r="Q1602">
            <v>31</v>
          </cell>
          <cell r="R1602">
            <v>29</v>
          </cell>
          <cell r="S1602">
            <v>31</v>
          </cell>
          <cell r="T1602">
            <v>30</v>
          </cell>
          <cell r="U1602">
            <v>31</v>
          </cell>
          <cell r="V1602">
            <v>30</v>
          </cell>
          <cell r="W1602">
            <v>31</v>
          </cell>
          <cell r="X1602">
            <v>31</v>
          </cell>
          <cell r="Y1602">
            <v>30</v>
          </cell>
          <cell r="Z1602">
            <v>31</v>
          </cell>
          <cell r="AA1602">
            <v>30</v>
          </cell>
          <cell r="AB1602">
            <v>31</v>
          </cell>
          <cell r="AC1602">
            <v>0</v>
          </cell>
          <cell r="AD1602">
            <v>0</v>
          </cell>
          <cell r="AE1602">
            <v>0</v>
          </cell>
          <cell r="AF1602">
            <v>0</v>
          </cell>
          <cell r="AG1602">
            <v>0</v>
          </cell>
          <cell r="AH1602">
            <v>0</v>
          </cell>
          <cell r="AI1602">
            <v>50.736384000000008</v>
          </cell>
          <cell r="AJ1602">
            <v>380.52288000000004</v>
          </cell>
          <cell r="AK1602">
            <v>380.52288000000004</v>
          </cell>
          <cell r="AL1602">
            <v>380.52288000000004</v>
          </cell>
          <cell r="AM1602">
            <v>380.52288000000004</v>
          </cell>
          <cell r="AN1602">
            <v>380.52288000000004</v>
          </cell>
          <cell r="AO1602">
            <v>380.52288000000004</v>
          </cell>
          <cell r="AP1602">
            <v>380.52288000000004</v>
          </cell>
          <cell r="AQ1602">
            <v>380.52288000000004</v>
          </cell>
          <cell r="AR1602">
            <v>380.52288000000004</v>
          </cell>
          <cell r="AS1602">
            <v>403.35753600000004</v>
          </cell>
          <cell r="AT1602">
            <v>403.35753600000004</v>
          </cell>
          <cell r="AU1602">
            <v>403.35753600000004</v>
          </cell>
          <cell r="AV1602">
            <v>403.35753600000004</v>
          </cell>
          <cell r="AW1602">
            <v>403.35753600000004</v>
          </cell>
          <cell r="AX1602">
            <v>403.35753600000004</v>
          </cell>
          <cell r="AY1602">
            <v>5895.5875200000019</v>
          </cell>
          <cell r="AZ1602">
            <v>91201561</v>
          </cell>
          <cell r="BA1602">
            <v>5895.58</v>
          </cell>
        </row>
        <row r="1603">
          <cell r="B1603">
            <v>91182779</v>
          </cell>
          <cell r="C1603" t="str">
            <v>Кв. 201</v>
          </cell>
          <cell r="D1603">
            <v>43.3</v>
          </cell>
          <cell r="E1603" t="str">
            <v>Курнаков Максим Сергеевич</v>
          </cell>
          <cell r="F1603" t="str">
            <v>Кв. 201Курнаков Максим Сергеевич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8</v>
          </cell>
          <cell r="N1603">
            <v>31</v>
          </cell>
          <cell r="O1603">
            <v>30</v>
          </cell>
          <cell r="P1603">
            <v>31</v>
          </cell>
          <cell r="Q1603">
            <v>31</v>
          </cell>
          <cell r="R1603">
            <v>29</v>
          </cell>
          <cell r="S1603">
            <v>31</v>
          </cell>
          <cell r="T1603">
            <v>30</v>
          </cell>
          <cell r="U1603">
            <v>31</v>
          </cell>
          <cell r="V1603">
            <v>30</v>
          </cell>
          <cell r="W1603">
            <v>31</v>
          </cell>
          <cell r="X1603">
            <v>31</v>
          </cell>
          <cell r="Y1603">
            <v>30</v>
          </cell>
          <cell r="Z1603">
            <v>31</v>
          </cell>
          <cell r="AA1603">
            <v>30</v>
          </cell>
          <cell r="AB1603">
            <v>31</v>
          </cell>
          <cell r="AC1603">
            <v>0</v>
          </cell>
          <cell r="AD1603">
            <v>0</v>
          </cell>
          <cell r="AE1603">
            <v>0</v>
          </cell>
          <cell r="AF1603">
            <v>0</v>
          </cell>
          <cell r="AG1603">
            <v>0</v>
          </cell>
          <cell r="AH1603">
            <v>0</v>
          </cell>
          <cell r="AI1603">
            <v>101.70765866666666</v>
          </cell>
          <cell r="AJ1603">
            <v>381.40371999999996</v>
          </cell>
          <cell r="AK1603">
            <v>381.40371999999996</v>
          </cell>
          <cell r="AL1603">
            <v>381.40371999999996</v>
          </cell>
          <cell r="AM1603">
            <v>381.40371999999996</v>
          </cell>
          <cell r="AN1603">
            <v>381.40371999999996</v>
          </cell>
          <cell r="AO1603">
            <v>381.40371999999996</v>
          </cell>
          <cell r="AP1603">
            <v>381.40371999999996</v>
          </cell>
          <cell r="AQ1603">
            <v>381.40371999999996</v>
          </cell>
          <cell r="AR1603">
            <v>381.40371999999996</v>
          </cell>
          <cell r="AS1603">
            <v>404.29123399999997</v>
          </cell>
          <cell r="AT1603">
            <v>404.29123399999997</v>
          </cell>
          <cell r="AU1603">
            <v>404.29123399999997</v>
          </cell>
          <cell r="AV1603">
            <v>404.29123399999997</v>
          </cell>
          <cell r="AW1603">
            <v>404.29123399999997</v>
          </cell>
          <cell r="AX1603">
            <v>404.29123399999997</v>
          </cell>
          <cell r="AY1603">
            <v>5960.0885426666664</v>
          </cell>
          <cell r="AZ1603">
            <v>91182779</v>
          </cell>
          <cell r="BA1603">
            <v>6112.61</v>
          </cell>
        </row>
        <row r="1604">
          <cell r="B1604">
            <v>91184614</v>
          </cell>
          <cell r="C1604" t="str">
            <v>Кв. 208</v>
          </cell>
          <cell r="D1604">
            <v>57.5</v>
          </cell>
          <cell r="E1604" t="str">
            <v>Назаршоева Рухзора Назришоевна</v>
          </cell>
          <cell r="F1604" t="str">
            <v>Кв. 208Назаршоева Рухзора Назришоевна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11</v>
          </cell>
          <cell r="N1604">
            <v>31</v>
          </cell>
          <cell r="O1604">
            <v>30</v>
          </cell>
          <cell r="P1604">
            <v>31</v>
          </cell>
          <cell r="Q1604">
            <v>31</v>
          </cell>
          <cell r="R1604">
            <v>29</v>
          </cell>
          <cell r="S1604">
            <v>31</v>
          </cell>
          <cell r="T1604">
            <v>30</v>
          </cell>
          <cell r="U1604">
            <v>31</v>
          </cell>
          <cell r="V1604">
            <v>30</v>
          </cell>
          <cell r="W1604">
            <v>31</v>
          </cell>
          <cell r="X1604">
            <v>31</v>
          </cell>
          <cell r="Y1604">
            <v>30</v>
          </cell>
          <cell r="Z1604">
            <v>31</v>
          </cell>
          <cell r="AA1604">
            <v>30</v>
          </cell>
          <cell r="AB1604">
            <v>31</v>
          </cell>
          <cell r="AC1604">
            <v>0</v>
          </cell>
          <cell r="AD1604">
            <v>0</v>
          </cell>
          <cell r="AE1604">
            <v>0</v>
          </cell>
          <cell r="AF1604">
            <v>0</v>
          </cell>
          <cell r="AG1604">
            <v>0</v>
          </cell>
          <cell r="AH1604">
            <v>0</v>
          </cell>
          <cell r="AI1604">
            <v>185.71043333333336</v>
          </cell>
          <cell r="AJ1604">
            <v>506.483</v>
          </cell>
          <cell r="AK1604">
            <v>506.48300000000006</v>
          </cell>
          <cell r="AL1604">
            <v>506.483</v>
          </cell>
          <cell r="AM1604">
            <v>506.483</v>
          </cell>
          <cell r="AN1604">
            <v>506.48300000000006</v>
          </cell>
          <cell r="AO1604">
            <v>506.483</v>
          </cell>
          <cell r="AP1604">
            <v>506.48300000000006</v>
          </cell>
          <cell r="AQ1604">
            <v>506.483</v>
          </cell>
          <cell r="AR1604">
            <v>506.48300000000006</v>
          </cell>
          <cell r="AS1604">
            <v>536.87635</v>
          </cell>
          <cell r="AT1604">
            <v>536.87635</v>
          </cell>
          <cell r="AU1604">
            <v>536.87635</v>
          </cell>
          <cell r="AV1604">
            <v>536.87635</v>
          </cell>
          <cell r="AW1604">
            <v>536.87635</v>
          </cell>
          <cell r="AX1604">
            <v>536.87635</v>
          </cell>
          <cell r="AY1604">
            <v>7965.3155333333361</v>
          </cell>
          <cell r="AZ1604">
            <v>91184614</v>
          </cell>
          <cell r="BA1604">
            <v>7965.31</v>
          </cell>
        </row>
        <row r="1605">
          <cell r="B1605">
            <v>91201552</v>
          </cell>
          <cell r="C1605" t="str">
            <v>Кв. 214</v>
          </cell>
          <cell r="D1605">
            <v>34.700000000000003</v>
          </cell>
          <cell r="E1605" t="str">
            <v>Валетин Евгений Борисович</v>
          </cell>
          <cell r="F1605" t="str">
            <v>Кв. 214Валетин Евгений Борисович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8</v>
          </cell>
          <cell r="N1605">
            <v>31</v>
          </cell>
          <cell r="O1605">
            <v>30</v>
          </cell>
          <cell r="P1605">
            <v>31</v>
          </cell>
          <cell r="Q1605">
            <v>31</v>
          </cell>
          <cell r="R1605">
            <v>29</v>
          </cell>
          <cell r="S1605">
            <v>31</v>
          </cell>
          <cell r="T1605">
            <v>30</v>
          </cell>
          <cell r="U1605">
            <v>31</v>
          </cell>
          <cell r="V1605">
            <v>30</v>
          </cell>
          <cell r="W1605">
            <v>31</v>
          </cell>
          <cell r="X1605">
            <v>31</v>
          </cell>
          <cell r="Y1605">
            <v>30</v>
          </cell>
          <cell r="Z1605">
            <v>31</v>
          </cell>
          <cell r="AA1605">
            <v>30</v>
          </cell>
          <cell r="AB1605">
            <v>31</v>
          </cell>
          <cell r="AC1605">
            <v>0</v>
          </cell>
          <cell r="AD1605">
            <v>0</v>
          </cell>
          <cell r="AE1605">
            <v>0</v>
          </cell>
          <cell r="AF1605">
            <v>0</v>
          </cell>
          <cell r="AG1605">
            <v>0</v>
          </cell>
          <cell r="AH1605">
            <v>0</v>
          </cell>
          <cell r="AI1605">
            <v>81.507061333333326</v>
          </cell>
          <cell r="AJ1605">
            <v>305.65147999999999</v>
          </cell>
          <cell r="AK1605">
            <v>305.65147999999999</v>
          </cell>
          <cell r="AL1605">
            <v>305.65147999999999</v>
          </cell>
          <cell r="AM1605">
            <v>305.65147999999999</v>
          </cell>
          <cell r="AN1605">
            <v>305.65147999999999</v>
          </cell>
          <cell r="AO1605">
            <v>305.65147999999999</v>
          </cell>
          <cell r="AP1605">
            <v>305.65147999999999</v>
          </cell>
          <cell r="AQ1605">
            <v>305.65147999999999</v>
          </cell>
          <cell r="AR1605">
            <v>305.65147999999999</v>
          </cell>
          <cell r="AS1605">
            <v>323.99320599999999</v>
          </cell>
          <cell r="AT1605">
            <v>323.99320599999999</v>
          </cell>
          <cell r="AU1605">
            <v>323.99320599999999</v>
          </cell>
          <cell r="AV1605">
            <v>323.99320599999999</v>
          </cell>
          <cell r="AW1605">
            <v>323.99320599999999</v>
          </cell>
          <cell r="AX1605">
            <v>323.99320599999999</v>
          </cell>
          <cell r="AY1605">
            <v>4776.3296173333338</v>
          </cell>
          <cell r="AZ1605">
            <v>91201552</v>
          </cell>
          <cell r="BA1605">
            <v>4776.3</v>
          </cell>
        </row>
        <row r="1606">
          <cell r="B1606">
            <v>91182737</v>
          </cell>
          <cell r="C1606" t="str">
            <v>Кв. 245</v>
          </cell>
          <cell r="D1606">
            <v>43.3</v>
          </cell>
          <cell r="E1606" t="str">
            <v>Титов Юрий Валентинович</v>
          </cell>
          <cell r="F1606" t="str">
            <v>Кв. 245Титов Юрий Валентинович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3</v>
          </cell>
          <cell r="N1606">
            <v>31</v>
          </cell>
          <cell r="O1606">
            <v>30</v>
          </cell>
          <cell r="P1606">
            <v>31</v>
          </cell>
          <cell r="Q1606">
            <v>31</v>
          </cell>
          <cell r="R1606">
            <v>29</v>
          </cell>
          <cell r="S1606">
            <v>31</v>
          </cell>
          <cell r="T1606">
            <v>30</v>
          </cell>
          <cell r="U1606">
            <v>31</v>
          </cell>
          <cell r="V1606">
            <v>30</v>
          </cell>
          <cell r="W1606">
            <v>31</v>
          </cell>
          <cell r="X1606">
            <v>31</v>
          </cell>
          <cell r="Y1606">
            <v>30</v>
          </cell>
          <cell r="Z1606">
            <v>31</v>
          </cell>
          <cell r="AA1606">
            <v>30</v>
          </cell>
          <cell r="AB1606">
            <v>31</v>
          </cell>
          <cell r="AC1606">
            <v>0</v>
          </cell>
          <cell r="AD1606">
            <v>0</v>
          </cell>
          <cell r="AE1606">
            <v>0</v>
          </cell>
          <cell r="AF1606">
            <v>0</v>
          </cell>
          <cell r="AG1606">
            <v>0</v>
          </cell>
          <cell r="AH1606">
            <v>0</v>
          </cell>
          <cell r="AI1606">
            <v>38.140371999999999</v>
          </cell>
          <cell r="AJ1606">
            <v>381.40371999999996</v>
          </cell>
          <cell r="AK1606">
            <v>381.40371999999996</v>
          </cell>
          <cell r="AL1606">
            <v>381.40371999999996</v>
          </cell>
          <cell r="AM1606">
            <v>381.40371999999996</v>
          </cell>
          <cell r="AN1606">
            <v>381.40371999999996</v>
          </cell>
          <cell r="AO1606">
            <v>381.40371999999996</v>
          </cell>
          <cell r="AP1606">
            <v>381.40371999999996</v>
          </cell>
          <cell r="AQ1606">
            <v>381.40371999999996</v>
          </cell>
          <cell r="AR1606">
            <v>381.40371999999996</v>
          </cell>
          <cell r="AS1606">
            <v>404.29123399999997</v>
          </cell>
          <cell r="AT1606">
            <v>404.29123399999997</v>
          </cell>
          <cell r="AU1606">
            <v>404.29123399999997</v>
          </cell>
          <cell r="AV1606">
            <v>404.29123399999997</v>
          </cell>
          <cell r="AW1606">
            <v>404.29123399999997</v>
          </cell>
          <cell r="AX1606">
            <v>404.29123399999997</v>
          </cell>
          <cell r="AY1606">
            <v>5896.521256</v>
          </cell>
          <cell r="AZ1606">
            <v>91182737</v>
          </cell>
          <cell r="BA1606">
            <v>5896.48</v>
          </cell>
        </row>
        <row r="1607">
          <cell r="B1607">
            <v>91182659</v>
          </cell>
          <cell r="C1607" t="str">
            <v>Кв. 263</v>
          </cell>
          <cell r="D1607">
            <v>57.5</v>
          </cell>
          <cell r="E1607" t="str">
            <v>Полумиско Александр Анатольевич</v>
          </cell>
          <cell r="F1607" t="str">
            <v>Кв. 263Полумиско Александр Анатольевич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1</v>
          </cell>
          <cell r="N1607">
            <v>31</v>
          </cell>
          <cell r="O1607">
            <v>30</v>
          </cell>
          <cell r="P1607">
            <v>31</v>
          </cell>
          <cell r="Q1607">
            <v>31</v>
          </cell>
          <cell r="R1607">
            <v>29</v>
          </cell>
          <cell r="S1607">
            <v>31</v>
          </cell>
          <cell r="T1607">
            <v>30</v>
          </cell>
          <cell r="U1607">
            <v>31</v>
          </cell>
          <cell r="V1607">
            <v>30</v>
          </cell>
          <cell r="W1607">
            <v>31</v>
          </cell>
          <cell r="X1607">
            <v>31</v>
          </cell>
          <cell r="Y1607">
            <v>30</v>
          </cell>
          <cell r="Z1607">
            <v>31</v>
          </cell>
          <cell r="AA1607">
            <v>30</v>
          </cell>
          <cell r="AB1607">
            <v>31</v>
          </cell>
          <cell r="AC1607">
            <v>0</v>
          </cell>
          <cell r="AD1607">
            <v>0</v>
          </cell>
          <cell r="AE1607">
            <v>0</v>
          </cell>
          <cell r="AF1607">
            <v>0</v>
          </cell>
          <cell r="AG1607">
            <v>0</v>
          </cell>
          <cell r="AH1607">
            <v>0</v>
          </cell>
          <cell r="AI1607">
            <v>16.882766666666669</v>
          </cell>
          <cell r="AJ1607">
            <v>506.483</v>
          </cell>
          <cell r="AK1607">
            <v>506.48300000000006</v>
          </cell>
          <cell r="AL1607">
            <v>506.483</v>
          </cell>
          <cell r="AM1607">
            <v>506.483</v>
          </cell>
          <cell r="AN1607">
            <v>506.48300000000006</v>
          </cell>
          <cell r="AO1607">
            <v>506.483</v>
          </cell>
          <cell r="AP1607">
            <v>506.48300000000006</v>
          </cell>
          <cell r="AQ1607">
            <v>506.483</v>
          </cell>
          <cell r="AR1607">
            <v>506.48300000000006</v>
          </cell>
          <cell r="AS1607">
            <v>536.87635</v>
          </cell>
          <cell r="AT1607">
            <v>536.87635</v>
          </cell>
          <cell r="AU1607">
            <v>536.87635</v>
          </cell>
          <cell r="AV1607">
            <v>536.87635</v>
          </cell>
          <cell r="AW1607">
            <v>536.87635</v>
          </cell>
          <cell r="AX1607">
            <v>536.87635</v>
          </cell>
          <cell r="AY1607">
            <v>7796.48786666667</v>
          </cell>
          <cell r="AZ1607">
            <v>91182659</v>
          </cell>
          <cell r="BA1607">
            <v>7796.48</v>
          </cell>
        </row>
        <row r="1608">
          <cell r="B1608">
            <v>91201548</v>
          </cell>
          <cell r="C1608" t="str">
            <v>Кв. 302</v>
          </cell>
          <cell r="D1608">
            <v>33.1</v>
          </cell>
          <cell r="E1608" t="str">
            <v>Касымалы Кызы Айтурган</v>
          </cell>
          <cell r="F1608" t="str">
            <v>Кв. 302Касымалы Кызы Айтурган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24</v>
          </cell>
          <cell r="N1608">
            <v>31</v>
          </cell>
          <cell r="O1608">
            <v>30</v>
          </cell>
          <cell r="P1608">
            <v>31</v>
          </cell>
          <cell r="Q1608">
            <v>31</v>
          </cell>
          <cell r="R1608">
            <v>29</v>
          </cell>
          <cell r="S1608">
            <v>31</v>
          </cell>
          <cell r="T1608">
            <v>30</v>
          </cell>
          <cell r="U1608">
            <v>31</v>
          </cell>
          <cell r="V1608">
            <v>30</v>
          </cell>
          <cell r="W1608">
            <v>31</v>
          </cell>
          <cell r="X1608">
            <v>31</v>
          </cell>
          <cell r="Y1608">
            <v>30</v>
          </cell>
          <cell r="Z1608">
            <v>31</v>
          </cell>
          <cell r="AA1608">
            <v>30</v>
          </cell>
          <cell r="AB1608">
            <v>31</v>
          </cell>
          <cell r="AC1608">
            <v>0</v>
          </cell>
          <cell r="AD1608">
            <v>0</v>
          </cell>
          <cell r="AE1608">
            <v>0</v>
          </cell>
          <cell r="AF1608">
            <v>0</v>
          </cell>
          <cell r="AG1608">
            <v>0</v>
          </cell>
          <cell r="AH1608">
            <v>0</v>
          </cell>
          <cell r="AI1608">
            <v>233.24643200000003</v>
          </cell>
          <cell r="AJ1608">
            <v>291.55804000000001</v>
          </cell>
          <cell r="AK1608">
            <v>291.55804000000001</v>
          </cell>
          <cell r="AL1608">
            <v>291.55804000000001</v>
          </cell>
          <cell r="AM1608">
            <v>291.55804000000001</v>
          </cell>
          <cell r="AN1608">
            <v>291.55804000000001</v>
          </cell>
          <cell r="AO1608">
            <v>291.55804000000001</v>
          </cell>
          <cell r="AP1608">
            <v>291.55804000000001</v>
          </cell>
          <cell r="AQ1608">
            <v>291.55804000000001</v>
          </cell>
          <cell r="AR1608">
            <v>291.55804000000001</v>
          </cell>
          <cell r="AS1608">
            <v>309.05403799999999</v>
          </cell>
          <cell r="AT1608">
            <v>309.05403799999999</v>
          </cell>
          <cell r="AU1608">
            <v>309.05403799999999</v>
          </cell>
          <cell r="AV1608">
            <v>309.05403799999999</v>
          </cell>
          <cell r="AW1608">
            <v>309.05403799999999</v>
          </cell>
          <cell r="AX1608">
            <v>309.05403799999999</v>
          </cell>
          <cell r="AY1608">
            <v>4711.5930200000003</v>
          </cell>
          <cell r="AZ1608">
            <v>91201548</v>
          </cell>
          <cell r="BA1608">
            <v>4711.59</v>
          </cell>
        </row>
        <row r="1609">
          <cell r="B1609">
            <v>91182710</v>
          </cell>
          <cell r="C1609" t="str">
            <v>Кв. 327</v>
          </cell>
          <cell r="D1609">
            <v>34.700000000000003</v>
          </cell>
          <cell r="E1609" t="str">
            <v>Шевченко Сергей Вячеславович</v>
          </cell>
          <cell r="F1609" t="str">
            <v>Кв. 327Шевченко Сергей Вячеславович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15</v>
          </cell>
          <cell r="N1609">
            <v>31</v>
          </cell>
          <cell r="O1609">
            <v>30</v>
          </cell>
          <cell r="P1609">
            <v>31</v>
          </cell>
          <cell r="Q1609">
            <v>31</v>
          </cell>
          <cell r="R1609">
            <v>29</v>
          </cell>
          <cell r="S1609">
            <v>31</v>
          </cell>
          <cell r="T1609">
            <v>30</v>
          </cell>
          <cell r="U1609">
            <v>31</v>
          </cell>
          <cell r="V1609">
            <v>30</v>
          </cell>
          <cell r="W1609">
            <v>31</v>
          </cell>
          <cell r="X1609">
            <v>31</v>
          </cell>
          <cell r="Y1609">
            <v>30</v>
          </cell>
          <cell r="Z1609">
            <v>31</v>
          </cell>
          <cell r="AA1609">
            <v>30</v>
          </cell>
          <cell r="AB1609">
            <v>31</v>
          </cell>
          <cell r="AC1609">
            <v>0</v>
          </cell>
          <cell r="AD1609">
            <v>0</v>
          </cell>
          <cell r="AE1609">
            <v>0</v>
          </cell>
          <cell r="AF1609">
            <v>0</v>
          </cell>
          <cell r="AG1609">
            <v>0</v>
          </cell>
          <cell r="AH1609">
            <v>0</v>
          </cell>
          <cell r="AI1609">
            <v>152.82574</v>
          </cell>
          <cell r="AJ1609">
            <v>305.65147999999999</v>
          </cell>
          <cell r="AK1609">
            <v>305.65147999999999</v>
          </cell>
          <cell r="AL1609">
            <v>305.65147999999999</v>
          </cell>
          <cell r="AM1609">
            <v>305.65147999999999</v>
          </cell>
          <cell r="AN1609">
            <v>305.65147999999999</v>
          </cell>
          <cell r="AO1609">
            <v>305.65147999999999</v>
          </cell>
          <cell r="AP1609">
            <v>305.65147999999999</v>
          </cell>
          <cell r="AQ1609">
            <v>305.65147999999999</v>
          </cell>
          <cell r="AR1609">
            <v>305.65147999999999</v>
          </cell>
          <cell r="AS1609">
            <v>323.99320599999999</v>
          </cell>
          <cell r="AT1609">
            <v>323.99320599999999</v>
          </cell>
          <cell r="AU1609">
            <v>323.99320599999999</v>
          </cell>
          <cell r="AV1609">
            <v>323.99320599999999</v>
          </cell>
          <cell r="AW1609">
            <v>323.99320599999999</v>
          </cell>
          <cell r="AX1609">
            <v>323.99320599999999</v>
          </cell>
          <cell r="AY1609">
            <v>4847.6482960000003</v>
          </cell>
          <cell r="AZ1609">
            <v>91182710</v>
          </cell>
          <cell r="BA1609">
            <v>4847.62</v>
          </cell>
        </row>
        <row r="1610">
          <cell r="B1610">
            <v>91182517</v>
          </cell>
          <cell r="C1610" t="str">
            <v>Кв. 341</v>
          </cell>
          <cell r="D1610">
            <v>34.799999999999997</v>
          </cell>
          <cell r="E1610" t="str">
            <v>Сидоренко Леонид Андреевич</v>
          </cell>
          <cell r="F1610" t="str">
            <v>Кв. 341Сидоренко Леонид Андреевич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3</v>
          </cell>
          <cell r="N1610">
            <v>31</v>
          </cell>
          <cell r="O1610">
            <v>30</v>
          </cell>
          <cell r="P1610">
            <v>31</v>
          </cell>
          <cell r="Q1610">
            <v>31</v>
          </cell>
          <cell r="R1610">
            <v>29</v>
          </cell>
          <cell r="S1610">
            <v>31</v>
          </cell>
          <cell r="T1610">
            <v>30</v>
          </cell>
          <cell r="U1610">
            <v>31</v>
          </cell>
          <cell r="V1610">
            <v>30</v>
          </cell>
          <cell r="W1610">
            <v>31</v>
          </cell>
          <cell r="X1610">
            <v>31</v>
          </cell>
          <cell r="Y1610">
            <v>30</v>
          </cell>
          <cell r="Z1610">
            <v>31</v>
          </cell>
          <cell r="AA1610">
            <v>30</v>
          </cell>
          <cell r="AB1610">
            <v>31</v>
          </cell>
          <cell r="AC1610">
            <v>0</v>
          </cell>
          <cell r="AD1610">
            <v>0</v>
          </cell>
          <cell r="AE1610">
            <v>0</v>
          </cell>
          <cell r="AF1610">
            <v>0</v>
          </cell>
          <cell r="AG1610">
            <v>0</v>
          </cell>
          <cell r="AH1610">
            <v>0</v>
          </cell>
          <cell r="AI1610">
            <v>30.653231999999999</v>
          </cell>
          <cell r="AJ1610">
            <v>306.53231999999997</v>
          </cell>
          <cell r="AK1610">
            <v>306.53231999999997</v>
          </cell>
          <cell r="AL1610">
            <v>306.53231999999997</v>
          </cell>
          <cell r="AM1610">
            <v>306.53231999999997</v>
          </cell>
          <cell r="AN1610">
            <v>306.53231999999997</v>
          </cell>
          <cell r="AO1610">
            <v>306.53231999999997</v>
          </cell>
          <cell r="AP1610">
            <v>306.53231999999997</v>
          </cell>
          <cell r="AQ1610">
            <v>306.53231999999997</v>
          </cell>
          <cell r="AR1610">
            <v>306.53231999999997</v>
          </cell>
          <cell r="AS1610">
            <v>324.92690399999998</v>
          </cell>
          <cell r="AT1610">
            <v>324.92690399999998</v>
          </cell>
          <cell r="AU1610">
            <v>324.92690399999998</v>
          </cell>
          <cell r="AV1610">
            <v>324.92690399999998</v>
          </cell>
          <cell r="AW1610">
            <v>324.92690399999998</v>
          </cell>
          <cell r="AX1610">
            <v>324.92690399999998</v>
          </cell>
          <cell r="AY1610">
            <v>4739.0055359999997</v>
          </cell>
          <cell r="AZ1610">
            <v>91182517</v>
          </cell>
          <cell r="BA1610">
            <v>4739</v>
          </cell>
        </row>
        <row r="1611">
          <cell r="B1611">
            <v>91171040</v>
          </cell>
          <cell r="C1611" t="str">
            <v>Кв. 382</v>
          </cell>
          <cell r="D1611">
            <v>81.900000000000006</v>
          </cell>
          <cell r="E1611" t="str">
            <v>Гильмутдинова Валентина Владимировна</v>
          </cell>
          <cell r="F1611" t="str">
            <v>Кв. 382Гильмутдинова Валентина Владимировна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12</v>
          </cell>
          <cell r="N1611">
            <v>31</v>
          </cell>
          <cell r="O1611">
            <v>30</v>
          </cell>
          <cell r="P1611">
            <v>31</v>
          </cell>
          <cell r="Q1611">
            <v>31</v>
          </cell>
          <cell r="R1611">
            <v>29</v>
          </cell>
          <cell r="S1611">
            <v>31</v>
          </cell>
          <cell r="T1611">
            <v>30</v>
          </cell>
          <cell r="U1611">
            <v>31</v>
          </cell>
          <cell r="V1611">
            <v>30</v>
          </cell>
          <cell r="W1611">
            <v>31</v>
          </cell>
          <cell r="X1611">
            <v>31</v>
          </cell>
          <cell r="Y1611">
            <v>30</v>
          </cell>
          <cell r="Z1611">
            <v>31</v>
          </cell>
          <cell r="AA1611">
            <v>30</v>
          </cell>
          <cell r="AB1611">
            <v>31</v>
          </cell>
          <cell r="AC1611">
            <v>0</v>
          </cell>
          <cell r="AD1611">
            <v>0</v>
          </cell>
          <cell r="AE1611">
            <v>0</v>
          </cell>
          <cell r="AF1611">
            <v>0</v>
          </cell>
          <cell r="AG1611">
            <v>0</v>
          </cell>
          <cell r="AH1611">
            <v>0</v>
          </cell>
          <cell r="AI1611">
            <v>288.56318400000004</v>
          </cell>
          <cell r="AJ1611">
            <v>721.40796</v>
          </cell>
          <cell r="AK1611">
            <v>721.40796</v>
          </cell>
          <cell r="AL1611">
            <v>721.40796</v>
          </cell>
          <cell r="AM1611">
            <v>721.40796</v>
          </cell>
          <cell r="AN1611">
            <v>721.40796</v>
          </cell>
          <cell r="AO1611">
            <v>721.40796</v>
          </cell>
          <cell r="AP1611">
            <v>721.40796</v>
          </cell>
          <cell r="AQ1611">
            <v>721.40796</v>
          </cell>
          <cell r="AR1611">
            <v>721.40796</v>
          </cell>
          <cell r="AS1611">
            <v>764.69866200000001</v>
          </cell>
          <cell r="AT1611">
            <v>764.69866200000001</v>
          </cell>
          <cell r="AU1611">
            <v>764.69866200000001</v>
          </cell>
          <cell r="AV1611">
            <v>764.69866200000001</v>
          </cell>
          <cell r="AW1611">
            <v>764.69866200000001</v>
          </cell>
          <cell r="AX1611">
            <v>764.69866200000001</v>
          </cell>
          <cell r="AY1611">
            <v>11369.426796000003</v>
          </cell>
          <cell r="AZ1611">
            <v>91171040</v>
          </cell>
          <cell r="BA1611">
            <v>11369.45</v>
          </cell>
        </row>
        <row r="1612">
          <cell r="B1612">
            <v>91201536</v>
          </cell>
          <cell r="C1612" t="str">
            <v>Кв. 455</v>
          </cell>
          <cell r="D1612">
            <v>21.6</v>
          </cell>
          <cell r="E1612" t="str">
            <v>Котлярова Анна Александровна</v>
          </cell>
          <cell r="F1612" t="str">
            <v>Кв. 455Котлярова Анна Александровна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26</v>
          </cell>
          <cell r="N1612">
            <v>31</v>
          </cell>
          <cell r="O1612">
            <v>30</v>
          </cell>
          <cell r="P1612">
            <v>31</v>
          </cell>
          <cell r="Q1612">
            <v>31</v>
          </cell>
          <cell r="R1612">
            <v>29</v>
          </cell>
          <cell r="S1612">
            <v>31</v>
          </cell>
          <cell r="T1612">
            <v>30</v>
          </cell>
          <cell r="U1612">
            <v>31</v>
          </cell>
          <cell r="V1612">
            <v>30</v>
          </cell>
          <cell r="W1612">
            <v>31</v>
          </cell>
          <cell r="X1612">
            <v>31</v>
          </cell>
          <cell r="Y1612">
            <v>30</v>
          </cell>
          <cell r="Z1612">
            <v>31</v>
          </cell>
          <cell r="AA1612">
            <v>30</v>
          </cell>
          <cell r="AB1612">
            <v>31</v>
          </cell>
          <cell r="AC1612">
            <v>0</v>
          </cell>
          <cell r="AD1612">
            <v>0</v>
          </cell>
          <cell r="AE1612">
            <v>0</v>
          </cell>
          <cell r="AF1612">
            <v>0</v>
          </cell>
          <cell r="AG1612">
            <v>0</v>
          </cell>
          <cell r="AH1612">
            <v>0</v>
          </cell>
          <cell r="AI1612">
            <v>164.89324800000003</v>
          </cell>
          <cell r="AJ1612">
            <v>190.26144000000002</v>
          </cell>
          <cell r="AK1612">
            <v>190.26144000000002</v>
          </cell>
          <cell r="AL1612">
            <v>190.26144000000002</v>
          </cell>
          <cell r="AM1612">
            <v>190.26144000000002</v>
          </cell>
          <cell r="AN1612">
            <v>190.26144000000002</v>
          </cell>
          <cell r="AO1612">
            <v>190.26144000000002</v>
          </cell>
          <cell r="AP1612">
            <v>190.26144000000002</v>
          </cell>
          <cell r="AQ1612">
            <v>190.26144000000002</v>
          </cell>
          <cell r="AR1612">
            <v>190.26144000000002</v>
          </cell>
          <cell r="AS1612">
            <v>201.67876800000002</v>
          </cell>
          <cell r="AT1612">
            <v>201.67876800000002</v>
          </cell>
          <cell r="AU1612">
            <v>201.67876800000002</v>
          </cell>
          <cell r="AV1612">
            <v>201.67876800000002</v>
          </cell>
          <cell r="AW1612">
            <v>201.67876800000002</v>
          </cell>
          <cell r="AX1612">
            <v>201.67876800000002</v>
          </cell>
          <cell r="AY1612">
            <v>3087.3188160000013</v>
          </cell>
          <cell r="AZ1612">
            <v>91201536</v>
          </cell>
          <cell r="BA1612">
            <v>3087.31</v>
          </cell>
        </row>
        <row r="1613">
          <cell r="B1613">
            <v>91201553</v>
          </cell>
          <cell r="C1613" t="str">
            <v>Кв. 465</v>
          </cell>
          <cell r="D1613">
            <v>61.6</v>
          </cell>
          <cell r="E1613" t="str">
            <v>Кетрошяну Алина Анатольевна</v>
          </cell>
          <cell r="F1613" t="str">
            <v>Кв. 465Кетрошяну Алина Анатольевна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11</v>
          </cell>
          <cell r="N1613">
            <v>31</v>
          </cell>
          <cell r="O1613">
            <v>30</v>
          </cell>
          <cell r="P1613">
            <v>31</v>
          </cell>
          <cell r="Q1613">
            <v>31</v>
          </cell>
          <cell r="R1613">
            <v>29</v>
          </cell>
          <cell r="S1613">
            <v>31</v>
          </cell>
          <cell r="T1613">
            <v>30</v>
          </cell>
          <cell r="U1613">
            <v>31</v>
          </cell>
          <cell r="V1613">
            <v>30</v>
          </cell>
          <cell r="W1613">
            <v>31</v>
          </cell>
          <cell r="X1613">
            <v>31</v>
          </cell>
          <cell r="Y1613">
            <v>30</v>
          </cell>
          <cell r="Z1613">
            <v>31</v>
          </cell>
          <cell r="AA1613">
            <v>30</v>
          </cell>
          <cell r="AB1613">
            <v>31</v>
          </cell>
          <cell r="AC1613">
            <v>0</v>
          </cell>
          <cell r="AD1613">
            <v>0</v>
          </cell>
          <cell r="AE1613">
            <v>0</v>
          </cell>
          <cell r="AF1613">
            <v>0</v>
          </cell>
          <cell r="AG1613">
            <v>0</v>
          </cell>
          <cell r="AH1613">
            <v>0</v>
          </cell>
          <cell r="AI1613">
            <v>198.95239466666672</v>
          </cell>
          <cell r="AJ1613">
            <v>542.59744000000012</v>
          </cell>
          <cell r="AK1613">
            <v>542.59744000000012</v>
          </cell>
          <cell r="AL1613">
            <v>542.59744000000012</v>
          </cell>
          <cell r="AM1613">
            <v>542.59744000000012</v>
          </cell>
          <cell r="AN1613">
            <v>542.59744000000012</v>
          </cell>
          <cell r="AO1613">
            <v>542.59744000000012</v>
          </cell>
          <cell r="AP1613">
            <v>542.59744000000012</v>
          </cell>
          <cell r="AQ1613">
            <v>542.59744000000012</v>
          </cell>
          <cell r="AR1613">
            <v>542.59744000000012</v>
          </cell>
          <cell r="AS1613">
            <v>575.1579680000001</v>
          </cell>
          <cell r="AT1613">
            <v>575.1579680000001</v>
          </cell>
          <cell r="AU1613">
            <v>575.1579680000001</v>
          </cell>
          <cell r="AV1613">
            <v>575.1579680000001</v>
          </cell>
          <cell r="AW1613">
            <v>575.1579680000001</v>
          </cell>
          <cell r="AX1613">
            <v>575.1579680000001</v>
          </cell>
          <cell r="AY1613">
            <v>8533.277162666669</v>
          </cell>
          <cell r="AZ1613">
            <v>91201553</v>
          </cell>
          <cell r="BA1613">
            <v>8533.31</v>
          </cell>
        </row>
        <row r="1614">
          <cell r="B1614">
            <v>91182312</v>
          </cell>
          <cell r="C1614" t="str">
            <v>Кв. 471</v>
          </cell>
          <cell r="D1614">
            <v>21.6</v>
          </cell>
          <cell r="E1614" t="str">
            <v>Барзиков Валентин Григорьевич</v>
          </cell>
          <cell r="F1614" t="str">
            <v>Кв. 471Барзиков Валентин Григорьевич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22</v>
          </cell>
          <cell r="N1614">
            <v>31</v>
          </cell>
          <cell r="O1614">
            <v>30</v>
          </cell>
          <cell r="P1614">
            <v>31</v>
          </cell>
          <cell r="Q1614">
            <v>31</v>
          </cell>
          <cell r="R1614">
            <v>29</v>
          </cell>
          <cell r="S1614">
            <v>31</v>
          </cell>
          <cell r="T1614">
            <v>30</v>
          </cell>
          <cell r="U1614">
            <v>31</v>
          </cell>
          <cell r="V1614">
            <v>30</v>
          </cell>
          <cell r="W1614">
            <v>31</v>
          </cell>
          <cell r="X1614">
            <v>31</v>
          </cell>
          <cell r="Y1614">
            <v>30</v>
          </cell>
          <cell r="Z1614">
            <v>31</v>
          </cell>
          <cell r="AA1614">
            <v>30</v>
          </cell>
          <cell r="AB1614">
            <v>31</v>
          </cell>
          <cell r="AC1614">
            <v>0</v>
          </cell>
          <cell r="AD1614">
            <v>0</v>
          </cell>
          <cell r="AE1614">
            <v>0</v>
          </cell>
          <cell r="AF1614">
            <v>0</v>
          </cell>
          <cell r="AG1614">
            <v>0</v>
          </cell>
          <cell r="AH1614">
            <v>0</v>
          </cell>
          <cell r="AI1614">
            <v>139.52505600000003</v>
          </cell>
          <cell r="AJ1614">
            <v>190.26144000000002</v>
          </cell>
          <cell r="AK1614">
            <v>190.26144000000002</v>
          </cell>
          <cell r="AL1614">
            <v>190.26144000000002</v>
          </cell>
          <cell r="AM1614">
            <v>190.26144000000002</v>
          </cell>
          <cell r="AN1614">
            <v>190.26144000000002</v>
          </cell>
          <cell r="AO1614">
            <v>190.26144000000002</v>
          </cell>
          <cell r="AP1614">
            <v>190.26144000000002</v>
          </cell>
          <cell r="AQ1614">
            <v>190.26144000000002</v>
          </cell>
          <cell r="AR1614">
            <v>190.26144000000002</v>
          </cell>
          <cell r="AS1614">
            <v>201.67876800000002</v>
          </cell>
          <cell r="AT1614">
            <v>201.67876800000002</v>
          </cell>
          <cell r="AU1614">
            <v>201.67876800000002</v>
          </cell>
          <cell r="AV1614">
            <v>201.67876800000002</v>
          </cell>
          <cell r="AW1614">
            <v>201.67876800000002</v>
          </cell>
          <cell r="AX1614">
            <v>201.67876800000002</v>
          </cell>
          <cell r="AY1614">
            <v>3061.9506240000014</v>
          </cell>
          <cell r="AZ1614">
            <v>91182312</v>
          </cell>
          <cell r="BA1614">
            <v>3061.95</v>
          </cell>
        </row>
        <row r="1615">
          <cell r="B1615">
            <v>91182527</v>
          </cell>
          <cell r="C1615" t="str">
            <v>Кв. 476</v>
          </cell>
          <cell r="D1615">
            <v>53.9</v>
          </cell>
          <cell r="E1615" t="str">
            <v>Скударева Надежда Анатольевна</v>
          </cell>
          <cell r="F1615" t="str">
            <v>Кв. 476Скударева Надежда Анатольевна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15</v>
          </cell>
          <cell r="N1615">
            <v>31</v>
          </cell>
          <cell r="O1615">
            <v>30</v>
          </cell>
          <cell r="P1615">
            <v>31</v>
          </cell>
          <cell r="Q1615">
            <v>31</v>
          </cell>
          <cell r="R1615">
            <v>29</v>
          </cell>
          <cell r="S1615">
            <v>31</v>
          </cell>
          <cell r="T1615">
            <v>30</v>
          </cell>
          <cell r="U1615">
            <v>31</v>
          </cell>
          <cell r="V1615">
            <v>30</v>
          </cell>
          <cell r="W1615">
            <v>31</v>
          </cell>
          <cell r="X1615">
            <v>31</v>
          </cell>
          <cell r="Y1615">
            <v>30</v>
          </cell>
          <cell r="Z1615">
            <v>31</v>
          </cell>
          <cell r="AA1615">
            <v>30</v>
          </cell>
          <cell r="AB1615">
            <v>31</v>
          </cell>
          <cell r="AC1615">
            <v>0</v>
          </cell>
          <cell r="AD1615">
            <v>0</v>
          </cell>
          <cell r="AE1615">
            <v>0</v>
          </cell>
          <cell r="AF1615">
            <v>0</v>
          </cell>
          <cell r="AG1615">
            <v>0</v>
          </cell>
          <cell r="AH1615">
            <v>0</v>
          </cell>
          <cell r="AI1615">
            <v>237.38638</v>
          </cell>
          <cell r="AJ1615">
            <v>474.77276000000001</v>
          </cell>
          <cell r="AK1615">
            <v>474.77276000000001</v>
          </cell>
          <cell r="AL1615">
            <v>474.77276000000001</v>
          </cell>
          <cell r="AM1615">
            <v>474.77276000000001</v>
          </cell>
          <cell r="AN1615">
            <v>474.77276000000001</v>
          </cell>
          <cell r="AO1615">
            <v>474.77276000000001</v>
          </cell>
          <cell r="AP1615">
            <v>474.77276000000001</v>
          </cell>
          <cell r="AQ1615">
            <v>474.77276000000001</v>
          </cell>
          <cell r="AR1615">
            <v>474.77276000000001</v>
          </cell>
          <cell r="AS1615">
            <v>503.26322199999998</v>
          </cell>
          <cell r="AT1615">
            <v>503.26322199999998</v>
          </cell>
          <cell r="AU1615">
            <v>503.26322199999998</v>
          </cell>
          <cell r="AV1615">
            <v>503.26322199999998</v>
          </cell>
          <cell r="AW1615">
            <v>503.26322199999998</v>
          </cell>
          <cell r="AX1615">
            <v>503.26322199999998</v>
          </cell>
          <cell r="AY1615">
            <v>7529.9205519999969</v>
          </cell>
          <cell r="AZ1615">
            <v>91182527</v>
          </cell>
          <cell r="BA1615">
            <v>7529.88</v>
          </cell>
        </row>
        <row r="1616">
          <cell r="B1616">
            <v>91201539</v>
          </cell>
          <cell r="C1616" t="str">
            <v>Кв. 488</v>
          </cell>
          <cell r="D1616">
            <v>53.9</v>
          </cell>
          <cell r="E1616" t="str">
            <v>Панькина Татьяна Викторовна</v>
          </cell>
          <cell r="F1616" t="str">
            <v>Кв. 488Панькина Татьяна Викторовна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15</v>
          </cell>
          <cell r="N1616">
            <v>31</v>
          </cell>
          <cell r="O1616">
            <v>30</v>
          </cell>
          <cell r="P1616">
            <v>31</v>
          </cell>
          <cell r="Q1616">
            <v>31</v>
          </cell>
          <cell r="R1616">
            <v>29</v>
          </cell>
          <cell r="S1616">
            <v>31</v>
          </cell>
          <cell r="T1616">
            <v>30</v>
          </cell>
          <cell r="U1616">
            <v>31</v>
          </cell>
          <cell r="V1616">
            <v>30</v>
          </cell>
          <cell r="W1616">
            <v>31</v>
          </cell>
          <cell r="X1616">
            <v>31</v>
          </cell>
          <cell r="Y1616">
            <v>30</v>
          </cell>
          <cell r="Z1616">
            <v>31</v>
          </cell>
          <cell r="AA1616">
            <v>30</v>
          </cell>
          <cell r="AB1616">
            <v>31</v>
          </cell>
          <cell r="AC1616">
            <v>0</v>
          </cell>
          <cell r="AD1616">
            <v>0</v>
          </cell>
          <cell r="AE1616">
            <v>0</v>
          </cell>
          <cell r="AF1616">
            <v>0</v>
          </cell>
          <cell r="AG1616">
            <v>0</v>
          </cell>
          <cell r="AH1616">
            <v>0</v>
          </cell>
          <cell r="AI1616">
            <v>237.38638</v>
          </cell>
          <cell r="AJ1616">
            <v>474.77276000000001</v>
          </cell>
          <cell r="AK1616">
            <v>474.77276000000001</v>
          </cell>
          <cell r="AL1616">
            <v>474.77276000000001</v>
          </cell>
          <cell r="AM1616">
            <v>474.77276000000001</v>
          </cell>
          <cell r="AN1616">
            <v>474.77276000000001</v>
          </cell>
          <cell r="AO1616">
            <v>474.77276000000001</v>
          </cell>
          <cell r="AP1616">
            <v>474.77276000000001</v>
          </cell>
          <cell r="AQ1616">
            <v>474.77276000000001</v>
          </cell>
          <cell r="AR1616">
            <v>474.77276000000001</v>
          </cell>
          <cell r="AS1616">
            <v>503.26322199999998</v>
          </cell>
          <cell r="AT1616">
            <v>503.26322199999998</v>
          </cell>
          <cell r="AU1616">
            <v>503.26322199999998</v>
          </cell>
          <cell r="AV1616">
            <v>503.26322199999998</v>
          </cell>
          <cell r="AW1616">
            <v>503.26322199999998</v>
          </cell>
          <cell r="AX1616">
            <v>503.26322199999998</v>
          </cell>
          <cell r="AY1616">
            <v>7529.9205519999969</v>
          </cell>
          <cell r="AZ1616">
            <v>91201539</v>
          </cell>
          <cell r="BA1616">
            <v>7529.88</v>
          </cell>
        </row>
        <row r="1617">
          <cell r="B1617">
            <v>91182663</v>
          </cell>
          <cell r="C1617" t="str">
            <v>Кв. 538</v>
          </cell>
          <cell r="D1617">
            <v>21.4</v>
          </cell>
          <cell r="E1617" t="str">
            <v>Петров Владимир Петрович</v>
          </cell>
          <cell r="F1617" t="str">
            <v>Кв. 538Петров Владимир Петрович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5</v>
          </cell>
          <cell r="N1617">
            <v>31</v>
          </cell>
          <cell r="O1617">
            <v>30</v>
          </cell>
          <cell r="P1617">
            <v>31</v>
          </cell>
          <cell r="Q1617">
            <v>31</v>
          </cell>
          <cell r="R1617">
            <v>29</v>
          </cell>
          <cell r="S1617">
            <v>31</v>
          </cell>
          <cell r="T1617">
            <v>30</v>
          </cell>
          <cell r="U1617">
            <v>31</v>
          </cell>
          <cell r="V1617">
            <v>30</v>
          </cell>
          <cell r="W1617">
            <v>31</v>
          </cell>
          <cell r="X1617">
            <v>31</v>
          </cell>
          <cell r="Y1617">
            <v>30</v>
          </cell>
          <cell r="Z1617">
            <v>31</v>
          </cell>
          <cell r="AA1617">
            <v>30</v>
          </cell>
          <cell r="AB1617">
            <v>31</v>
          </cell>
          <cell r="AC1617">
            <v>0</v>
          </cell>
          <cell r="AD1617">
            <v>0</v>
          </cell>
          <cell r="AE1617">
            <v>0</v>
          </cell>
          <cell r="AF1617">
            <v>0</v>
          </cell>
          <cell r="AG1617">
            <v>0</v>
          </cell>
          <cell r="AH1617">
            <v>0</v>
          </cell>
          <cell r="AI1617">
            <v>31.416626666666666</v>
          </cell>
          <cell r="AJ1617">
            <v>188.49975999999998</v>
          </cell>
          <cell r="AK1617">
            <v>188.49975999999998</v>
          </cell>
          <cell r="AL1617">
            <v>188.49975999999998</v>
          </cell>
          <cell r="AM1617">
            <v>188.49975999999998</v>
          </cell>
          <cell r="AN1617">
            <v>188.49975999999998</v>
          </cell>
          <cell r="AO1617">
            <v>188.49975999999998</v>
          </cell>
          <cell r="AP1617">
            <v>188.49975999999998</v>
          </cell>
          <cell r="AQ1617">
            <v>188.49975999999998</v>
          </cell>
          <cell r="AR1617">
            <v>188.49975999999998</v>
          </cell>
          <cell r="AS1617">
            <v>199.81137199999998</v>
          </cell>
          <cell r="AT1617">
            <v>199.81137199999998</v>
          </cell>
          <cell r="AU1617">
            <v>199.81137199999998</v>
          </cell>
          <cell r="AV1617">
            <v>199.81137199999998</v>
          </cell>
          <cell r="AW1617">
            <v>199.81137199999998</v>
          </cell>
          <cell r="AX1617">
            <v>199.81137199999998</v>
          </cell>
          <cell r="AY1617">
            <v>2926.7826986666664</v>
          </cell>
          <cell r="AZ1617">
            <v>91182663</v>
          </cell>
          <cell r="BA1617">
            <v>2926.78</v>
          </cell>
        </row>
        <row r="1618">
          <cell r="B1618">
            <v>91182329</v>
          </cell>
          <cell r="C1618" t="str">
            <v>Кв. 617</v>
          </cell>
          <cell r="D1618">
            <v>54.1</v>
          </cell>
          <cell r="E1618" t="str">
            <v>Рябцева Ольга Владимировна</v>
          </cell>
          <cell r="F1618" t="str">
            <v>Кв. 617Рябцева Ольга Владимировна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5</v>
          </cell>
          <cell r="N1618">
            <v>31</v>
          </cell>
          <cell r="O1618">
            <v>30</v>
          </cell>
          <cell r="P1618">
            <v>31</v>
          </cell>
          <cell r="Q1618">
            <v>31</v>
          </cell>
          <cell r="R1618">
            <v>29</v>
          </cell>
          <cell r="S1618">
            <v>31</v>
          </cell>
          <cell r="T1618">
            <v>30</v>
          </cell>
          <cell r="U1618">
            <v>31</v>
          </cell>
          <cell r="V1618">
            <v>30</v>
          </cell>
          <cell r="W1618">
            <v>31</v>
          </cell>
          <cell r="X1618">
            <v>31</v>
          </cell>
          <cell r="Y1618">
            <v>30</v>
          </cell>
          <cell r="Z1618">
            <v>31</v>
          </cell>
          <cell r="AA1618">
            <v>30</v>
          </cell>
          <cell r="AB1618">
            <v>31</v>
          </cell>
          <cell r="AC1618">
            <v>0</v>
          </cell>
          <cell r="AD1618">
            <v>0</v>
          </cell>
          <cell r="AE1618">
            <v>0</v>
          </cell>
          <cell r="AF1618">
            <v>0</v>
          </cell>
          <cell r="AG1618">
            <v>0</v>
          </cell>
          <cell r="AH1618">
            <v>0</v>
          </cell>
          <cell r="AI1618">
            <v>79.42240666666666</v>
          </cell>
          <cell r="AJ1618">
            <v>476.53444000000002</v>
          </cell>
          <cell r="AK1618">
            <v>476.53444000000002</v>
          </cell>
          <cell r="AL1618">
            <v>476.53444000000002</v>
          </cell>
          <cell r="AM1618">
            <v>476.53444000000002</v>
          </cell>
          <cell r="AN1618">
            <v>476.53444000000007</v>
          </cell>
          <cell r="AO1618">
            <v>476.53444000000002</v>
          </cell>
          <cell r="AP1618">
            <v>476.53444000000002</v>
          </cell>
          <cell r="AQ1618">
            <v>476.53444000000002</v>
          </cell>
          <cell r="AR1618">
            <v>476.53444000000002</v>
          </cell>
          <cell r="AS1618">
            <v>505.13061800000003</v>
          </cell>
          <cell r="AT1618">
            <v>505.13061800000003</v>
          </cell>
          <cell r="AU1618">
            <v>505.13061799999997</v>
          </cell>
          <cell r="AV1618">
            <v>505.13061800000003</v>
          </cell>
          <cell r="AW1618">
            <v>505.13061799999997</v>
          </cell>
          <cell r="AX1618">
            <v>505.13061800000003</v>
          </cell>
          <cell r="AY1618">
            <v>7399.016074666667</v>
          </cell>
          <cell r="AZ1618">
            <v>91182329</v>
          </cell>
          <cell r="BA1618">
            <v>7398.97</v>
          </cell>
        </row>
        <row r="1619">
          <cell r="B1619">
            <v>91201544</v>
          </cell>
          <cell r="C1619" t="str">
            <v>Кв. 693</v>
          </cell>
          <cell r="D1619">
            <v>77</v>
          </cell>
          <cell r="E1619" t="str">
            <v>Кондрашина Юлия Александровна</v>
          </cell>
          <cell r="F1619" t="str">
            <v>Кв. 693Кондрашина Юлия Александровна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9</v>
          </cell>
          <cell r="N1619">
            <v>31</v>
          </cell>
          <cell r="O1619">
            <v>30</v>
          </cell>
          <cell r="P1619">
            <v>31</v>
          </cell>
          <cell r="Q1619">
            <v>31</v>
          </cell>
          <cell r="R1619">
            <v>29</v>
          </cell>
          <cell r="S1619">
            <v>31</v>
          </cell>
          <cell r="T1619">
            <v>30</v>
          </cell>
          <cell r="U1619">
            <v>31</v>
          </cell>
          <cell r="V1619">
            <v>30</v>
          </cell>
          <cell r="W1619">
            <v>31</v>
          </cell>
          <cell r="X1619">
            <v>31</v>
          </cell>
          <cell r="Y1619">
            <v>30</v>
          </cell>
          <cell r="Z1619">
            <v>31</v>
          </cell>
          <cell r="AA1619">
            <v>30</v>
          </cell>
          <cell r="AB1619">
            <v>31</v>
          </cell>
          <cell r="AC1619">
            <v>0</v>
          </cell>
          <cell r="AD1619">
            <v>0</v>
          </cell>
          <cell r="AE1619">
            <v>0</v>
          </cell>
          <cell r="AF1619">
            <v>0</v>
          </cell>
          <cell r="AG1619">
            <v>0</v>
          </cell>
          <cell r="AH1619">
            <v>0</v>
          </cell>
          <cell r="AI1619">
            <v>203.47404</v>
          </cell>
          <cell r="AJ1619">
            <v>678.24680000000001</v>
          </cell>
          <cell r="AK1619">
            <v>678.24680000000001</v>
          </cell>
          <cell r="AL1619">
            <v>678.24680000000001</v>
          </cell>
          <cell r="AM1619">
            <v>678.24680000000001</v>
          </cell>
          <cell r="AN1619">
            <v>678.24680000000001</v>
          </cell>
          <cell r="AO1619">
            <v>678.24680000000001</v>
          </cell>
          <cell r="AP1619">
            <v>678.24680000000001</v>
          </cell>
          <cell r="AQ1619">
            <v>678.24680000000001</v>
          </cell>
          <cell r="AR1619">
            <v>678.24680000000001</v>
          </cell>
          <cell r="AS1619">
            <v>718.94745999999998</v>
          </cell>
          <cell r="AT1619">
            <v>718.94745999999998</v>
          </cell>
          <cell r="AU1619">
            <v>718.94745999999998</v>
          </cell>
          <cell r="AV1619">
            <v>718.94745999999998</v>
          </cell>
          <cell r="AW1619">
            <v>718.94745999999998</v>
          </cell>
          <cell r="AX1619">
            <v>718.94745999999998</v>
          </cell>
          <cell r="AY1619">
            <v>10621.379999999997</v>
          </cell>
          <cell r="AZ1619">
            <v>91201544</v>
          </cell>
          <cell r="BA1619">
            <v>10621.42</v>
          </cell>
        </row>
        <row r="1620">
          <cell r="B1620">
            <v>91201537</v>
          </cell>
          <cell r="C1620" t="str">
            <v>Кв. 708</v>
          </cell>
          <cell r="D1620">
            <v>32.1</v>
          </cell>
          <cell r="E1620" t="str">
            <v>Ступаков Артем Михайлович</v>
          </cell>
          <cell r="F1620" t="str">
            <v>Кв. 708Ступаков Артем Михайлович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22</v>
          </cell>
          <cell r="N1620">
            <v>31</v>
          </cell>
          <cell r="O1620">
            <v>30</v>
          </cell>
          <cell r="P1620">
            <v>31</v>
          </cell>
          <cell r="Q1620">
            <v>31</v>
          </cell>
          <cell r="R1620">
            <v>29</v>
          </cell>
          <cell r="S1620">
            <v>31</v>
          </cell>
          <cell r="T1620">
            <v>30</v>
          </cell>
          <cell r="U1620">
            <v>31</v>
          </cell>
          <cell r="V1620">
            <v>30</v>
          </cell>
          <cell r="W1620">
            <v>31</v>
          </cell>
          <cell r="X1620">
            <v>31</v>
          </cell>
          <cell r="Y1620">
            <v>30</v>
          </cell>
          <cell r="Z1620">
            <v>31</v>
          </cell>
          <cell r="AA1620">
            <v>30</v>
          </cell>
          <cell r="AB1620">
            <v>31</v>
          </cell>
          <cell r="AC1620">
            <v>0</v>
          </cell>
          <cell r="AD1620">
            <v>0</v>
          </cell>
          <cell r="AE1620">
            <v>0</v>
          </cell>
          <cell r="AF1620">
            <v>0</v>
          </cell>
          <cell r="AG1620">
            <v>0</v>
          </cell>
          <cell r="AH1620">
            <v>0</v>
          </cell>
          <cell r="AI1620">
            <v>207.34973600000001</v>
          </cell>
          <cell r="AJ1620">
            <v>282.74964</v>
          </cell>
          <cell r="AK1620">
            <v>282.74964</v>
          </cell>
          <cell r="AL1620">
            <v>282.74964</v>
          </cell>
          <cell r="AM1620">
            <v>282.74964</v>
          </cell>
          <cell r="AN1620">
            <v>282.74964</v>
          </cell>
          <cell r="AO1620">
            <v>282.74964</v>
          </cell>
          <cell r="AP1620">
            <v>282.74964</v>
          </cell>
          <cell r="AQ1620">
            <v>282.74964</v>
          </cell>
          <cell r="AR1620">
            <v>282.74964</v>
          </cell>
          <cell r="AS1620">
            <v>299.71705800000001</v>
          </cell>
          <cell r="AT1620">
            <v>299.71705800000001</v>
          </cell>
          <cell r="AU1620">
            <v>299.71705800000001</v>
          </cell>
          <cell r="AV1620">
            <v>299.71705800000001</v>
          </cell>
          <cell r="AW1620">
            <v>299.71705800000001</v>
          </cell>
          <cell r="AX1620">
            <v>299.71705800000001</v>
          </cell>
          <cell r="AY1620">
            <v>4550.3988440000012</v>
          </cell>
          <cell r="AZ1620">
            <v>91201537</v>
          </cell>
          <cell r="BA1620">
            <v>4550.42</v>
          </cell>
        </row>
        <row r="1621">
          <cell r="B1621">
            <v>91201546</v>
          </cell>
          <cell r="C1621" t="str">
            <v>Кв. 738</v>
          </cell>
          <cell r="D1621">
            <v>32.1</v>
          </cell>
          <cell r="E1621" t="str">
            <v>Ильичева Ксения Андреевна</v>
          </cell>
          <cell r="F1621" t="str">
            <v>Кв. 738Ильичева Ксения Андреевна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2</v>
          </cell>
          <cell r="N1621">
            <v>31</v>
          </cell>
          <cell r="O1621">
            <v>30</v>
          </cell>
          <cell r="P1621">
            <v>31</v>
          </cell>
          <cell r="Q1621">
            <v>31</v>
          </cell>
          <cell r="R1621">
            <v>29</v>
          </cell>
          <cell r="S1621">
            <v>31</v>
          </cell>
          <cell r="T1621">
            <v>30</v>
          </cell>
          <cell r="U1621">
            <v>31</v>
          </cell>
          <cell r="V1621">
            <v>30</v>
          </cell>
          <cell r="W1621">
            <v>31</v>
          </cell>
          <cell r="X1621">
            <v>31</v>
          </cell>
          <cell r="Y1621">
            <v>30</v>
          </cell>
          <cell r="Z1621">
            <v>31</v>
          </cell>
          <cell r="AA1621">
            <v>30</v>
          </cell>
          <cell r="AB1621">
            <v>31</v>
          </cell>
          <cell r="AC1621">
            <v>0</v>
          </cell>
          <cell r="AD1621">
            <v>0</v>
          </cell>
          <cell r="AE1621">
            <v>0</v>
          </cell>
          <cell r="AF1621">
            <v>0</v>
          </cell>
          <cell r="AG1621">
            <v>0</v>
          </cell>
          <cell r="AH1621">
            <v>0</v>
          </cell>
          <cell r="AI1621">
            <v>18.849976000000002</v>
          </cell>
          <cell r="AJ1621">
            <v>282.74964</v>
          </cell>
          <cell r="AK1621">
            <v>282.74964</v>
          </cell>
          <cell r="AL1621">
            <v>282.74964</v>
          </cell>
          <cell r="AM1621">
            <v>282.74964</v>
          </cell>
          <cell r="AN1621">
            <v>282.74964</v>
          </cell>
          <cell r="AO1621">
            <v>282.74964</v>
          </cell>
          <cell r="AP1621">
            <v>282.74964</v>
          </cell>
          <cell r="AQ1621">
            <v>282.74964</v>
          </cell>
          <cell r="AR1621">
            <v>282.74964</v>
          </cell>
          <cell r="AS1621">
            <v>299.71705800000001</v>
          </cell>
          <cell r="AT1621">
            <v>299.71705800000001</v>
          </cell>
          <cell r="AU1621">
            <v>299.71705800000001</v>
          </cell>
          <cell r="AV1621">
            <v>299.71705800000001</v>
          </cell>
          <cell r="AW1621">
            <v>299.71705800000001</v>
          </cell>
          <cell r="AX1621">
            <v>299.71705800000001</v>
          </cell>
          <cell r="AY1621">
            <v>4361.8990840000006</v>
          </cell>
          <cell r="AZ1621">
            <v>91201546</v>
          </cell>
          <cell r="BA1621">
            <v>4361.92</v>
          </cell>
        </row>
        <row r="1622">
          <cell r="B1622">
            <v>91182319</v>
          </cell>
          <cell r="C1622" t="str">
            <v>Кв. 748</v>
          </cell>
          <cell r="D1622">
            <v>52.6</v>
          </cell>
          <cell r="E1622" t="str">
            <v>Потапов Станислав Иванович</v>
          </cell>
          <cell r="F1622" t="str">
            <v>Кв. 748Потапов Станислав Иванович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26</v>
          </cell>
          <cell r="N1622">
            <v>31</v>
          </cell>
          <cell r="O1622">
            <v>30</v>
          </cell>
          <cell r="P1622">
            <v>31</v>
          </cell>
          <cell r="Q1622">
            <v>31</v>
          </cell>
          <cell r="R1622">
            <v>29</v>
          </cell>
          <cell r="S1622">
            <v>31</v>
          </cell>
          <cell r="T1622">
            <v>30</v>
          </cell>
          <cell r="U1622">
            <v>31</v>
          </cell>
          <cell r="V1622">
            <v>30</v>
          </cell>
          <cell r="W1622">
            <v>31</v>
          </cell>
          <cell r="X1622">
            <v>31</v>
          </cell>
          <cell r="Y1622">
            <v>30</v>
          </cell>
          <cell r="Z1622">
            <v>31</v>
          </cell>
          <cell r="AA1622">
            <v>30</v>
          </cell>
          <cell r="AB1622">
            <v>31</v>
          </cell>
          <cell r="AC1622">
            <v>0</v>
          </cell>
          <cell r="AD1622">
            <v>0</v>
          </cell>
          <cell r="AE1622">
            <v>0</v>
          </cell>
          <cell r="AF1622">
            <v>0</v>
          </cell>
          <cell r="AG1622">
            <v>0</v>
          </cell>
          <cell r="AH1622">
            <v>0</v>
          </cell>
          <cell r="AI1622">
            <v>401.54559466666666</v>
          </cell>
          <cell r="AJ1622">
            <v>463.32184000000001</v>
          </cell>
          <cell r="AK1622">
            <v>463.32184000000001</v>
          </cell>
          <cell r="AL1622">
            <v>463.32184000000001</v>
          </cell>
          <cell r="AM1622">
            <v>463.32184000000001</v>
          </cell>
          <cell r="AN1622">
            <v>463.32184000000001</v>
          </cell>
          <cell r="AO1622">
            <v>463.32184000000001</v>
          </cell>
          <cell r="AP1622">
            <v>463.32184000000001</v>
          </cell>
          <cell r="AQ1622">
            <v>463.32184000000001</v>
          </cell>
          <cell r="AR1622">
            <v>463.32184000000001</v>
          </cell>
          <cell r="AS1622">
            <v>491.12514799999997</v>
          </cell>
          <cell r="AT1622">
            <v>491.12514799999997</v>
          </cell>
          <cell r="AU1622">
            <v>491.12514799999997</v>
          </cell>
          <cell r="AV1622">
            <v>491.12514799999997</v>
          </cell>
          <cell r="AW1622">
            <v>491.12514799999997</v>
          </cell>
          <cell r="AX1622">
            <v>491.12514799999997</v>
          </cell>
          <cell r="AY1622">
            <v>7518.1930426666668</v>
          </cell>
          <cell r="AZ1622">
            <v>91182319</v>
          </cell>
          <cell r="BA1622">
            <v>7518.21</v>
          </cell>
        </row>
        <row r="1623">
          <cell r="B1623">
            <v>91170387</v>
          </cell>
          <cell r="C1623" t="str">
            <v>Кв. 821</v>
          </cell>
          <cell r="D1623">
            <v>63.4</v>
          </cell>
          <cell r="E1623" t="str">
            <v>Рудник Александр Олегович</v>
          </cell>
          <cell r="F1623" t="str">
            <v>Кв. 821Рудник Александр Олегович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8</v>
          </cell>
          <cell r="N1623">
            <v>31</v>
          </cell>
          <cell r="O1623">
            <v>30</v>
          </cell>
          <cell r="P1623">
            <v>31</v>
          </cell>
          <cell r="Q1623">
            <v>31</v>
          </cell>
          <cell r="R1623">
            <v>29</v>
          </cell>
          <cell r="S1623">
            <v>31</v>
          </cell>
          <cell r="T1623">
            <v>30</v>
          </cell>
          <cell r="U1623">
            <v>31</v>
          </cell>
          <cell r="V1623">
            <v>30</v>
          </cell>
          <cell r="W1623">
            <v>31</v>
          </cell>
          <cell r="X1623">
            <v>31</v>
          </cell>
          <cell r="Y1623">
            <v>30</v>
          </cell>
          <cell r="Z1623">
            <v>31</v>
          </cell>
          <cell r="AA1623">
            <v>30</v>
          </cell>
          <cell r="AB1623">
            <v>31</v>
          </cell>
          <cell r="AC1623">
            <v>0</v>
          </cell>
          <cell r="AD1623">
            <v>0</v>
          </cell>
          <cell r="AE1623">
            <v>0</v>
          </cell>
          <cell r="AF1623">
            <v>0</v>
          </cell>
          <cell r="AG1623">
            <v>0</v>
          </cell>
          <cell r="AH1623">
            <v>0</v>
          </cell>
          <cell r="AI1623">
            <v>148.92068266666666</v>
          </cell>
          <cell r="AJ1623">
            <v>558.45255999999995</v>
          </cell>
          <cell r="AK1623">
            <v>558.45255999999995</v>
          </cell>
          <cell r="AL1623">
            <v>558.45255999999995</v>
          </cell>
          <cell r="AM1623">
            <v>558.45255999999995</v>
          </cell>
          <cell r="AN1623">
            <v>558.45255999999995</v>
          </cell>
          <cell r="AO1623">
            <v>558.45255999999995</v>
          </cell>
          <cell r="AP1623">
            <v>558.45255999999995</v>
          </cell>
          <cell r="AQ1623">
            <v>558.45255999999995</v>
          </cell>
          <cell r="AR1623">
            <v>558.45255999999995</v>
          </cell>
          <cell r="AS1623">
            <v>591.96453199999996</v>
          </cell>
          <cell r="AT1623">
            <v>591.96453199999996</v>
          </cell>
          <cell r="AU1623">
            <v>591.96453199999996</v>
          </cell>
          <cell r="AV1623">
            <v>591.96453199999996</v>
          </cell>
          <cell r="AW1623">
            <v>591.96453199999996</v>
          </cell>
          <cell r="AX1623">
            <v>591.96453199999996</v>
          </cell>
          <cell r="AY1623">
            <v>8726.7809146666659</v>
          </cell>
          <cell r="AZ1623">
            <v>91170387</v>
          </cell>
          <cell r="BA1623">
            <v>8726.73</v>
          </cell>
        </row>
        <row r="1624">
          <cell r="B1624">
            <v>91182671</v>
          </cell>
          <cell r="C1624" t="str">
            <v>Кв. 843</v>
          </cell>
          <cell r="D1624">
            <v>43.1</v>
          </cell>
          <cell r="E1624" t="str">
            <v>Кислицина Наталья Алексеевна</v>
          </cell>
          <cell r="F1624" t="str">
            <v>Кв. 843Кислицина Наталья Алексеевна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3</v>
          </cell>
          <cell r="N1624">
            <v>31</v>
          </cell>
          <cell r="O1624">
            <v>30</v>
          </cell>
          <cell r="P1624">
            <v>31</v>
          </cell>
          <cell r="Q1624">
            <v>31</v>
          </cell>
          <cell r="R1624">
            <v>29</v>
          </cell>
          <cell r="S1624">
            <v>31</v>
          </cell>
          <cell r="T1624">
            <v>30</v>
          </cell>
          <cell r="U1624">
            <v>31</v>
          </cell>
          <cell r="V1624">
            <v>30</v>
          </cell>
          <cell r="W1624">
            <v>31</v>
          </cell>
          <cell r="X1624">
            <v>31</v>
          </cell>
          <cell r="Y1624">
            <v>30</v>
          </cell>
          <cell r="Z1624">
            <v>31</v>
          </cell>
          <cell r="AA1624">
            <v>30</v>
          </cell>
          <cell r="AB1624">
            <v>31</v>
          </cell>
          <cell r="AC1624">
            <v>0</v>
          </cell>
          <cell r="AD1624">
            <v>0</v>
          </cell>
          <cell r="AE1624">
            <v>0</v>
          </cell>
          <cell r="AF1624">
            <v>0</v>
          </cell>
          <cell r="AG1624">
            <v>0</v>
          </cell>
          <cell r="AH1624">
            <v>0</v>
          </cell>
          <cell r="AI1624">
            <v>37.964203999999995</v>
          </cell>
          <cell r="AJ1624">
            <v>379.64204000000001</v>
          </cell>
          <cell r="AK1624">
            <v>379.64204000000001</v>
          </cell>
          <cell r="AL1624">
            <v>379.64204000000001</v>
          </cell>
          <cell r="AM1624">
            <v>379.64204000000001</v>
          </cell>
          <cell r="AN1624">
            <v>379.64204000000001</v>
          </cell>
          <cell r="AO1624">
            <v>379.64204000000001</v>
          </cell>
          <cell r="AP1624">
            <v>379.64204000000001</v>
          </cell>
          <cell r="AQ1624">
            <v>379.64204000000001</v>
          </cell>
          <cell r="AR1624">
            <v>379.64204000000001</v>
          </cell>
          <cell r="AS1624">
            <v>402.42383799999999</v>
          </cell>
          <cell r="AT1624">
            <v>402.42383799999999</v>
          </cell>
          <cell r="AU1624">
            <v>402.42383799999999</v>
          </cell>
          <cell r="AV1624">
            <v>402.42383799999999</v>
          </cell>
          <cell r="AW1624">
            <v>402.42383799999999</v>
          </cell>
          <cell r="AX1624">
            <v>402.42383799999999</v>
          </cell>
          <cell r="AY1624">
            <v>5869.2855919999993</v>
          </cell>
          <cell r="AZ1624">
            <v>91182671</v>
          </cell>
          <cell r="BA1624">
            <v>5869.24</v>
          </cell>
        </row>
        <row r="1625">
          <cell r="B1625">
            <v>91201559</v>
          </cell>
          <cell r="C1625" t="str">
            <v>Кв. 863</v>
          </cell>
          <cell r="D1625">
            <v>43.1</v>
          </cell>
          <cell r="E1625" t="str">
            <v>Никитин Виктор Александрович</v>
          </cell>
          <cell r="F1625" t="str">
            <v>Кв. 863Никитин Виктор Александрович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3</v>
          </cell>
          <cell r="N1625">
            <v>31</v>
          </cell>
          <cell r="O1625">
            <v>30</v>
          </cell>
          <cell r="P1625">
            <v>31</v>
          </cell>
          <cell r="Q1625">
            <v>31</v>
          </cell>
          <cell r="R1625">
            <v>29</v>
          </cell>
          <cell r="S1625">
            <v>31</v>
          </cell>
          <cell r="T1625">
            <v>30</v>
          </cell>
          <cell r="U1625">
            <v>31</v>
          </cell>
          <cell r="V1625">
            <v>30</v>
          </cell>
          <cell r="W1625">
            <v>31</v>
          </cell>
          <cell r="X1625">
            <v>31</v>
          </cell>
          <cell r="Y1625">
            <v>30</v>
          </cell>
          <cell r="Z1625">
            <v>31</v>
          </cell>
          <cell r="AA1625">
            <v>30</v>
          </cell>
          <cell r="AB1625">
            <v>31</v>
          </cell>
          <cell r="AC1625">
            <v>0</v>
          </cell>
          <cell r="AD1625">
            <v>0</v>
          </cell>
          <cell r="AE1625">
            <v>0</v>
          </cell>
          <cell r="AF1625">
            <v>0</v>
          </cell>
          <cell r="AG1625">
            <v>0</v>
          </cell>
          <cell r="AH1625">
            <v>0</v>
          </cell>
          <cell r="AI1625">
            <v>37.964203999999995</v>
          </cell>
          <cell r="AJ1625">
            <v>379.64204000000001</v>
          </cell>
          <cell r="AK1625">
            <v>379.64204000000001</v>
          </cell>
          <cell r="AL1625">
            <v>379.64204000000001</v>
          </cell>
          <cell r="AM1625">
            <v>379.64204000000001</v>
          </cell>
          <cell r="AN1625">
            <v>379.64204000000001</v>
          </cell>
          <cell r="AO1625">
            <v>379.64204000000001</v>
          </cell>
          <cell r="AP1625">
            <v>379.64204000000001</v>
          </cell>
          <cell r="AQ1625">
            <v>379.64204000000001</v>
          </cell>
          <cell r="AR1625">
            <v>379.64204000000001</v>
          </cell>
          <cell r="AS1625">
            <v>402.42383799999999</v>
          </cell>
          <cell r="AT1625">
            <v>402.42383799999999</v>
          </cell>
          <cell r="AU1625">
            <v>402.42383799999999</v>
          </cell>
          <cell r="AV1625">
            <v>402.42383799999999</v>
          </cell>
          <cell r="AW1625">
            <v>402.42383799999999</v>
          </cell>
          <cell r="AX1625">
            <v>402.42383799999999</v>
          </cell>
          <cell r="AY1625">
            <v>5869.2855919999993</v>
          </cell>
          <cell r="AZ1625">
            <v>91201559</v>
          </cell>
          <cell r="BA1625">
            <v>5869.24</v>
          </cell>
        </row>
        <row r="1626">
          <cell r="B1626">
            <v>91182833</v>
          </cell>
          <cell r="C1626" t="str">
            <v>Кв. 73</v>
          </cell>
          <cell r="D1626">
            <v>37.700000000000003</v>
          </cell>
          <cell r="E1626" t="str">
            <v>Чистохина Тамара Андреевна</v>
          </cell>
          <cell r="F1626" t="str">
            <v>Кв. 73Чистохина Тамара Андреевна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23</v>
          </cell>
          <cell r="N1626">
            <v>31</v>
          </cell>
          <cell r="O1626">
            <v>30</v>
          </cell>
          <cell r="P1626">
            <v>31</v>
          </cell>
          <cell r="Q1626">
            <v>31</v>
          </cell>
          <cell r="R1626">
            <v>29</v>
          </cell>
          <cell r="S1626">
            <v>31</v>
          </cell>
          <cell r="T1626">
            <v>30</v>
          </cell>
          <cell r="U1626">
            <v>31</v>
          </cell>
          <cell r="V1626">
            <v>30</v>
          </cell>
          <cell r="W1626">
            <v>31</v>
          </cell>
          <cell r="X1626">
            <v>31</v>
          </cell>
          <cell r="Y1626">
            <v>30</v>
          </cell>
          <cell r="Z1626">
            <v>31</v>
          </cell>
          <cell r="AA1626">
            <v>30</v>
          </cell>
          <cell r="AB1626">
            <v>31</v>
          </cell>
          <cell r="AC1626">
            <v>0</v>
          </cell>
          <cell r="AD1626">
            <v>0</v>
          </cell>
          <cell r="AE1626">
            <v>0</v>
          </cell>
          <cell r="AF1626">
            <v>0</v>
          </cell>
          <cell r="AG1626">
            <v>0</v>
          </cell>
          <cell r="AH1626">
            <v>0</v>
          </cell>
          <cell r="AI1626">
            <v>254.59212133333332</v>
          </cell>
          <cell r="AJ1626">
            <v>332.07668000000001</v>
          </cell>
          <cell r="AK1626">
            <v>332.07668000000001</v>
          </cell>
          <cell r="AL1626">
            <v>332.07668000000001</v>
          </cell>
          <cell r="AM1626">
            <v>332.07668000000001</v>
          </cell>
          <cell r="AN1626">
            <v>332.07668000000001</v>
          </cell>
          <cell r="AO1626">
            <v>332.07668000000001</v>
          </cell>
          <cell r="AP1626">
            <v>332.07668000000001</v>
          </cell>
          <cell r="AQ1626">
            <v>332.07668000000001</v>
          </cell>
          <cell r="AR1626">
            <v>332.07668000000001</v>
          </cell>
          <cell r="AS1626">
            <v>352.00414600000005</v>
          </cell>
          <cell r="AT1626">
            <v>352.00414600000005</v>
          </cell>
          <cell r="AU1626">
            <v>352.00414600000005</v>
          </cell>
          <cell r="AV1626">
            <v>352.00414600000005</v>
          </cell>
          <cell r="AW1626">
            <v>352.00414600000005</v>
          </cell>
          <cell r="AX1626">
            <v>352.00414600000005</v>
          </cell>
          <cell r="AY1626">
            <v>5355.3071173333356</v>
          </cell>
          <cell r="AZ1626">
            <v>91182833</v>
          </cell>
          <cell r="BA1626">
            <v>5355.31</v>
          </cell>
        </row>
        <row r="1627">
          <cell r="B1627">
            <v>91182732</v>
          </cell>
          <cell r="C1627" t="str">
            <v>Кв. 629</v>
          </cell>
          <cell r="D1627">
            <v>56.2</v>
          </cell>
          <cell r="E1627" t="str">
            <v>Марусина Елена Ивановна</v>
          </cell>
          <cell r="F1627" t="str">
            <v>Кв. 629Марусина Елена Ивановна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12</v>
          </cell>
          <cell r="N1627">
            <v>31</v>
          </cell>
          <cell r="O1627">
            <v>30</v>
          </cell>
          <cell r="P1627">
            <v>31</v>
          </cell>
          <cell r="Q1627">
            <v>31</v>
          </cell>
          <cell r="R1627">
            <v>29</v>
          </cell>
          <cell r="S1627">
            <v>31</v>
          </cell>
          <cell r="T1627">
            <v>30</v>
          </cell>
          <cell r="U1627">
            <v>31</v>
          </cell>
          <cell r="V1627">
            <v>30</v>
          </cell>
          <cell r="W1627">
            <v>31</v>
          </cell>
          <cell r="X1627">
            <v>31</v>
          </cell>
          <cell r="Y1627">
            <v>30</v>
          </cell>
          <cell r="Z1627">
            <v>31</v>
          </cell>
          <cell r="AA1627">
            <v>30</v>
          </cell>
          <cell r="AB1627">
            <v>31</v>
          </cell>
          <cell r="AC1627">
            <v>0</v>
          </cell>
          <cell r="AD1627">
            <v>0</v>
          </cell>
          <cell r="AE1627">
            <v>0</v>
          </cell>
          <cell r="AF1627">
            <v>0</v>
          </cell>
          <cell r="AG1627">
            <v>0</v>
          </cell>
          <cell r="AH1627">
            <v>0</v>
          </cell>
          <cell r="AI1627">
            <v>198.01283200000006</v>
          </cell>
          <cell r="AJ1627">
            <v>495.03208000000006</v>
          </cell>
          <cell r="AK1627">
            <v>495.03208000000012</v>
          </cell>
          <cell r="AL1627">
            <v>495.03208000000006</v>
          </cell>
          <cell r="AM1627">
            <v>495.03208000000006</v>
          </cell>
          <cell r="AN1627">
            <v>495.03208000000006</v>
          </cell>
          <cell r="AO1627">
            <v>495.03208000000006</v>
          </cell>
          <cell r="AP1627">
            <v>495.03208000000012</v>
          </cell>
          <cell r="AQ1627">
            <v>495.03208000000006</v>
          </cell>
          <cell r="AR1627">
            <v>495.03208000000012</v>
          </cell>
          <cell r="AS1627">
            <v>524.73827600000004</v>
          </cell>
          <cell r="AT1627">
            <v>524.73827600000004</v>
          </cell>
          <cell r="AU1627">
            <v>524.73827600000004</v>
          </cell>
          <cell r="AV1627">
            <v>524.73827600000004</v>
          </cell>
          <cell r="AW1627">
            <v>524.73827600000004</v>
          </cell>
          <cell r="AX1627">
            <v>524.73827600000004</v>
          </cell>
          <cell r="AY1627">
            <v>7801.7312080000002</v>
          </cell>
          <cell r="AZ1627">
            <v>91182732</v>
          </cell>
          <cell r="BA1627">
            <v>7801.72</v>
          </cell>
        </row>
        <row r="1628">
          <cell r="B1628">
            <v>91222908</v>
          </cell>
          <cell r="C1628" t="str">
            <v>Кв. 80</v>
          </cell>
          <cell r="D1628">
            <v>43</v>
          </cell>
          <cell r="E1628" t="str">
            <v>Шумилова Анна Викторовна</v>
          </cell>
          <cell r="F1628" t="str">
            <v>Кв. 80Шумилова Анна Викторовна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23</v>
          </cell>
          <cell r="O1628">
            <v>30</v>
          </cell>
          <cell r="P1628">
            <v>31</v>
          </cell>
          <cell r="Q1628">
            <v>31</v>
          </cell>
          <cell r="R1628">
            <v>29</v>
          </cell>
          <cell r="S1628">
            <v>31</v>
          </cell>
          <cell r="T1628">
            <v>30</v>
          </cell>
          <cell r="U1628">
            <v>31</v>
          </cell>
          <cell r="V1628">
            <v>30</v>
          </cell>
          <cell r="W1628">
            <v>31</v>
          </cell>
          <cell r="X1628">
            <v>31</v>
          </cell>
          <cell r="Y1628">
            <v>30</v>
          </cell>
          <cell r="Z1628">
            <v>31</v>
          </cell>
          <cell r="AA1628">
            <v>30</v>
          </cell>
          <cell r="AB1628">
            <v>31</v>
          </cell>
          <cell r="AC1628">
            <v>0</v>
          </cell>
          <cell r="AD1628">
            <v>0</v>
          </cell>
          <cell r="AE1628">
            <v>0</v>
          </cell>
          <cell r="AF1628">
            <v>0</v>
          </cell>
          <cell r="AG1628">
            <v>0</v>
          </cell>
          <cell r="AH1628">
            <v>0</v>
          </cell>
          <cell r="AI1628">
            <v>0</v>
          </cell>
          <cell r="AJ1628">
            <v>281.01637419354836</v>
          </cell>
          <cell r="AK1628">
            <v>378.76119999999997</v>
          </cell>
          <cell r="AL1628">
            <v>378.76119999999997</v>
          </cell>
          <cell r="AM1628">
            <v>378.76119999999997</v>
          </cell>
          <cell r="AN1628">
            <v>378.76119999999997</v>
          </cell>
          <cell r="AO1628">
            <v>378.76119999999997</v>
          </cell>
          <cell r="AP1628">
            <v>378.76119999999997</v>
          </cell>
          <cell r="AQ1628">
            <v>378.76119999999997</v>
          </cell>
          <cell r="AR1628">
            <v>378.76119999999997</v>
          </cell>
          <cell r="AS1628">
            <v>401.49014</v>
          </cell>
          <cell r="AT1628">
            <v>401.49014</v>
          </cell>
          <cell r="AU1628">
            <v>401.49014</v>
          </cell>
          <cell r="AV1628">
            <v>401.49014</v>
          </cell>
          <cell r="AW1628">
            <v>401.49014</v>
          </cell>
          <cell r="AX1628">
            <v>401.49014</v>
          </cell>
          <cell r="AY1628">
            <v>5720.0468141935471</v>
          </cell>
          <cell r="AZ1628">
            <v>91222908</v>
          </cell>
          <cell r="BA1628">
            <v>5720.04</v>
          </cell>
        </row>
        <row r="1629">
          <cell r="B1629">
            <v>91182662</v>
          </cell>
          <cell r="C1629" t="str">
            <v>Кв. 123</v>
          </cell>
          <cell r="D1629">
            <v>35</v>
          </cell>
          <cell r="E1629" t="str">
            <v>Раджабов Шахзод Мухамадиевич</v>
          </cell>
          <cell r="F1629" t="str">
            <v>Кв. 123Раджабов Шахзод Мухамадиевич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18</v>
          </cell>
          <cell r="O1629">
            <v>30</v>
          </cell>
          <cell r="P1629">
            <v>31</v>
          </cell>
          <cell r="Q1629">
            <v>31</v>
          </cell>
          <cell r="R1629">
            <v>29</v>
          </cell>
          <cell r="S1629">
            <v>31</v>
          </cell>
          <cell r="T1629">
            <v>30</v>
          </cell>
          <cell r="U1629">
            <v>31</v>
          </cell>
          <cell r="V1629">
            <v>30</v>
          </cell>
          <cell r="W1629">
            <v>31</v>
          </cell>
          <cell r="X1629">
            <v>31</v>
          </cell>
          <cell r="Y1629">
            <v>30</v>
          </cell>
          <cell r="Z1629">
            <v>31</v>
          </cell>
          <cell r="AA1629">
            <v>30</v>
          </cell>
          <cell r="AB1629">
            <v>31</v>
          </cell>
          <cell r="AC1629">
            <v>0</v>
          </cell>
          <cell r="AD1629">
            <v>0</v>
          </cell>
          <cell r="AE1629">
            <v>0</v>
          </cell>
          <cell r="AF1629">
            <v>0</v>
          </cell>
          <cell r="AG1629">
            <v>0</v>
          </cell>
          <cell r="AH1629">
            <v>0</v>
          </cell>
          <cell r="AI1629">
            <v>0</v>
          </cell>
          <cell r="AJ1629">
            <v>179.00941935483874</v>
          </cell>
          <cell r="AK1629">
            <v>308.29400000000004</v>
          </cell>
          <cell r="AL1629">
            <v>308.29400000000004</v>
          </cell>
          <cell r="AM1629">
            <v>308.29400000000004</v>
          </cell>
          <cell r="AN1629">
            <v>308.29400000000004</v>
          </cell>
          <cell r="AO1629">
            <v>308.29400000000004</v>
          </cell>
          <cell r="AP1629">
            <v>308.29400000000004</v>
          </cell>
          <cell r="AQ1629">
            <v>308.29400000000004</v>
          </cell>
          <cell r="AR1629">
            <v>308.29400000000004</v>
          </cell>
          <cell r="AS1629">
            <v>326.79430000000002</v>
          </cell>
          <cell r="AT1629">
            <v>326.79430000000002</v>
          </cell>
          <cell r="AU1629">
            <v>326.79430000000002</v>
          </cell>
          <cell r="AV1629">
            <v>326.79430000000002</v>
          </cell>
          <cell r="AW1629">
            <v>326.79430000000002</v>
          </cell>
          <cell r="AX1629">
            <v>326.79430000000002</v>
          </cell>
          <cell r="AY1629">
            <v>4606.1272193548393</v>
          </cell>
          <cell r="AZ1629">
            <v>91182662</v>
          </cell>
          <cell r="BA1629">
            <v>4606.07</v>
          </cell>
        </row>
        <row r="1630">
          <cell r="B1630">
            <v>91170380</v>
          </cell>
          <cell r="C1630" t="str">
            <v>Кв. 151</v>
          </cell>
          <cell r="D1630">
            <v>34.200000000000003</v>
          </cell>
          <cell r="E1630" t="str">
            <v>Сятишев Василий Николаевич</v>
          </cell>
          <cell r="F1630" t="str">
            <v>Кв. 151Сятишев Василий Николаевич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28</v>
          </cell>
          <cell r="O1630">
            <v>30</v>
          </cell>
          <cell r="P1630">
            <v>31</v>
          </cell>
          <cell r="Q1630">
            <v>31</v>
          </cell>
          <cell r="R1630">
            <v>29</v>
          </cell>
          <cell r="S1630">
            <v>31</v>
          </cell>
          <cell r="T1630">
            <v>30</v>
          </cell>
          <cell r="U1630">
            <v>31</v>
          </cell>
          <cell r="V1630">
            <v>30</v>
          </cell>
          <cell r="W1630">
            <v>31</v>
          </cell>
          <cell r="X1630">
            <v>31</v>
          </cell>
          <cell r="Y1630">
            <v>30</v>
          </cell>
          <cell r="Z1630">
            <v>31</v>
          </cell>
          <cell r="AA1630">
            <v>30</v>
          </cell>
          <cell r="AB1630">
            <v>31</v>
          </cell>
          <cell r="AC1630">
            <v>0</v>
          </cell>
          <cell r="AD1630">
            <v>0</v>
          </cell>
          <cell r="AE1630">
            <v>0</v>
          </cell>
          <cell r="AF1630">
            <v>0</v>
          </cell>
          <cell r="AG1630">
            <v>0</v>
          </cell>
          <cell r="AH1630">
            <v>0</v>
          </cell>
          <cell r="AI1630">
            <v>0</v>
          </cell>
          <cell r="AJ1630">
            <v>272.09431741935492</v>
          </cell>
          <cell r="AK1630">
            <v>301.24728000000005</v>
          </cell>
          <cell r="AL1630">
            <v>301.24728000000005</v>
          </cell>
          <cell r="AM1630">
            <v>301.24728000000005</v>
          </cell>
          <cell r="AN1630">
            <v>301.24728000000005</v>
          </cell>
          <cell r="AO1630">
            <v>301.24728000000005</v>
          </cell>
          <cell r="AP1630">
            <v>301.24728000000005</v>
          </cell>
          <cell r="AQ1630">
            <v>301.24728000000005</v>
          </cell>
          <cell r="AR1630">
            <v>301.24728000000005</v>
          </cell>
          <cell r="AS1630">
            <v>319.32471600000002</v>
          </cell>
          <cell r="AT1630">
            <v>319.32471600000002</v>
          </cell>
          <cell r="AU1630">
            <v>319.32471600000002</v>
          </cell>
          <cell r="AV1630">
            <v>319.32471600000002</v>
          </cell>
          <cell r="AW1630">
            <v>319.32471600000002</v>
          </cell>
          <cell r="AX1630">
            <v>319.32471600000002</v>
          </cell>
          <cell r="AY1630">
            <v>4598.0208534193553</v>
          </cell>
          <cell r="AZ1630">
            <v>91170380</v>
          </cell>
          <cell r="BA1630">
            <v>4598.01</v>
          </cell>
        </row>
        <row r="1631">
          <cell r="B1631">
            <v>91180915</v>
          </cell>
          <cell r="C1631" t="str">
            <v>Кв. 152</v>
          </cell>
          <cell r="D1631">
            <v>27.5</v>
          </cell>
          <cell r="E1631" t="str">
            <v>Гадеева Зиля Зиннуровна</v>
          </cell>
          <cell r="F1631" t="str">
            <v>Кв. 152Гадеева Зиля Зиннуровна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29</v>
          </cell>
          <cell r="O1631">
            <v>30</v>
          </cell>
          <cell r="P1631">
            <v>31</v>
          </cell>
          <cell r="Q1631">
            <v>31</v>
          </cell>
          <cell r="R1631">
            <v>29</v>
          </cell>
          <cell r="S1631">
            <v>31</v>
          </cell>
          <cell r="T1631">
            <v>30</v>
          </cell>
          <cell r="U1631">
            <v>31</v>
          </cell>
          <cell r="V1631">
            <v>30</v>
          </cell>
          <cell r="W1631">
            <v>31</v>
          </cell>
          <cell r="X1631">
            <v>31</v>
          </cell>
          <cell r="Y1631">
            <v>30</v>
          </cell>
          <cell r="Z1631">
            <v>31</v>
          </cell>
          <cell r="AA1631">
            <v>30</v>
          </cell>
          <cell r="AB1631">
            <v>31</v>
          </cell>
          <cell r="AC1631">
            <v>0</v>
          </cell>
          <cell r="AD1631">
            <v>0</v>
          </cell>
          <cell r="AE1631">
            <v>0</v>
          </cell>
          <cell r="AF1631">
            <v>0</v>
          </cell>
          <cell r="AG1631">
            <v>0</v>
          </cell>
          <cell r="AH1631">
            <v>0</v>
          </cell>
          <cell r="AI1631">
            <v>0</v>
          </cell>
          <cell r="AJ1631">
            <v>226.60319354838708</v>
          </cell>
          <cell r="AK1631">
            <v>242.23099999999999</v>
          </cell>
          <cell r="AL1631">
            <v>242.23099999999999</v>
          </cell>
          <cell r="AM1631">
            <v>242.23099999999999</v>
          </cell>
          <cell r="AN1631">
            <v>242.23099999999999</v>
          </cell>
          <cell r="AO1631">
            <v>242.23099999999999</v>
          </cell>
          <cell r="AP1631">
            <v>242.23099999999999</v>
          </cell>
          <cell r="AQ1631">
            <v>242.23099999999999</v>
          </cell>
          <cell r="AR1631">
            <v>242.23099999999999</v>
          </cell>
          <cell r="AS1631">
            <v>256.76695000000001</v>
          </cell>
          <cell r="AT1631">
            <v>256.76695000000001</v>
          </cell>
          <cell r="AU1631">
            <v>256.76695000000001</v>
          </cell>
          <cell r="AV1631">
            <v>256.76695000000001</v>
          </cell>
          <cell r="AW1631">
            <v>256.76695000000001</v>
          </cell>
          <cell r="AX1631">
            <v>256.76695000000001</v>
          </cell>
          <cell r="AY1631">
            <v>3705.0528935483881</v>
          </cell>
          <cell r="AZ1631">
            <v>91180915</v>
          </cell>
          <cell r="BA1631">
            <v>3705.06</v>
          </cell>
        </row>
        <row r="1632">
          <cell r="B1632">
            <v>91184528</v>
          </cell>
          <cell r="C1632" t="str">
            <v>Кв. 177</v>
          </cell>
          <cell r="D1632">
            <v>35.4</v>
          </cell>
          <cell r="E1632" t="str">
            <v>Прокопенко Дмитрий Владимирович</v>
          </cell>
          <cell r="F1632" t="str">
            <v>Кв. 177Прокопенко Дмитрий Владимирович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25</v>
          </cell>
          <cell r="O1632">
            <v>30</v>
          </cell>
          <cell r="P1632">
            <v>31</v>
          </cell>
          <cell r="Q1632">
            <v>31</v>
          </cell>
          <cell r="R1632">
            <v>29</v>
          </cell>
          <cell r="S1632">
            <v>31</v>
          </cell>
          <cell r="T1632">
            <v>30</v>
          </cell>
          <cell r="U1632">
            <v>31</v>
          </cell>
          <cell r="V1632">
            <v>30</v>
          </cell>
          <cell r="W1632">
            <v>31</v>
          </cell>
          <cell r="X1632">
            <v>31</v>
          </cell>
          <cell r="Y1632">
            <v>30</v>
          </cell>
          <cell r="Z1632">
            <v>31</v>
          </cell>
          <cell r="AA1632">
            <v>30</v>
          </cell>
          <cell r="AB1632">
            <v>31</v>
          </cell>
          <cell r="AC1632">
            <v>0</v>
          </cell>
          <cell r="AD1632">
            <v>0</v>
          </cell>
          <cell r="AE1632">
            <v>0</v>
          </cell>
          <cell r="AF1632">
            <v>0</v>
          </cell>
          <cell r="AG1632">
            <v>0</v>
          </cell>
          <cell r="AH1632">
            <v>0</v>
          </cell>
          <cell r="AI1632">
            <v>0</v>
          </cell>
          <cell r="AJ1632">
            <v>251.46561290322583</v>
          </cell>
          <cell r="AK1632">
            <v>311.81736000000001</v>
          </cell>
          <cell r="AL1632">
            <v>311.81736000000001</v>
          </cell>
          <cell r="AM1632">
            <v>311.81736000000001</v>
          </cell>
          <cell r="AN1632">
            <v>311.81736000000001</v>
          </cell>
          <cell r="AO1632">
            <v>311.81736000000001</v>
          </cell>
          <cell r="AP1632">
            <v>311.81736000000001</v>
          </cell>
          <cell r="AQ1632">
            <v>311.81736000000001</v>
          </cell>
          <cell r="AR1632">
            <v>311.81736000000001</v>
          </cell>
          <cell r="AS1632">
            <v>330.52909199999999</v>
          </cell>
          <cell r="AT1632">
            <v>330.52909199999999</v>
          </cell>
          <cell r="AU1632">
            <v>330.52909199999999</v>
          </cell>
          <cell r="AV1632">
            <v>330.52909199999999</v>
          </cell>
          <cell r="AW1632">
            <v>330.52909199999999</v>
          </cell>
          <cell r="AX1632">
            <v>330.52909199999999</v>
          </cell>
          <cell r="AY1632">
            <v>4729.1790449032251</v>
          </cell>
          <cell r="AZ1632">
            <v>91184528</v>
          </cell>
          <cell r="BA1632">
            <v>4729.21</v>
          </cell>
        </row>
        <row r="1633">
          <cell r="B1633">
            <v>91183165</v>
          </cell>
          <cell r="C1633" t="str">
            <v>Кв. 185</v>
          </cell>
          <cell r="D1633">
            <v>27.5</v>
          </cell>
          <cell r="E1633" t="str">
            <v>Почуканец Екатерина Игоревна</v>
          </cell>
          <cell r="F1633" t="str">
            <v>Кв. 185Почуканец Екатерина Игоревна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11</v>
          </cell>
          <cell r="O1633">
            <v>30</v>
          </cell>
          <cell r="P1633">
            <v>31</v>
          </cell>
          <cell r="Q1633">
            <v>31</v>
          </cell>
          <cell r="R1633">
            <v>29</v>
          </cell>
          <cell r="S1633">
            <v>31</v>
          </cell>
          <cell r="T1633">
            <v>30</v>
          </cell>
          <cell r="U1633">
            <v>31</v>
          </cell>
          <cell r="V1633">
            <v>30</v>
          </cell>
          <cell r="W1633">
            <v>31</v>
          </cell>
          <cell r="X1633">
            <v>31</v>
          </cell>
          <cell r="Y1633">
            <v>30</v>
          </cell>
          <cell r="Z1633">
            <v>31</v>
          </cell>
          <cell r="AA1633">
            <v>30</v>
          </cell>
          <cell r="AB1633">
            <v>31</v>
          </cell>
          <cell r="AC1633">
            <v>0</v>
          </cell>
          <cell r="AD1633">
            <v>0</v>
          </cell>
          <cell r="AE1633">
            <v>0</v>
          </cell>
          <cell r="AF1633">
            <v>0</v>
          </cell>
          <cell r="AG1633">
            <v>0</v>
          </cell>
          <cell r="AH1633">
            <v>0</v>
          </cell>
          <cell r="AI1633">
            <v>0</v>
          </cell>
          <cell r="AJ1633">
            <v>85.952935483870974</v>
          </cell>
          <cell r="AK1633">
            <v>242.23099999999999</v>
          </cell>
          <cell r="AL1633">
            <v>242.23099999999999</v>
          </cell>
          <cell r="AM1633">
            <v>242.23099999999999</v>
          </cell>
          <cell r="AN1633">
            <v>242.23099999999999</v>
          </cell>
          <cell r="AO1633">
            <v>242.23099999999999</v>
          </cell>
          <cell r="AP1633">
            <v>242.23099999999999</v>
          </cell>
          <cell r="AQ1633">
            <v>242.23099999999999</v>
          </cell>
          <cell r="AR1633">
            <v>242.23099999999999</v>
          </cell>
          <cell r="AS1633">
            <v>256.76695000000001</v>
          </cell>
          <cell r="AT1633">
            <v>256.76695000000001</v>
          </cell>
          <cell r="AU1633">
            <v>256.76695000000001</v>
          </cell>
          <cell r="AV1633">
            <v>256.76695000000001</v>
          </cell>
          <cell r="AW1633">
            <v>256.76695000000001</v>
          </cell>
          <cell r="AX1633">
            <v>256.76695000000001</v>
          </cell>
          <cell r="AY1633">
            <v>3564.402635483872</v>
          </cell>
          <cell r="AZ1633">
            <v>91183165</v>
          </cell>
          <cell r="BA1633">
            <v>3564.41</v>
          </cell>
        </row>
        <row r="1634">
          <cell r="B1634">
            <v>91183160</v>
          </cell>
          <cell r="C1634" t="str">
            <v>Кв. 221</v>
          </cell>
          <cell r="D1634">
            <v>35.4</v>
          </cell>
          <cell r="E1634" t="str">
            <v>Жмурова Наталия Николаевна</v>
          </cell>
          <cell r="F1634" t="str">
            <v>Кв. 221Жмурова Наталия Николаевна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18</v>
          </cell>
          <cell r="O1634">
            <v>30</v>
          </cell>
          <cell r="P1634">
            <v>31</v>
          </cell>
          <cell r="Q1634">
            <v>31</v>
          </cell>
          <cell r="R1634">
            <v>29</v>
          </cell>
          <cell r="S1634">
            <v>31</v>
          </cell>
          <cell r="T1634">
            <v>30</v>
          </cell>
          <cell r="U1634">
            <v>31</v>
          </cell>
          <cell r="V1634">
            <v>30</v>
          </cell>
          <cell r="W1634">
            <v>31</v>
          </cell>
          <cell r="X1634">
            <v>31</v>
          </cell>
          <cell r="Y1634">
            <v>30</v>
          </cell>
          <cell r="Z1634">
            <v>31</v>
          </cell>
          <cell r="AA1634">
            <v>30</v>
          </cell>
          <cell r="AB1634">
            <v>31</v>
          </cell>
          <cell r="AC1634">
            <v>0</v>
          </cell>
          <cell r="AD1634">
            <v>0</v>
          </cell>
          <cell r="AE1634">
            <v>0</v>
          </cell>
          <cell r="AF1634">
            <v>0</v>
          </cell>
          <cell r="AG1634">
            <v>0</v>
          </cell>
          <cell r="AH1634">
            <v>0</v>
          </cell>
          <cell r="AI1634">
            <v>0</v>
          </cell>
          <cell r="AJ1634">
            <v>181.05524129032258</v>
          </cell>
          <cell r="AK1634">
            <v>311.81736000000001</v>
          </cell>
          <cell r="AL1634">
            <v>311.81736000000001</v>
          </cell>
          <cell r="AM1634">
            <v>311.81736000000001</v>
          </cell>
          <cell r="AN1634">
            <v>311.81736000000001</v>
          </cell>
          <cell r="AO1634">
            <v>311.81736000000001</v>
          </cell>
          <cell r="AP1634">
            <v>311.81736000000001</v>
          </cell>
          <cell r="AQ1634">
            <v>311.81736000000001</v>
          </cell>
          <cell r="AR1634">
            <v>311.81736000000001</v>
          </cell>
          <cell r="AS1634">
            <v>330.52909199999999</v>
          </cell>
          <cell r="AT1634">
            <v>330.52909199999999</v>
          </cell>
          <cell r="AU1634">
            <v>330.52909199999999</v>
          </cell>
          <cell r="AV1634">
            <v>330.52909199999999</v>
          </cell>
          <cell r="AW1634">
            <v>330.52909199999999</v>
          </cell>
          <cell r="AX1634">
            <v>330.52909199999999</v>
          </cell>
          <cell r="AY1634">
            <v>4658.7686732903212</v>
          </cell>
          <cell r="AZ1634">
            <v>91183160</v>
          </cell>
          <cell r="BA1634">
            <v>4658.8</v>
          </cell>
        </row>
        <row r="1635">
          <cell r="B1635">
            <v>91183197</v>
          </cell>
          <cell r="C1635" t="str">
            <v>Кв. 229</v>
          </cell>
          <cell r="D1635">
            <v>27.5</v>
          </cell>
          <cell r="E1635" t="str">
            <v>Шаюпов Тимерлан Русланович</v>
          </cell>
          <cell r="F1635" t="str">
            <v>Кв. 229Шаюпов Тимерлан Русланович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13</v>
          </cell>
          <cell r="O1635">
            <v>30</v>
          </cell>
          <cell r="P1635">
            <v>31</v>
          </cell>
          <cell r="Q1635">
            <v>31</v>
          </cell>
          <cell r="R1635">
            <v>29</v>
          </cell>
          <cell r="S1635">
            <v>31</v>
          </cell>
          <cell r="T1635">
            <v>30</v>
          </cell>
          <cell r="U1635">
            <v>31</v>
          </cell>
          <cell r="V1635">
            <v>30</v>
          </cell>
          <cell r="W1635">
            <v>31</v>
          </cell>
          <cell r="X1635">
            <v>31</v>
          </cell>
          <cell r="Y1635">
            <v>30</v>
          </cell>
          <cell r="Z1635">
            <v>31</v>
          </cell>
          <cell r="AA1635">
            <v>30</v>
          </cell>
          <cell r="AB1635">
            <v>31</v>
          </cell>
          <cell r="AC1635">
            <v>0</v>
          </cell>
          <cell r="AD1635">
            <v>0</v>
          </cell>
          <cell r="AE1635">
            <v>0</v>
          </cell>
          <cell r="AF1635">
            <v>0</v>
          </cell>
          <cell r="AG1635">
            <v>0</v>
          </cell>
          <cell r="AH1635">
            <v>0</v>
          </cell>
          <cell r="AI1635">
            <v>0</v>
          </cell>
          <cell r="AJ1635">
            <v>101.58074193548387</v>
          </cell>
          <cell r="AK1635">
            <v>242.23099999999999</v>
          </cell>
          <cell r="AL1635">
            <v>242.23099999999999</v>
          </cell>
          <cell r="AM1635">
            <v>242.23099999999999</v>
          </cell>
          <cell r="AN1635">
            <v>242.23099999999999</v>
          </cell>
          <cell r="AO1635">
            <v>242.23099999999999</v>
          </cell>
          <cell r="AP1635">
            <v>242.23099999999999</v>
          </cell>
          <cell r="AQ1635">
            <v>242.23099999999999</v>
          </cell>
          <cell r="AR1635">
            <v>242.23099999999999</v>
          </cell>
          <cell r="AS1635">
            <v>256.76695000000001</v>
          </cell>
          <cell r="AT1635">
            <v>256.76695000000001</v>
          </cell>
          <cell r="AU1635">
            <v>256.76695000000001</v>
          </cell>
          <cell r="AV1635">
            <v>256.76695000000001</v>
          </cell>
          <cell r="AW1635">
            <v>256.76695000000001</v>
          </cell>
          <cell r="AX1635">
            <v>256.76695000000001</v>
          </cell>
          <cell r="AY1635">
            <v>3580.0304419354848</v>
          </cell>
          <cell r="AZ1635">
            <v>91183197</v>
          </cell>
          <cell r="BA1635">
            <v>3580.04</v>
          </cell>
        </row>
        <row r="1636">
          <cell r="B1636">
            <v>91184522</v>
          </cell>
          <cell r="C1636" t="str">
            <v>Кв. 240</v>
          </cell>
          <cell r="D1636">
            <v>27.5</v>
          </cell>
          <cell r="E1636" t="str">
            <v>Новикова Валерия Владимировна</v>
          </cell>
          <cell r="F1636" t="str">
            <v>Кв. 240Новикова Валерия Владимировна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29</v>
          </cell>
          <cell r="O1636">
            <v>30</v>
          </cell>
          <cell r="P1636">
            <v>31</v>
          </cell>
          <cell r="Q1636">
            <v>31</v>
          </cell>
          <cell r="R1636">
            <v>29</v>
          </cell>
          <cell r="S1636">
            <v>31</v>
          </cell>
          <cell r="T1636">
            <v>30</v>
          </cell>
          <cell r="U1636">
            <v>31</v>
          </cell>
          <cell r="V1636">
            <v>30</v>
          </cell>
          <cell r="W1636">
            <v>31</v>
          </cell>
          <cell r="X1636">
            <v>31</v>
          </cell>
          <cell r="Y1636">
            <v>30</v>
          </cell>
          <cell r="Z1636">
            <v>31</v>
          </cell>
          <cell r="AA1636">
            <v>30</v>
          </cell>
          <cell r="AB1636">
            <v>31</v>
          </cell>
          <cell r="AC1636">
            <v>0</v>
          </cell>
          <cell r="AD1636">
            <v>0</v>
          </cell>
          <cell r="AE1636">
            <v>0</v>
          </cell>
          <cell r="AF1636">
            <v>0</v>
          </cell>
          <cell r="AG1636">
            <v>0</v>
          </cell>
          <cell r="AH1636">
            <v>0</v>
          </cell>
          <cell r="AI1636">
            <v>0</v>
          </cell>
          <cell r="AJ1636">
            <v>226.60319354838708</v>
          </cell>
          <cell r="AK1636">
            <v>242.23099999999999</v>
          </cell>
          <cell r="AL1636">
            <v>242.23099999999999</v>
          </cell>
          <cell r="AM1636">
            <v>242.23099999999999</v>
          </cell>
          <cell r="AN1636">
            <v>242.23099999999999</v>
          </cell>
          <cell r="AO1636">
            <v>242.23099999999999</v>
          </cell>
          <cell r="AP1636">
            <v>242.23099999999999</v>
          </cell>
          <cell r="AQ1636">
            <v>242.23099999999999</v>
          </cell>
          <cell r="AR1636">
            <v>242.23099999999999</v>
          </cell>
          <cell r="AS1636">
            <v>256.76695000000001</v>
          </cell>
          <cell r="AT1636">
            <v>256.76695000000001</v>
          </cell>
          <cell r="AU1636">
            <v>256.76695000000001</v>
          </cell>
          <cell r="AV1636">
            <v>256.76695000000001</v>
          </cell>
          <cell r="AW1636">
            <v>256.76695000000001</v>
          </cell>
          <cell r="AX1636">
            <v>256.76695000000001</v>
          </cell>
          <cell r="AY1636">
            <v>3705.0528935483881</v>
          </cell>
          <cell r="AZ1636">
            <v>91184522</v>
          </cell>
          <cell r="BA1636">
            <v>3705.06</v>
          </cell>
        </row>
        <row r="1637">
          <cell r="B1637">
            <v>91182018</v>
          </cell>
          <cell r="C1637" t="str">
            <v>Кв. 248</v>
          </cell>
          <cell r="D1637">
            <v>43.2</v>
          </cell>
          <cell r="E1637" t="str">
            <v>Лекова Зарина Сослановна</v>
          </cell>
          <cell r="F1637" t="str">
            <v>Кв. 248Лекова Зарина Сослановна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27</v>
          </cell>
          <cell r="O1637">
            <v>30</v>
          </cell>
          <cell r="P1637">
            <v>31</v>
          </cell>
          <cell r="Q1637">
            <v>31</v>
          </cell>
          <cell r="R1637">
            <v>29</v>
          </cell>
          <cell r="S1637">
            <v>31</v>
          </cell>
          <cell r="T1637">
            <v>30</v>
          </cell>
          <cell r="U1637">
            <v>31</v>
          </cell>
          <cell r="V1637">
            <v>30</v>
          </cell>
          <cell r="W1637">
            <v>31</v>
          </cell>
          <cell r="X1637">
            <v>31</v>
          </cell>
          <cell r="Y1637">
            <v>30</v>
          </cell>
          <cell r="Z1637">
            <v>31</v>
          </cell>
          <cell r="AA1637">
            <v>30</v>
          </cell>
          <cell r="AB1637">
            <v>31</v>
          </cell>
          <cell r="AC1637">
            <v>0</v>
          </cell>
          <cell r="AD1637">
            <v>0</v>
          </cell>
          <cell r="AE1637">
            <v>0</v>
          </cell>
          <cell r="AF1637">
            <v>0</v>
          </cell>
          <cell r="AG1637">
            <v>0</v>
          </cell>
          <cell r="AH1637">
            <v>0</v>
          </cell>
          <cell r="AI1637">
            <v>0</v>
          </cell>
          <cell r="AJ1637">
            <v>331.42315354838712</v>
          </cell>
          <cell r="AK1637">
            <v>380.52288000000004</v>
          </cell>
          <cell r="AL1637">
            <v>380.52288000000004</v>
          </cell>
          <cell r="AM1637">
            <v>380.52288000000004</v>
          </cell>
          <cell r="AN1637">
            <v>380.52288000000004</v>
          </cell>
          <cell r="AO1637">
            <v>380.52288000000004</v>
          </cell>
          <cell r="AP1637">
            <v>380.52288000000004</v>
          </cell>
          <cell r="AQ1637">
            <v>380.52288000000004</v>
          </cell>
          <cell r="AR1637">
            <v>380.52288000000004</v>
          </cell>
          <cell r="AS1637">
            <v>403.35753600000004</v>
          </cell>
          <cell r="AT1637">
            <v>403.35753600000004</v>
          </cell>
          <cell r="AU1637">
            <v>403.35753600000004</v>
          </cell>
          <cell r="AV1637">
            <v>403.35753600000004</v>
          </cell>
          <cell r="AW1637">
            <v>403.35753600000004</v>
          </cell>
          <cell r="AX1637">
            <v>403.35753600000004</v>
          </cell>
          <cell r="AY1637">
            <v>5795.7514095483893</v>
          </cell>
          <cell r="AZ1637">
            <v>91182018</v>
          </cell>
          <cell r="BA1637">
            <v>5795.74</v>
          </cell>
        </row>
        <row r="1638">
          <cell r="B1638">
            <v>91182787</v>
          </cell>
          <cell r="C1638" t="str">
            <v>Кв. 259</v>
          </cell>
          <cell r="D1638">
            <v>43.2</v>
          </cell>
          <cell r="E1638" t="str">
            <v>Гашимов Артур Заурович</v>
          </cell>
          <cell r="F1638" t="str">
            <v>Кв. 259Гашимов Артур Заурович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25</v>
          </cell>
          <cell r="O1638">
            <v>30</v>
          </cell>
          <cell r="P1638">
            <v>31</v>
          </cell>
          <cell r="Q1638">
            <v>31</v>
          </cell>
          <cell r="R1638">
            <v>29</v>
          </cell>
          <cell r="S1638">
            <v>31</v>
          </cell>
          <cell r="T1638">
            <v>30</v>
          </cell>
          <cell r="U1638">
            <v>31</v>
          </cell>
          <cell r="V1638">
            <v>30</v>
          </cell>
          <cell r="W1638">
            <v>31</v>
          </cell>
          <cell r="X1638">
            <v>31</v>
          </cell>
          <cell r="Y1638">
            <v>30</v>
          </cell>
          <cell r="Z1638">
            <v>31</v>
          </cell>
          <cell r="AA1638">
            <v>30</v>
          </cell>
          <cell r="AB1638">
            <v>31</v>
          </cell>
          <cell r="AC1638">
            <v>0</v>
          </cell>
          <cell r="AD1638">
            <v>0</v>
          </cell>
          <cell r="AE1638">
            <v>0</v>
          </cell>
          <cell r="AF1638">
            <v>0</v>
          </cell>
          <cell r="AG1638">
            <v>0</v>
          </cell>
          <cell r="AH1638">
            <v>0</v>
          </cell>
          <cell r="AI1638">
            <v>0</v>
          </cell>
          <cell r="AJ1638">
            <v>306.87329032258066</v>
          </cell>
          <cell r="AK1638">
            <v>380.52288000000004</v>
          </cell>
          <cell r="AL1638">
            <v>380.52288000000004</v>
          </cell>
          <cell r="AM1638">
            <v>380.52288000000004</v>
          </cell>
          <cell r="AN1638">
            <v>380.52288000000004</v>
          </cell>
          <cell r="AO1638">
            <v>380.52288000000004</v>
          </cell>
          <cell r="AP1638">
            <v>380.52288000000004</v>
          </cell>
          <cell r="AQ1638">
            <v>380.52288000000004</v>
          </cell>
          <cell r="AR1638">
            <v>380.52288000000004</v>
          </cell>
          <cell r="AS1638">
            <v>403.35753600000004</v>
          </cell>
          <cell r="AT1638">
            <v>403.35753600000004</v>
          </cell>
          <cell r="AU1638">
            <v>403.35753600000004</v>
          </cell>
          <cell r="AV1638">
            <v>403.35753600000004</v>
          </cell>
          <cell r="AW1638">
            <v>403.35753600000004</v>
          </cell>
          <cell r="AX1638">
            <v>403.35753600000004</v>
          </cell>
          <cell r="AY1638">
            <v>5771.2015463225825</v>
          </cell>
          <cell r="AZ1638">
            <v>91182787</v>
          </cell>
          <cell r="BA1638">
            <v>5771.19</v>
          </cell>
        </row>
        <row r="1639">
          <cell r="B1639">
            <v>91182804</v>
          </cell>
          <cell r="C1639" t="str">
            <v>Кв. 317</v>
          </cell>
          <cell r="D1639">
            <v>33.700000000000003</v>
          </cell>
          <cell r="E1639" t="str">
            <v>Ныркова Елена Юрьевна</v>
          </cell>
          <cell r="F1639" t="str">
            <v>Кв. 317Ныркова Елена Юрьевна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15</v>
          </cell>
          <cell r="O1639">
            <v>30</v>
          </cell>
          <cell r="P1639">
            <v>31</v>
          </cell>
          <cell r="Q1639">
            <v>31</v>
          </cell>
          <cell r="R1639">
            <v>29</v>
          </cell>
          <cell r="S1639">
            <v>31</v>
          </cell>
          <cell r="T1639">
            <v>30</v>
          </cell>
          <cell r="U1639">
            <v>31</v>
          </cell>
          <cell r="V1639">
            <v>30</v>
          </cell>
          <cell r="W1639">
            <v>31</v>
          </cell>
          <cell r="X1639">
            <v>31</v>
          </cell>
          <cell r="Y1639">
            <v>30</v>
          </cell>
          <cell r="Z1639">
            <v>31</v>
          </cell>
          <cell r="AA1639">
            <v>30</v>
          </cell>
          <cell r="AB1639">
            <v>31</v>
          </cell>
          <cell r="AC1639">
            <v>0</v>
          </cell>
          <cell r="AD1639">
            <v>0</v>
          </cell>
          <cell r="AE1639">
            <v>0</v>
          </cell>
          <cell r="AF1639">
            <v>0</v>
          </cell>
          <cell r="AG1639">
            <v>0</v>
          </cell>
          <cell r="AH1639">
            <v>0</v>
          </cell>
          <cell r="AI1639">
            <v>0</v>
          </cell>
          <cell r="AJ1639">
            <v>143.6337483870968</v>
          </cell>
          <cell r="AK1639">
            <v>296.84308000000004</v>
          </cell>
          <cell r="AL1639">
            <v>296.84308000000004</v>
          </cell>
          <cell r="AM1639">
            <v>296.84308000000004</v>
          </cell>
          <cell r="AN1639">
            <v>296.84308000000004</v>
          </cell>
          <cell r="AO1639">
            <v>296.84308000000004</v>
          </cell>
          <cell r="AP1639">
            <v>296.84308000000004</v>
          </cell>
          <cell r="AQ1639">
            <v>296.84308000000004</v>
          </cell>
          <cell r="AR1639">
            <v>296.84308000000004</v>
          </cell>
          <cell r="AS1639">
            <v>314.65622600000006</v>
          </cell>
          <cell r="AT1639">
            <v>314.65622600000006</v>
          </cell>
          <cell r="AU1639">
            <v>314.65622600000006</v>
          </cell>
          <cell r="AV1639">
            <v>314.65622600000006</v>
          </cell>
          <cell r="AW1639">
            <v>314.65622600000006</v>
          </cell>
          <cell r="AX1639">
            <v>314.65622600000006</v>
          </cell>
          <cell r="AY1639">
            <v>4406.3157443870978</v>
          </cell>
          <cell r="AZ1639">
            <v>91182804</v>
          </cell>
          <cell r="BA1639">
            <v>4406.3100000000004</v>
          </cell>
        </row>
        <row r="1640">
          <cell r="B1640">
            <v>91182809</v>
          </cell>
          <cell r="C1640" t="str">
            <v>Кв. 329</v>
          </cell>
          <cell r="D1640">
            <v>80.900000000000006</v>
          </cell>
          <cell r="E1640" t="str">
            <v>Шведова Гюзель Рашидовна</v>
          </cell>
          <cell r="F1640" t="str">
            <v>Кв. 329Шведова Гюзель Рашидовна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15</v>
          </cell>
          <cell r="O1640">
            <v>30</v>
          </cell>
          <cell r="P1640">
            <v>31</v>
          </cell>
          <cell r="Q1640">
            <v>31</v>
          </cell>
          <cell r="R1640">
            <v>29</v>
          </cell>
          <cell r="S1640">
            <v>31</v>
          </cell>
          <cell r="T1640">
            <v>30</v>
          </cell>
          <cell r="U1640">
            <v>31</v>
          </cell>
          <cell r="V1640">
            <v>30</v>
          </cell>
          <cell r="W1640">
            <v>31</v>
          </cell>
          <cell r="X1640">
            <v>31</v>
          </cell>
          <cell r="Y1640">
            <v>30</v>
          </cell>
          <cell r="Z1640">
            <v>31</v>
          </cell>
          <cell r="AA1640">
            <v>30</v>
          </cell>
          <cell r="AB1640">
            <v>31</v>
          </cell>
          <cell r="AC1640">
            <v>0</v>
          </cell>
          <cell r="AD1640">
            <v>0</v>
          </cell>
          <cell r="AE1640">
            <v>0</v>
          </cell>
          <cell r="AF1640">
            <v>0</v>
          </cell>
          <cell r="AG1640">
            <v>0</v>
          </cell>
          <cell r="AH1640">
            <v>0</v>
          </cell>
          <cell r="AI1640">
            <v>0</v>
          </cell>
          <cell r="AJ1640">
            <v>344.80623870967747</v>
          </cell>
          <cell r="AK1640">
            <v>712.59956000000011</v>
          </cell>
          <cell r="AL1640">
            <v>712.59956000000011</v>
          </cell>
          <cell r="AM1640">
            <v>712.59956000000011</v>
          </cell>
          <cell r="AN1640">
            <v>712.59956000000011</v>
          </cell>
          <cell r="AO1640">
            <v>712.59956000000011</v>
          </cell>
          <cell r="AP1640">
            <v>712.59956000000011</v>
          </cell>
          <cell r="AQ1640">
            <v>712.59956000000011</v>
          </cell>
          <cell r="AR1640">
            <v>712.59956000000011</v>
          </cell>
          <cell r="AS1640">
            <v>755.36168200000009</v>
          </cell>
          <cell r="AT1640">
            <v>755.36168200000009</v>
          </cell>
          <cell r="AU1640">
            <v>755.36168200000009</v>
          </cell>
          <cell r="AV1640">
            <v>755.36168200000009</v>
          </cell>
          <cell r="AW1640">
            <v>755.36168200000009</v>
          </cell>
          <cell r="AX1640">
            <v>755.36168200000009</v>
          </cell>
          <cell r="AY1640">
            <v>10577.772810709681</v>
          </cell>
          <cell r="AZ1640">
            <v>91182809</v>
          </cell>
          <cell r="BA1640">
            <v>10577.77</v>
          </cell>
        </row>
        <row r="1641">
          <cell r="B1641">
            <v>91182660</v>
          </cell>
          <cell r="C1641" t="str">
            <v>Кв. 339</v>
          </cell>
          <cell r="D1641">
            <v>63.6</v>
          </cell>
          <cell r="E1641" t="str">
            <v>Михайлов Артём Алексеевич</v>
          </cell>
          <cell r="F1641" t="str">
            <v>Кв. 339Михайлов Артём Алексеевич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18</v>
          </cell>
          <cell r="O1641">
            <v>30</v>
          </cell>
          <cell r="P1641">
            <v>31</v>
          </cell>
          <cell r="Q1641">
            <v>31</v>
          </cell>
          <cell r="R1641">
            <v>29</v>
          </cell>
          <cell r="S1641">
            <v>31</v>
          </cell>
          <cell r="T1641">
            <v>30</v>
          </cell>
          <cell r="U1641">
            <v>31</v>
          </cell>
          <cell r="V1641">
            <v>30</v>
          </cell>
          <cell r="W1641">
            <v>31</v>
          </cell>
          <cell r="X1641">
            <v>31</v>
          </cell>
          <cell r="Y1641">
            <v>30</v>
          </cell>
          <cell r="Z1641">
            <v>31</v>
          </cell>
          <cell r="AA1641">
            <v>30</v>
          </cell>
          <cell r="AB1641">
            <v>31</v>
          </cell>
          <cell r="AC1641">
            <v>0</v>
          </cell>
          <cell r="AD1641">
            <v>0</v>
          </cell>
          <cell r="AE1641">
            <v>0</v>
          </cell>
          <cell r="AF1641">
            <v>0</v>
          </cell>
          <cell r="AG1641">
            <v>0</v>
          </cell>
          <cell r="AH1641">
            <v>0</v>
          </cell>
          <cell r="AI1641">
            <v>0</v>
          </cell>
          <cell r="AJ1641">
            <v>325.28568774193548</v>
          </cell>
          <cell r="AK1641">
            <v>560.21424000000002</v>
          </cell>
          <cell r="AL1641">
            <v>560.21424000000002</v>
          </cell>
          <cell r="AM1641">
            <v>560.21424000000002</v>
          </cell>
          <cell r="AN1641">
            <v>560.21424000000002</v>
          </cell>
          <cell r="AO1641">
            <v>560.21424000000002</v>
          </cell>
          <cell r="AP1641">
            <v>560.21424000000002</v>
          </cell>
          <cell r="AQ1641">
            <v>560.21424000000002</v>
          </cell>
          <cell r="AR1641">
            <v>560.21424000000002</v>
          </cell>
          <cell r="AS1641">
            <v>593.83192799999995</v>
          </cell>
          <cell r="AT1641">
            <v>593.83192799999995</v>
          </cell>
          <cell r="AU1641">
            <v>593.83192799999995</v>
          </cell>
          <cell r="AV1641">
            <v>593.83192799999995</v>
          </cell>
          <cell r="AW1641">
            <v>593.83192799999995</v>
          </cell>
          <cell r="AX1641">
            <v>593.83192799999995</v>
          </cell>
          <cell r="AY1641">
            <v>8369.9911757419341</v>
          </cell>
          <cell r="AZ1641">
            <v>91182660</v>
          </cell>
          <cell r="BA1641">
            <v>8369.9500000000007</v>
          </cell>
        </row>
        <row r="1642">
          <cell r="B1642">
            <v>91182810</v>
          </cell>
          <cell r="C1642" t="str">
            <v>Кв. 352</v>
          </cell>
          <cell r="D1642">
            <v>33.9</v>
          </cell>
          <cell r="E1642" t="str">
            <v>Чайкин Андрей Владимирович</v>
          </cell>
          <cell r="F1642" t="str">
            <v>Кв. 352Чайкин Андрей Владимирович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13</v>
          </cell>
          <cell r="O1642">
            <v>30</v>
          </cell>
          <cell r="P1642">
            <v>31</v>
          </cell>
          <cell r="Q1642">
            <v>31</v>
          </cell>
          <cell r="R1642">
            <v>29</v>
          </cell>
          <cell r="S1642">
            <v>31</v>
          </cell>
          <cell r="T1642">
            <v>30</v>
          </cell>
          <cell r="U1642">
            <v>31</v>
          </cell>
          <cell r="V1642">
            <v>30</v>
          </cell>
          <cell r="W1642">
            <v>31</v>
          </cell>
          <cell r="X1642">
            <v>31</v>
          </cell>
          <cell r="Y1642">
            <v>30</v>
          </cell>
          <cell r="Z1642">
            <v>31</v>
          </cell>
          <cell r="AA1642">
            <v>30</v>
          </cell>
          <cell r="AB1642">
            <v>31</v>
          </cell>
          <cell r="AC1642">
            <v>0</v>
          </cell>
          <cell r="AD1642">
            <v>0</v>
          </cell>
          <cell r="AE1642">
            <v>0</v>
          </cell>
          <cell r="AF1642">
            <v>0</v>
          </cell>
          <cell r="AG1642">
            <v>0</v>
          </cell>
          <cell r="AH1642">
            <v>0</v>
          </cell>
          <cell r="AI1642">
            <v>0</v>
          </cell>
          <cell r="AJ1642">
            <v>125.22135096774194</v>
          </cell>
          <cell r="AK1642">
            <v>298.60476</v>
          </cell>
          <cell r="AL1642">
            <v>298.60476</v>
          </cell>
          <cell r="AM1642">
            <v>298.60476</v>
          </cell>
          <cell r="AN1642">
            <v>298.60476</v>
          </cell>
          <cell r="AO1642">
            <v>298.60476</v>
          </cell>
          <cell r="AP1642">
            <v>298.60476</v>
          </cell>
          <cell r="AQ1642">
            <v>298.60476</v>
          </cell>
          <cell r="AR1642">
            <v>298.60476</v>
          </cell>
          <cell r="AS1642">
            <v>316.52362199999999</v>
          </cell>
          <cell r="AT1642">
            <v>316.52362199999999</v>
          </cell>
          <cell r="AU1642">
            <v>316.52362199999999</v>
          </cell>
          <cell r="AV1642">
            <v>316.52362199999999</v>
          </cell>
          <cell r="AW1642">
            <v>316.52362199999999</v>
          </cell>
          <cell r="AX1642">
            <v>316.52362199999999</v>
          </cell>
          <cell r="AY1642">
            <v>4413.2011629677427</v>
          </cell>
          <cell r="AZ1642">
            <v>91182810</v>
          </cell>
          <cell r="BA1642">
            <v>4413.1400000000003</v>
          </cell>
        </row>
        <row r="1643">
          <cell r="B1643">
            <v>91358757</v>
          </cell>
          <cell r="C1643" t="str">
            <v>Кв. 373</v>
          </cell>
          <cell r="D1643">
            <v>34.1</v>
          </cell>
          <cell r="E1643" t="str">
            <v xml:space="preserve">Блажко Марина Викторовна                          </v>
          </cell>
          <cell r="F1643" t="str">
            <v xml:space="preserve">Кв. 373Блажко Марина Викторовна                          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5</v>
          </cell>
          <cell r="O1643">
            <v>30</v>
          </cell>
          <cell r="P1643">
            <v>31</v>
          </cell>
          <cell r="Q1643">
            <v>31</v>
          </cell>
          <cell r="R1643">
            <v>29</v>
          </cell>
          <cell r="S1643">
            <v>31</v>
          </cell>
          <cell r="T1643">
            <v>30</v>
          </cell>
          <cell r="U1643">
            <v>31</v>
          </cell>
          <cell r="V1643">
            <v>30</v>
          </cell>
          <cell r="W1643">
            <v>31</v>
          </cell>
          <cell r="X1643">
            <v>31</v>
          </cell>
          <cell r="Y1643">
            <v>30</v>
          </cell>
          <cell r="Z1643">
            <v>31</v>
          </cell>
          <cell r="AA1643">
            <v>30</v>
          </cell>
          <cell r="AB1643">
            <v>31</v>
          </cell>
          <cell r="AC1643">
            <v>0</v>
          </cell>
          <cell r="AD1643">
            <v>0</v>
          </cell>
          <cell r="AE1643">
            <v>0</v>
          </cell>
          <cell r="AF1643">
            <v>0</v>
          </cell>
          <cell r="AG1643">
            <v>0</v>
          </cell>
          <cell r="AH1643">
            <v>0</v>
          </cell>
          <cell r="AI1643">
            <v>0</v>
          </cell>
          <cell r="AJ1643">
            <v>48.446199999999997</v>
          </cell>
          <cell r="AK1643">
            <v>300.36644000000001</v>
          </cell>
          <cell r="AL1643">
            <v>300.36644000000001</v>
          </cell>
          <cell r="AM1643">
            <v>300.36644000000001</v>
          </cell>
          <cell r="AN1643">
            <v>300.36644000000001</v>
          </cell>
          <cell r="AO1643">
            <v>300.36644000000001</v>
          </cell>
          <cell r="AP1643">
            <v>300.36644000000001</v>
          </cell>
          <cell r="AQ1643">
            <v>300.36644000000001</v>
          </cell>
          <cell r="AR1643">
            <v>300.36644000000001</v>
          </cell>
          <cell r="AS1643">
            <v>318.39101800000003</v>
          </cell>
          <cell r="AT1643">
            <v>318.39101800000003</v>
          </cell>
          <cell r="AU1643">
            <v>318.39101800000003</v>
          </cell>
          <cell r="AV1643">
            <v>318.39101800000003</v>
          </cell>
          <cell r="AW1643">
            <v>318.39101800000003</v>
          </cell>
          <cell r="AX1643">
            <v>318.39101800000003</v>
          </cell>
          <cell r="AY1643">
            <v>4361.723828000001</v>
          </cell>
          <cell r="AZ1643">
            <v>91358757</v>
          </cell>
          <cell r="BA1643">
            <v>4313.3</v>
          </cell>
        </row>
        <row r="1644">
          <cell r="B1644">
            <v>91182793</v>
          </cell>
          <cell r="C1644" t="str">
            <v>Кв. 409</v>
          </cell>
          <cell r="D1644">
            <v>63.6</v>
          </cell>
          <cell r="E1644" t="str">
            <v>Гюльмагомедова Наида Князевна</v>
          </cell>
          <cell r="F1644" t="str">
            <v>Кв. 409Гюльмагомедова Наида Князевна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26</v>
          </cell>
          <cell r="O1644">
            <v>30</v>
          </cell>
          <cell r="P1644">
            <v>31</v>
          </cell>
          <cell r="Q1644">
            <v>31</v>
          </cell>
          <cell r="R1644">
            <v>29</v>
          </cell>
          <cell r="S1644">
            <v>31</v>
          </cell>
          <cell r="T1644">
            <v>30</v>
          </cell>
          <cell r="U1644">
            <v>31</v>
          </cell>
          <cell r="V1644">
            <v>30</v>
          </cell>
          <cell r="W1644">
            <v>31</v>
          </cell>
          <cell r="X1644">
            <v>31</v>
          </cell>
          <cell r="Y1644">
            <v>30</v>
          </cell>
          <cell r="Z1644">
            <v>31</v>
          </cell>
          <cell r="AA1644">
            <v>30</v>
          </cell>
          <cell r="AB1644">
            <v>31</v>
          </cell>
          <cell r="AC1644">
            <v>0</v>
          </cell>
          <cell r="AD1644">
            <v>0</v>
          </cell>
          <cell r="AE1644">
            <v>0</v>
          </cell>
          <cell r="AF1644">
            <v>0</v>
          </cell>
          <cell r="AG1644">
            <v>0</v>
          </cell>
          <cell r="AH1644">
            <v>0</v>
          </cell>
          <cell r="AI1644">
            <v>0</v>
          </cell>
          <cell r="AJ1644">
            <v>469.85710451612903</v>
          </cell>
          <cell r="AK1644">
            <v>560.21424000000002</v>
          </cell>
          <cell r="AL1644">
            <v>560.21424000000002</v>
          </cell>
          <cell r="AM1644">
            <v>560.21424000000002</v>
          </cell>
          <cell r="AN1644">
            <v>560.21424000000002</v>
          </cell>
          <cell r="AO1644">
            <v>560.21424000000002</v>
          </cell>
          <cell r="AP1644">
            <v>560.21424000000002</v>
          </cell>
          <cell r="AQ1644">
            <v>560.21424000000002</v>
          </cell>
          <cell r="AR1644">
            <v>560.21424000000002</v>
          </cell>
          <cell r="AS1644">
            <v>593.83192799999995</v>
          </cell>
          <cell r="AT1644">
            <v>593.83192799999995</v>
          </cell>
          <cell r="AU1644">
            <v>593.83192799999995</v>
          </cell>
          <cell r="AV1644">
            <v>593.83192799999995</v>
          </cell>
          <cell r="AW1644">
            <v>593.83192799999995</v>
          </cell>
          <cell r="AX1644">
            <v>593.83192799999995</v>
          </cell>
          <cell r="AY1644">
            <v>8514.5625925161276</v>
          </cell>
          <cell r="AZ1644">
            <v>91182793</v>
          </cell>
          <cell r="BA1644">
            <v>8514.52</v>
          </cell>
        </row>
        <row r="1645">
          <cell r="B1645">
            <v>91182665</v>
          </cell>
          <cell r="C1645" t="str">
            <v>Кв. 445</v>
          </cell>
          <cell r="D1645">
            <v>61.6</v>
          </cell>
          <cell r="E1645" t="str">
            <v>Сагателян Маргарит Матевосовна</v>
          </cell>
          <cell r="F1645" t="str">
            <v>Кв. 445Сагателян Маргарит Матевосовна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28</v>
          </cell>
          <cell r="O1645">
            <v>30</v>
          </cell>
          <cell r="P1645">
            <v>31</v>
          </cell>
          <cell r="Q1645">
            <v>31</v>
          </cell>
          <cell r="R1645">
            <v>29</v>
          </cell>
          <cell r="S1645">
            <v>31</v>
          </cell>
          <cell r="T1645">
            <v>30</v>
          </cell>
          <cell r="U1645">
            <v>31</v>
          </cell>
          <cell r="V1645">
            <v>30</v>
          </cell>
          <cell r="W1645">
            <v>31</v>
          </cell>
          <cell r="X1645">
            <v>31</v>
          </cell>
          <cell r="Y1645">
            <v>30</v>
          </cell>
          <cell r="Z1645">
            <v>31</v>
          </cell>
          <cell r="AA1645">
            <v>30</v>
          </cell>
          <cell r="AB1645">
            <v>31</v>
          </cell>
          <cell r="AC1645">
            <v>0</v>
          </cell>
          <cell r="AD1645">
            <v>0</v>
          </cell>
          <cell r="AE1645">
            <v>0</v>
          </cell>
          <cell r="AF1645">
            <v>0</v>
          </cell>
          <cell r="AG1645">
            <v>0</v>
          </cell>
          <cell r="AH1645">
            <v>0</v>
          </cell>
          <cell r="AI1645">
            <v>0</v>
          </cell>
          <cell r="AJ1645">
            <v>490.08801032258071</v>
          </cell>
          <cell r="AK1645">
            <v>542.59744000000012</v>
          </cell>
          <cell r="AL1645">
            <v>542.59744000000012</v>
          </cell>
          <cell r="AM1645">
            <v>542.59744000000012</v>
          </cell>
          <cell r="AN1645">
            <v>542.59744000000012</v>
          </cell>
          <cell r="AO1645">
            <v>542.59744000000012</v>
          </cell>
          <cell r="AP1645">
            <v>542.59744000000012</v>
          </cell>
          <cell r="AQ1645">
            <v>542.59744000000012</v>
          </cell>
          <cell r="AR1645">
            <v>542.59744000000012</v>
          </cell>
          <cell r="AS1645">
            <v>575.1579680000001</v>
          </cell>
          <cell r="AT1645">
            <v>575.1579680000001</v>
          </cell>
          <cell r="AU1645">
            <v>575.1579680000001</v>
          </cell>
          <cell r="AV1645">
            <v>575.1579680000001</v>
          </cell>
          <cell r="AW1645">
            <v>575.1579680000001</v>
          </cell>
          <cell r="AX1645">
            <v>575.1579680000001</v>
          </cell>
          <cell r="AY1645">
            <v>8281.8153383225836</v>
          </cell>
          <cell r="AZ1645">
            <v>91182665</v>
          </cell>
          <cell r="BA1645">
            <v>8281.85</v>
          </cell>
        </row>
        <row r="1646">
          <cell r="B1646">
            <v>91182817</v>
          </cell>
          <cell r="C1646" t="str">
            <v>Кв. 453</v>
          </cell>
          <cell r="D1646">
            <v>61.6</v>
          </cell>
          <cell r="E1646" t="str">
            <v>Боирджонов Неъматулло Хамидуллоевич</v>
          </cell>
          <cell r="F1646" t="str">
            <v>Кв. 453Боирджонов Неъматулло Хамидуллоевич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22</v>
          </cell>
          <cell r="O1646">
            <v>30</v>
          </cell>
          <cell r="P1646">
            <v>31</v>
          </cell>
          <cell r="Q1646">
            <v>31</v>
          </cell>
          <cell r="R1646">
            <v>29</v>
          </cell>
          <cell r="S1646">
            <v>31</v>
          </cell>
          <cell r="T1646">
            <v>30</v>
          </cell>
          <cell r="U1646">
            <v>31</v>
          </cell>
          <cell r="V1646">
            <v>30</v>
          </cell>
          <cell r="W1646">
            <v>31</v>
          </cell>
          <cell r="X1646">
            <v>31</v>
          </cell>
          <cell r="Y1646">
            <v>30</v>
          </cell>
          <cell r="Z1646">
            <v>31</v>
          </cell>
          <cell r="AA1646">
            <v>30</v>
          </cell>
          <cell r="AB1646">
            <v>31</v>
          </cell>
          <cell r="AC1646">
            <v>0</v>
          </cell>
          <cell r="AD1646">
            <v>0</v>
          </cell>
          <cell r="AE1646">
            <v>0</v>
          </cell>
          <cell r="AF1646">
            <v>0</v>
          </cell>
          <cell r="AG1646">
            <v>0</v>
          </cell>
          <cell r="AH1646">
            <v>0</v>
          </cell>
          <cell r="AI1646">
            <v>0</v>
          </cell>
          <cell r="AJ1646">
            <v>385.06915096774196</v>
          </cell>
          <cell r="AK1646">
            <v>542.59744000000012</v>
          </cell>
          <cell r="AL1646">
            <v>542.59744000000012</v>
          </cell>
          <cell r="AM1646">
            <v>542.59744000000012</v>
          </cell>
          <cell r="AN1646">
            <v>542.59744000000012</v>
          </cell>
          <cell r="AO1646">
            <v>542.59744000000012</v>
          </cell>
          <cell r="AP1646">
            <v>542.59744000000012</v>
          </cell>
          <cell r="AQ1646">
            <v>542.59744000000012</v>
          </cell>
          <cell r="AR1646">
            <v>542.59744000000012</v>
          </cell>
          <cell r="AS1646">
            <v>575.1579680000001</v>
          </cell>
          <cell r="AT1646">
            <v>575.1579680000001</v>
          </cell>
          <cell r="AU1646">
            <v>575.1579680000001</v>
          </cell>
          <cell r="AV1646">
            <v>575.1579680000001</v>
          </cell>
          <cell r="AW1646">
            <v>575.1579680000001</v>
          </cell>
          <cell r="AX1646">
            <v>575.1579680000001</v>
          </cell>
          <cell r="AY1646">
            <v>8176.7964789677453</v>
          </cell>
          <cell r="AZ1646">
            <v>91182817</v>
          </cell>
          <cell r="BA1646">
            <v>8176.83</v>
          </cell>
        </row>
        <row r="1647">
          <cell r="B1647">
            <v>91196680</v>
          </cell>
          <cell r="C1647" t="str">
            <v>Кв. 548</v>
          </cell>
          <cell r="D1647">
            <v>61.5</v>
          </cell>
          <cell r="E1647" t="str">
            <v>Узунян Анаида Геворковна</v>
          </cell>
          <cell r="F1647" t="str">
            <v>Кв. 548Узунян Анаида Геворковна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27</v>
          </cell>
          <cell r="O1647">
            <v>30</v>
          </cell>
          <cell r="P1647">
            <v>31</v>
          </cell>
          <cell r="Q1647">
            <v>31</v>
          </cell>
          <cell r="R1647">
            <v>29</v>
          </cell>
          <cell r="S1647">
            <v>31</v>
          </cell>
          <cell r="T1647">
            <v>30</v>
          </cell>
          <cell r="U1647">
            <v>31</v>
          </cell>
          <cell r="V1647">
            <v>30</v>
          </cell>
          <cell r="W1647">
            <v>31</v>
          </cell>
          <cell r="X1647">
            <v>31</v>
          </cell>
          <cell r="Y1647">
            <v>30</v>
          </cell>
          <cell r="Z1647">
            <v>31</v>
          </cell>
          <cell r="AA1647">
            <v>30</v>
          </cell>
          <cell r="AB1647">
            <v>31</v>
          </cell>
          <cell r="AC1647">
            <v>0</v>
          </cell>
          <cell r="AD1647">
            <v>0</v>
          </cell>
          <cell r="AE1647">
            <v>0</v>
          </cell>
          <cell r="AF1647">
            <v>0</v>
          </cell>
          <cell r="AG1647">
            <v>0</v>
          </cell>
          <cell r="AH1647">
            <v>0</v>
          </cell>
          <cell r="AI1647">
            <v>0</v>
          </cell>
          <cell r="AJ1647">
            <v>471.81768387096776</v>
          </cell>
          <cell r="AK1647">
            <v>541.71659999999997</v>
          </cell>
          <cell r="AL1647">
            <v>541.71659999999997</v>
          </cell>
          <cell r="AM1647">
            <v>541.71659999999997</v>
          </cell>
          <cell r="AN1647">
            <v>541.71659999999997</v>
          </cell>
          <cell r="AO1647">
            <v>541.71659999999997</v>
          </cell>
          <cell r="AP1647">
            <v>541.71659999999997</v>
          </cell>
          <cell r="AQ1647">
            <v>541.71659999999997</v>
          </cell>
          <cell r="AR1647">
            <v>541.71659999999997</v>
          </cell>
          <cell r="AS1647">
            <v>574.22426999999993</v>
          </cell>
          <cell r="AT1647">
            <v>574.22426999999993</v>
          </cell>
          <cell r="AU1647">
            <v>574.22426999999993</v>
          </cell>
          <cell r="AV1647">
            <v>574.22426999999993</v>
          </cell>
          <cell r="AW1647">
            <v>574.22426999999993</v>
          </cell>
          <cell r="AX1647">
            <v>574.22426999999993</v>
          </cell>
          <cell r="AY1647">
            <v>8250.8961038709658</v>
          </cell>
          <cell r="AZ1647">
            <v>91196680</v>
          </cell>
          <cell r="BA1647">
            <v>8250.9</v>
          </cell>
        </row>
        <row r="1648">
          <cell r="B1648">
            <v>91182661</v>
          </cell>
          <cell r="C1648" t="str">
            <v>Кв. 549</v>
          </cell>
          <cell r="D1648">
            <v>53.4</v>
          </cell>
          <cell r="E1648" t="str">
            <v>Плаксина Елена Викторовна</v>
          </cell>
          <cell r="F1648" t="str">
            <v>Кв. 549Плаксина Елена Викторовна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19</v>
          </cell>
          <cell r="O1648">
            <v>30</v>
          </cell>
          <cell r="P1648">
            <v>31</v>
          </cell>
          <cell r="Q1648">
            <v>31</v>
          </cell>
          <cell r="R1648">
            <v>29</v>
          </cell>
          <cell r="S1648">
            <v>31</v>
          </cell>
          <cell r="T1648">
            <v>30</v>
          </cell>
          <cell r="U1648">
            <v>31</v>
          </cell>
          <cell r="V1648">
            <v>30</v>
          </cell>
          <cell r="W1648">
            <v>31</v>
          </cell>
          <cell r="X1648">
            <v>31</v>
          </cell>
          <cell r="Y1648">
            <v>30</v>
          </cell>
          <cell r="Z1648">
            <v>31</v>
          </cell>
          <cell r="AA1648">
            <v>30</v>
          </cell>
          <cell r="AB1648">
            <v>31</v>
          </cell>
          <cell r="AC1648">
            <v>0</v>
          </cell>
          <cell r="AD1648">
            <v>0</v>
          </cell>
          <cell r="AE1648">
            <v>0</v>
          </cell>
          <cell r="AF1648">
            <v>0</v>
          </cell>
          <cell r="AG1648">
            <v>0</v>
          </cell>
          <cell r="AH1648">
            <v>0</v>
          </cell>
          <cell r="AI1648">
            <v>0</v>
          </cell>
          <cell r="AJ1648">
            <v>288.2904077419355</v>
          </cell>
          <cell r="AK1648">
            <v>470.36856</v>
          </cell>
          <cell r="AL1648">
            <v>470.36856</v>
          </cell>
          <cell r="AM1648">
            <v>470.36856</v>
          </cell>
          <cell r="AN1648">
            <v>470.36856</v>
          </cell>
          <cell r="AO1648">
            <v>470.36856</v>
          </cell>
          <cell r="AP1648">
            <v>470.36856</v>
          </cell>
          <cell r="AQ1648">
            <v>470.36856</v>
          </cell>
          <cell r="AR1648">
            <v>470.36856</v>
          </cell>
          <cell r="AS1648">
            <v>498.59473199999991</v>
          </cell>
          <cell r="AT1648">
            <v>498.59473199999991</v>
          </cell>
          <cell r="AU1648">
            <v>498.59473199999996</v>
          </cell>
          <cell r="AV1648">
            <v>498.59473199999991</v>
          </cell>
          <cell r="AW1648">
            <v>498.59473199999996</v>
          </cell>
          <cell r="AX1648">
            <v>498.59473199999991</v>
          </cell>
          <cell r="AY1648">
            <v>7042.8072797419327</v>
          </cell>
          <cell r="AZ1648">
            <v>91182661</v>
          </cell>
          <cell r="BA1648">
            <v>7042.79</v>
          </cell>
        </row>
        <row r="1649">
          <cell r="B1649">
            <v>91182727</v>
          </cell>
          <cell r="C1649" t="str">
            <v>Кв. 554</v>
          </cell>
          <cell r="D1649">
            <v>21.4</v>
          </cell>
          <cell r="E1649" t="str">
            <v>Васильева Екатерина Михайловна</v>
          </cell>
          <cell r="F1649" t="str">
            <v>Кв. 554Васильева Екатерина Михайловна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18</v>
          </cell>
          <cell r="O1649">
            <v>30</v>
          </cell>
          <cell r="P1649">
            <v>31</v>
          </cell>
          <cell r="Q1649">
            <v>31</v>
          </cell>
          <cell r="R1649">
            <v>29</v>
          </cell>
          <cell r="S1649">
            <v>31</v>
          </cell>
          <cell r="T1649">
            <v>30</v>
          </cell>
          <cell r="U1649">
            <v>31</v>
          </cell>
          <cell r="V1649">
            <v>30</v>
          </cell>
          <cell r="W1649">
            <v>31</v>
          </cell>
          <cell r="X1649">
            <v>31</v>
          </cell>
          <cell r="Y1649">
            <v>30</v>
          </cell>
          <cell r="Z1649">
            <v>31</v>
          </cell>
          <cell r="AA1649">
            <v>30</v>
          </cell>
          <cell r="AB1649">
            <v>31</v>
          </cell>
          <cell r="AC1649">
            <v>0</v>
          </cell>
          <cell r="AD1649">
            <v>0</v>
          </cell>
          <cell r="AE1649">
            <v>0</v>
          </cell>
          <cell r="AF1649">
            <v>0</v>
          </cell>
          <cell r="AG1649">
            <v>0</v>
          </cell>
          <cell r="AH1649">
            <v>0</v>
          </cell>
          <cell r="AI1649">
            <v>0</v>
          </cell>
          <cell r="AJ1649">
            <v>109.45147354838709</v>
          </cell>
          <cell r="AK1649">
            <v>188.49975999999998</v>
          </cell>
          <cell r="AL1649">
            <v>188.49975999999998</v>
          </cell>
          <cell r="AM1649">
            <v>188.49975999999998</v>
          </cell>
          <cell r="AN1649">
            <v>188.49975999999998</v>
          </cell>
          <cell r="AO1649">
            <v>188.49975999999998</v>
          </cell>
          <cell r="AP1649">
            <v>188.49975999999998</v>
          </cell>
          <cell r="AQ1649">
            <v>188.49975999999998</v>
          </cell>
          <cell r="AR1649">
            <v>188.49975999999998</v>
          </cell>
          <cell r="AS1649">
            <v>199.81137199999998</v>
          </cell>
          <cell r="AT1649">
            <v>199.81137199999998</v>
          </cell>
          <cell r="AU1649">
            <v>199.81137199999998</v>
          </cell>
          <cell r="AV1649">
            <v>199.81137199999998</v>
          </cell>
          <cell r="AW1649">
            <v>199.81137199999998</v>
          </cell>
          <cell r="AX1649">
            <v>199.81137199999998</v>
          </cell>
          <cell r="AY1649">
            <v>2816.3177855483868</v>
          </cell>
          <cell r="AZ1649">
            <v>91182727</v>
          </cell>
          <cell r="BA1649">
            <v>2816.31</v>
          </cell>
        </row>
        <row r="1650">
          <cell r="B1650">
            <v>91182721</v>
          </cell>
          <cell r="C1650" t="str">
            <v>Кв. 721</v>
          </cell>
          <cell r="D1650">
            <v>34.9</v>
          </cell>
          <cell r="E1650" t="str">
            <v>Гайшин Никита Игоревич</v>
          </cell>
          <cell r="F1650" t="str">
            <v>Кв. 721Гайшин Никита Игоревич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14</v>
          </cell>
          <cell r="O1650">
            <v>30</v>
          </cell>
          <cell r="P1650">
            <v>31</v>
          </cell>
          <cell r="Q1650">
            <v>31</v>
          </cell>
          <cell r="R1650">
            <v>29</v>
          </cell>
          <cell r="S1650">
            <v>31</v>
          </cell>
          <cell r="T1650">
            <v>30</v>
          </cell>
          <cell r="U1650">
            <v>31</v>
          </cell>
          <cell r="V1650">
            <v>30</v>
          </cell>
          <cell r="W1650">
            <v>31</v>
          </cell>
          <cell r="X1650">
            <v>31</v>
          </cell>
          <cell r="Y1650">
            <v>30</v>
          </cell>
          <cell r="Z1650">
            <v>31</v>
          </cell>
          <cell r="AA1650">
            <v>30</v>
          </cell>
          <cell r="AB1650">
            <v>31</v>
          </cell>
          <cell r="AC1650">
            <v>0</v>
          </cell>
          <cell r="AD1650">
            <v>0</v>
          </cell>
          <cell r="AE1650">
            <v>0</v>
          </cell>
          <cell r="AF1650">
            <v>0</v>
          </cell>
          <cell r="AG1650">
            <v>0</v>
          </cell>
          <cell r="AH1650">
            <v>0</v>
          </cell>
          <cell r="AI1650">
            <v>0</v>
          </cell>
          <cell r="AJ1650">
            <v>138.83174967741931</v>
          </cell>
          <cell r="AK1650">
            <v>307.41315999999995</v>
          </cell>
          <cell r="AL1650">
            <v>307.41315999999995</v>
          </cell>
          <cell r="AM1650">
            <v>307.41315999999995</v>
          </cell>
          <cell r="AN1650">
            <v>307.41315999999995</v>
          </cell>
          <cell r="AO1650">
            <v>307.41315999999995</v>
          </cell>
          <cell r="AP1650">
            <v>307.41315999999995</v>
          </cell>
          <cell r="AQ1650">
            <v>307.41315999999995</v>
          </cell>
          <cell r="AR1650">
            <v>307.41315999999995</v>
          </cell>
          <cell r="AS1650">
            <v>325.86060199999997</v>
          </cell>
          <cell r="AT1650">
            <v>325.86060199999997</v>
          </cell>
          <cell r="AU1650">
            <v>325.86060199999997</v>
          </cell>
          <cell r="AV1650">
            <v>325.86060199999997</v>
          </cell>
          <cell r="AW1650">
            <v>325.86060199999997</v>
          </cell>
          <cell r="AX1650">
            <v>325.86060199999997</v>
          </cell>
          <cell r="AY1650">
            <v>4553.3006416774178</v>
          </cell>
          <cell r="AZ1650">
            <v>91182721</v>
          </cell>
          <cell r="BA1650">
            <v>4553.2700000000004</v>
          </cell>
        </row>
        <row r="1651">
          <cell r="B1651">
            <v>91182300</v>
          </cell>
          <cell r="C1651" t="str">
            <v>Кв. 762</v>
          </cell>
          <cell r="D1651">
            <v>32.1</v>
          </cell>
          <cell r="E1651" t="str">
            <v>Бахчиванжи Анна Михайловна</v>
          </cell>
          <cell r="F1651" t="str">
            <v>Кв. 762Бахчиванжи Анна Михайловна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25</v>
          </cell>
          <cell r="O1651">
            <v>30</v>
          </cell>
          <cell r="P1651">
            <v>31</v>
          </cell>
          <cell r="Q1651">
            <v>31</v>
          </cell>
          <cell r="R1651">
            <v>29</v>
          </cell>
          <cell r="S1651">
            <v>31</v>
          </cell>
          <cell r="T1651">
            <v>30</v>
          </cell>
          <cell r="U1651">
            <v>31</v>
          </cell>
          <cell r="V1651">
            <v>30</v>
          </cell>
          <cell r="W1651">
            <v>31</v>
          </cell>
          <cell r="X1651">
            <v>31</v>
          </cell>
          <cell r="Y1651">
            <v>30</v>
          </cell>
          <cell r="Z1651">
            <v>31</v>
          </cell>
          <cell r="AA1651">
            <v>30</v>
          </cell>
          <cell r="AB1651">
            <v>31</v>
          </cell>
          <cell r="AC1651">
            <v>0</v>
          </cell>
          <cell r="AD1651">
            <v>0</v>
          </cell>
          <cell r="AE1651">
            <v>0</v>
          </cell>
          <cell r="AF1651">
            <v>0</v>
          </cell>
          <cell r="AG1651">
            <v>0</v>
          </cell>
          <cell r="AH1651">
            <v>0</v>
          </cell>
          <cell r="AI1651">
            <v>0</v>
          </cell>
          <cell r="AJ1651">
            <v>228.02390322580646</v>
          </cell>
          <cell r="AK1651">
            <v>282.74964</v>
          </cell>
          <cell r="AL1651">
            <v>282.74964</v>
          </cell>
          <cell r="AM1651">
            <v>282.74964</v>
          </cell>
          <cell r="AN1651">
            <v>282.74964</v>
          </cell>
          <cell r="AO1651">
            <v>282.74964</v>
          </cell>
          <cell r="AP1651">
            <v>282.74964</v>
          </cell>
          <cell r="AQ1651">
            <v>282.74964</v>
          </cell>
          <cell r="AR1651">
            <v>282.74964</v>
          </cell>
          <cell r="AS1651">
            <v>299.71705800000001</v>
          </cell>
          <cell r="AT1651">
            <v>299.71705800000001</v>
          </cell>
          <cell r="AU1651">
            <v>299.71705800000001</v>
          </cell>
          <cell r="AV1651">
            <v>299.71705800000001</v>
          </cell>
          <cell r="AW1651">
            <v>299.71705800000001</v>
          </cell>
          <cell r="AX1651">
            <v>299.71705800000001</v>
          </cell>
          <cell r="AY1651">
            <v>4288.323371225807</v>
          </cell>
          <cell r="AZ1651">
            <v>91182300</v>
          </cell>
          <cell r="BA1651">
            <v>4288.34</v>
          </cell>
        </row>
        <row r="1652">
          <cell r="B1652">
            <v>91196849</v>
          </cell>
          <cell r="C1652" t="str">
            <v>Кв. 839</v>
          </cell>
          <cell r="D1652">
            <v>43.1</v>
          </cell>
          <cell r="E1652" t="str">
            <v>Хобарев Александр Сергеевич</v>
          </cell>
          <cell r="F1652" t="str">
            <v>Кв. 839Хобарев Александр Сергеевич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5</v>
          </cell>
          <cell r="O1652">
            <v>30</v>
          </cell>
          <cell r="P1652">
            <v>31</v>
          </cell>
          <cell r="Q1652">
            <v>31</v>
          </cell>
          <cell r="R1652">
            <v>29</v>
          </cell>
          <cell r="S1652">
            <v>31</v>
          </cell>
          <cell r="T1652">
            <v>30</v>
          </cell>
          <cell r="U1652">
            <v>31</v>
          </cell>
          <cell r="V1652">
            <v>30</v>
          </cell>
          <cell r="W1652">
            <v>31</v>
          </cell>
          <cell r="X1652">
            <v>31</v>
          </cell>
          <cell r="Y1652">
            <v>30</v>
          </cell>
          <cell r="Z1652">
            <v>31</v>
          </cell>
          <cell r="AA1652">
            <v>30</v>
          </cell>
          <cell r="AB1652">
            <v>31</v>
          </cell>
          <cell r="AC1652">
            <v>0</v>
          </cell>
          <cell r="AD1652">
            <v>0</v>
          </cell>
          <cell r="AE1652">
            <v>0</v>
          </cell>
          <cell r="AF1652">
            <v>0</v>
          </cell>
          <cell r="AG1652">
            <v>0</v>
          </cell>
          <cell r="AH1652">
            <v>0</v>
          </cell>
          <cell r="AI1652">
            <v>0</v>
          </cell>
          <cell r="AJ1652">
            <v>61.232587096774196</v>
          </cell>
          <cell r="AK1652">
            <v>379.64204000000001</v>
          </cell>
          <cell r="AL1652">
            <v>379.64204000000001</v>
          </cell>
          <cell r="AM1652">
            <v>379.64204000000001</v>
          </cell>
          <cell r="AN1652">
            <v>379.64204000000001</v>
          </cell>
          <cell r="AO1652">
            <v>379.64204000000001</v>
          </cell>
          <cell r="AP1652">
            <v>379.64204000000001</v>
          </cell>
          <cell r="AQ1652">
            <v>379.64204000000001</v>
          </cell>
          <cell r="AR1652">
            <v>379.64204000000001</v>
          </cell>
          <cell r="AS1652">
            <v>402.42383799999999</v>
          </cell>
          <cell r="AT1652">
            <v>402.42383799999999</v>
          </cell>
          <cell r="AU1652">
            <v>402.42383799999999</v>
          </cell>
          <cell r="AV1652">
            <v>402.42383799999999</v>
          </cell>
          <cell r="AW1652">
            <v>402.42383799999999</v>
          </cell>
          <cell r="AX1652">
            <v>402.42383799999999</v>
          </cell>
          <cell r="AY1652">
            <v>5512.911935096774</v>
          </cell>
          <cell r="AZ1652">
            <v>91196849</v>
          </cell>
          <cell r="BA1652">
            <v>5512.87</v>
          </cell>
        </row>
        <row r="1653">
          <cell r="B1653">
            <v>91181970</v>
          </cell>
          <cell r="C1653" t="str">
            <v>Кв. 947</v>
          </cell>
          <cell r="D1653">
            <v>41.9</v>
          </cell>
          <cell r="E1653" t="str">
            <v>Седунов Дмитрий Александрович</v>
          </cell>
          <cell r="F1653" t="str">
            <v>Кв. 947Седунов Дмитрий Александрович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26</v>
          </cell>
          <cell r="O1653">
            <v>30</v>
          </cell>
          <cell r="P1653">
            <v>31</v>
          </cell>
          <cell r="Q1653">
            <v>31</v>
          </cell>
          <cell r="R1653">
            <v>29</v>
          </cell>
          <cell r="S1653">
            <v>31</v>
          </cell>
          <cell r="T1653">
            <v>30</v>
          </cell>
          <cell r="U1653">
            <v>31</v>
          </cell>
          <cell r="V1653">
            <v>30</v>
          </cell>
          <cell r="W1653">
            <v>31</v>
          </cell>
          <cell r="X1653">
            <v>31</v>
          </cell>
          <cell r="Y1653">
            <v>30</v>
          </cell>
          <cell r="Z1653">
            <v>31</v>
          </cell>
          <cell r="AA1653">
            <v>30</v>
          </cell>
          <cell r="AB1653">
            <v>31</v>
          </cell>
          <cell r="AC1653">
            <v>0</v>
          </cell>
          <cell r="AD1653">
            <v>0</v>
          </cell>
          <cell r="AE1653">
            <v>0</v>
          </cell>
          <cell r="AF1653">
            <v>0</v>
          </cell>
          <cell r="AG1653">
            <v>0</v>
          </cell>
          <cell r="AH1653">
            <v>0</v>
          </cell>
          <cell r="AI1653">
            <v>0</v>
          </cell>
          <cell r="AJ1653">
            <v>309.54422451612902</v>
          </cell>
          <cell r="AK1653">
            <v>369.07195999999999</v>
          </cell>
          <cell r="AL1653">
            <v>369.07195999999999</v>
          </cell>
          <cell r="AM1653">
            <v>369.07195999999999</v>
          </cell>
          <cell r="AN1653">
            <v>369.07195999999999</v>
          </cell>
          <cell r="AO1653">
            <v>369.07195999999999</v>
          </cell>
          <cell r="AP1653">
            <v>369.07195999999999</v>
          </cell>
          <cell r="AQ1653">
            <v>369.07195999999999</v>
          </cell>
          <cell r="AR1653">
            <v>369.07195999999999</v>
          </cell>
          <cell r="AS1653">
            <v>391.21946199999996</v>
          </cell>
          <cell r="AT1653">
            <v>391.21946199999996</v>
          </cell>
          <cell r="AU1653">
            <v>391.21946199999996</v>
          </cell>
          <cell r="AV1653">
            <v>391.21946199999996</v>
          </cell>
          <cell r="AW1653">
            <v>391.21946199999996</v>
          </cell>
          <cell r="AX1653">
            <v>391.21946199999996</v>
          </cell>
          <cell r="AY1653">
            <v>5609.4366765161294</v>
          </cell>
          <cell r="AZ1653">
            <v>91181970</v>
          </cell>
          <cell r="BA1653">
            <v>5609.42</v>
          </cell>
        </row>
        <row r="1654">
          <cell r="B1654">
            <v>91271275</v>
          </cell>
          <cell r="C1654" t="str">
            <v>Кв. 189</v>
          </cell>
          <cell r="D1654">
            <v>35.299999999999997</v>
          </cell>
          <cell r="E1654" t="str">
            <v>Бобылева Наталья Витальевна</v>
          </cell>
          <cell r="F1654" t="str">
            <v>Кв. 189Бобылева Наталья Витальевна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13</v>
          </cell>
          <cell r="O1654">
            <v>30</v>
          </cell>
          <cell r="P1654">
            <v>31</v>
          </cell>
          <cell r="Q1654">
            <v>31</v>
          </cell>
          <cell r="R1654">
            <v>29</v>
          </cell>
          <cell r="S1654">
            <v>31</v>
          </cell>
          <cell r="T1654">
            <v>30</v>
          </cell>
          <cell r="U1654">
            <v>31</v>
          </cell>
          <cell r="V1654">
            <v>30</v>
          </cell>
          <cell r="W1654">
            <v>31</v>
          </cell>
          <cell r="X1654">
            <v>31</v>
          </cell>
          <cell r="Y1654">
            <v>30</v>
          </cell>
          <cell r="Z1654">
            <v>31</v>
          </cell>
          <cell r="AA1654">
            <v>30</v>
          </cell>
          <cell r="AB1654">
            <v>31</v>
          </cell>
          <cell r="AC1654">
            <v>0</v>
          </cell>
          <cell r="AD1654">
            <v>0</v>
          </cell>
          <cell r="AE1654">
            <v>0</v>
          </cell>
          <cell r="AF1654">
            <v>0</v>
          </cell>
          <cell r="AG1654">
            <v>0</v>
          </cell>
          <cell r="AH1654">
            <v>0</v>
          </cell>
          <cell r="AI1654">
            <v>0</v>
          </cell>
          <cell r="AJ1654">
            <v>130.39273419354839</v>
          </cell>
          <cell r="AK1654">
            <v>310.93651999999997</v>
          </cell>
          <cell r="AL1654">
            <v>310.93651999999997</v>
          </cell>
          <cell r="AM1654">
            <v>310.93651999999997</v>
          </cell>
          <cell r="AN1654">
            <v>310.93651999999997</v>
          </cell>
          <cell r="AO1654">
            <v>310.93651999999997</v>
          </cell>
          <cell r="AP1654">
            <v>310.93651999999997</v>
          </cell>
          <cell r="AQ1654">
            <v>310.93651999999997</v>
          </cell>
          <cell r="AR1654">
            <v>310.93651999999997</v>
          </cell>
          <cell r="AS1654">
            <v>329.595394</v>
          </cell>
          <cell r="AT1654">
            <v>329.595394</v>
          </cell>
          <cell r="AU1654">
            <v>329.595394</v>
          </cell>
          <cell r="AV1654">
            <v>329.595394</v>
          </cell>
          <cell r="AW1654">
            <v>329.595394</v>
          </cell>
          <cell r="AX1654">
            <v>329.595394</v>
          </cell>
          <cell r="AY1654">
            <v>4595.4572581935481</v>
          </cell>
          <cell r="AZ1654">
            <v>91271275</v>
          </cell>
          <cell r="BA1654">
            <v>4595.51</v>
          </cell>
        </row>
        <row r="1655">
          <cell r="B1655">
            <v>91260245</v>
          </cell>
          <cell r="C1655" t="str">
            <v>Кв. 233</v>
          </cell>
          <cell r="D1655">
            <v>35.299999999999997</v>
          </cell>
          <cell r="E1655" t="str">
            <v>Бобылев Кирилл Вячеславович</v>
          </cell>
          <cell r="F1655" t="str">
            <v>Кв. 233Бобылев Кирилл Вячеславович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13</v>
          </cell>
          <cell r="O1655">
            <v>30</v>
          </cell>
          <cell r="P1655">
            <v>31</v>
          </cell>
          <cell r="Q1655">
            <v>31</v>
          </cell>
          <cell r="R1655">
            <v>29</v>
          </cell>
          <cell r="S1655">
            <v>31</v>
          </cell>
          <cell r="T1655">
            <v>30</v>
          </cell>
          <cell r="U1655">
            <v>31</v>
          </cell>
          <cell r="V1655">
            <v>30</v>
          </cell>
          <cell r="W1655">
            <v>31</v>
          </cell>
          <cell r="X1655">
            <v>31</v>
          </cell>
          <cell r="Y1655">
            <v>30</v>
          </cell>
          <cell r="Z1655">
            <v>31</v>
          </cell>
          <cell r="AA1655">
            <v>30</v>
          </cell>
          <cell r="AB1655">
            <v>31</v>
          </cell>
          <cell r="AC1655">
            <v>0</v>
          </cell>
          <cell r="AD1655">
            <v>0</v>
          </cell>
          <cell r="AE1655">
            <v>0</v>
          </cell>
          <cell r="AF1655">
            <v>0</v>
          </cell>
          <cell r="AG1655">
            <v>0</v>
          </cell>
          <cell r="AH1655">
            <v>0</v>
          </cell>
          <cell r="AI1655">
            <v>0</v>
          </cell>
          <cell r="AJ1655">
            <v>130.39273419354839</v>
          </cell>
          <cell r="AK1655">
            <v>310.93651999999997</v>
          </cell>
          <cell r="AL1655">
            <v>310.93651999999997</v>
          </cell>
          <cell r="AM1655">
            <v>310.93651999999997</v>
          </cell>
          <cell r="AN1655">
            <v>310.93651999999997</v>
          </cell>
          <cell r="AO1655">
            <v>310.93651999999997</v>
          </cell>
          <cell r="AP1655">
            <v>310.93651999999997</v>
          </cell>
          <cell r="AQ1655">
            <v>310.93651999999997</v>
          </cell>
          <cell r="AR1655">
            <v>310.93651999999997</v>
          </cell>
          <cell r="AS1655">
            <v>329.595394</v>
          </cell>
          <cell r="AT1655">
            <v>329.595394</v>
          </cell>
          <cell r="AU1655">
            <v>329.595394</v>
          </cell>
          <cell r="AV1655">
            <v>329.595394</v>
          </cell>
          <cell r="AW1655">
            <v>329.595394</v>
          </cell>
          <cell r="AX1655">
            <v>329.595394</v>
          </cell>
          <cell r="AY1655">
            <v>4595.4572581935481</v>
          </cell>
          <cell r="AZ1655">
            <v>91260245</v>
          </cell>
          <cell r="BA1655">
            <v>4595.51</v>
          </cell>
        </row>
        <row r="1656">
          <cell r="B1656">
            <v>91261552</v>
          </cell>
          <cell r="C1656" t="str">
            <v>Кв. 112</v>
          </cell>
          <cell r="D1656">
            <v>35</v>
          </cell>
          <cell r="E1656" t="str">
            <v>Карасев Евгений Викторович</v>
          </cell>
          <cell r="F1656" t="str">
            <v>Кв. 112Карасев Евгений Викторович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13</v>
          </cell>
          <cell r="P1656">
            <v>31</v>
          </cell>
          <cell r="Q1656">
            <v>31</v>
          </cell>
          <cell r="R1656">
            <v>29</v>
          </cell>
          <cell r="S1656">
            <v>31</v>
          </cell>
          <cell r="T1656">
            <v>30</v>
          </cell>
          <cell r="U1656">
            <v>31</v>
          </cell>
          <cell r="V1656">
            <v>30</v>
          </cell>
          <cell r="W1656">
            <v>31</v>
          </cell>
          <cell r="X1656">
            <v>31</v>
          </cell>
          <cell r="Y1656">
            <v>30</v>
          </cell>
          <cell r="Z1656">
            <v>31</v>
          </cell>
          <cell r="AA1656">
            <v>30</v>
          </cell>
          <cell r="AB1656">
            <v>31</v>
          </cell>
          <cell r="AC1656">
            <v>0</v>
          </cell>
          <cell r="AD1656">
            <v>0</v>
          </cell>
          <cell r="AE1656">
            <v>0</v>
          </cell>
          <cell r="AF1656">
            <v>0</v>
          </cell>
          <cell r="AG1656">
            <v>0</v>
          </cell>
          <cell r="AH1656">
            <v>0</v>
          </cell>
          <cell r="AI1656">
            <v>0</v>
          </cell>
          <cell r="AJ1656">
            <v>0</v>
          </cell>
          <cell r="AK1656">
            <v>133.59406666666669</v>
          </cell>
          <cell r="AL1656">
            <v>308.29400000000004</v>
          </cell>
          <cell r="AM1656">
            <v>308.29400000000004</v>
          </cell>
          <cell r="AN1656">
            <v>308.29400000000004</v>
          </cell>
          <cell r="AO1656">
            <v>308.29400000000004</v>
          </cell>
          <cell r="AP1656">
            <v>308.29400000000004</v>
          </cell>
          <cell r="AQ1656">
            <v>308.29400000000004</v>
          </cell>
          <cell r="AR1656">
            <v>308.29400000000004</v>
          </cell>
          <cell r="AS1656">
            <v>326.79430000000002</v>
          </cell>
          <cell r="AT1656">
            <v>326.79430000000002</v>
          </cell>
          <cell r="AU1656">
            <v>326.79430000000002</v>
          </cell>
          <cell r="AV1656">
            <v>326.79430000000002</v>
          </cell>
          <cell r="AW1656">
            <v>326.79430000000002</v>
          </cell>
          <cell r="AX1656">
            <v>326.79430000000002</v>
          </cell>
          <cell r="AY1656">
            <v>4252.4178666666667</v>
          </cell>
          <cell r="AZ1656">
            <v>91261552</v>
          </cell>
          <cell r="BA1656">
            <v>4252.3599999999997</v>
          </cell>
        </row>
        <row r="1657">
          <cell r="B1657">
            <v>91271611</v>
          </cell>
          <cell r="C1657" t="str">
            <v>Кв. 159</v>
          </cell>
          <cell r="D1657">
            <v>34.700000000000003</v>
          </cell>
          <cell r="E1657" t="str">
            <v>Саенко Владислав Александрович</v>
          </cell>
          <cell r="F1657" t="str">
            <v>Кв. 159Саенко Владислав Александрович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17</v>
          </cell>
          <cell r="P1657">
            <v>31</v>
          </cell>
          <cell r="Q1657">
            <v>31</v>
          </cell>
          <cell r="R1657">
            <v>29</v>
          </cell>
          <cell r="S1657">
            <v>31</v>
          </cell>
          <cell r="T1657">
            <v>30</v>
          </cell>
          <cell r="U1657">
            <v>31</v>
          </cell>
          <cell r="V1657">
            <v>30</v>
          </cell>
          <cell r="W1657">
            <v>31</v>
          </cell>
          <cell r="X1657">
            <v>31</v>
          </cell>
          <cell r="Y1657">
            <v>30</v>
          </cell>
          <cell r="Z1657">
            <v>31</v>
          </cell>
          <cell r="AA1657">
            <v>30</v>
          </cell>
          <cell r="AB1657">
            <v>31</v>
          </cell>
          <cell r="AC1657">
            <v>0</v>
          </cell>
          <cell r="AD1657">
            <v>0</v>
          </cell>
          <cell r="AE1657">
            <v>0</v>
          </cell>
          <cell r="AF1657">
            <v>0</v>
          </cell>
          <cell r="AG1657">
            <v>0</v>
          </cell>
          <cell r="AH1657">
            <v>0</v>
          </cell>
          <cell r="AI1657">
            <v>0</v>
          </cell>
          <cell r="AJ1657">
            <v>0</v>
          </cell>
          <cell r="AK1657">
            <v>173.20250533333331</v>
          </cell>
          <cell r="AL1657">
            <v>305.65147999999999</v>
          </cell>
          <cell r="AM1657">
            <v>305.65147999999999</v>
          </cell>
          <cell r="AN1657">
            <v>305.65147999999999</v>
          </cell>
          <cell r="AO1657">
            <v>305.65147999999999</v>
          </cell>
          <cell r="AP1657">
            <v>305.65147999999999</v>
          </cell>
          <cell r="AQ1657">
            <v>305.65147999999999</v>
          </cell>
          <cell r="AR1657">
            <v>305.65147999999999</v>
          </cell>
          <cell r="AS1657">
            <v>323.99320599999999</v>
          </cell>
          <cell r="AT1657">
            <v>323.99320599999999</v>
          </cell>
          <cell r="AU1657">
            <v>323.99320599999999</v>
          </cell>
          <cell r="AV1657">
            <v>323.99320599999999</v>
          </cell>
          <cell r="AW1657">
            <v>323.99320599999999</v>
          </cell>
          <cell r="AX1657">
            <v>323.99320599999999</v>
          </cell>
          <cell r="AY1657">
            <v>4256.7221013333337</v>
          </cell>
          <cell r="AZ1657">
            <v>91271611</v>
          </cell>
          <cell r="BA1657">
            <v>4256.6899999999996</v>
          </cell>
        </row>
        <row r="1658">
          <cell r="B1658">
            <v>91257130</v>
          </cell>
          <cell r="C1658" t="str">
            <v>Кв. 164</v>
          </cell>
          <cell r="D1658">
            <v>57.5</v>
          </cell>
          <cell r="E1658" t="str">
            <v>Алиев Магир Гамза оглы</v>
          </cell>
          <cell r="F1658" t="str">
            <v>Кв. 164Алиев Магир Гамза оглы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14</v>
          </cell>
          <cell r="P1658">
            <v>31</v>
          </cell>
          <cell r="Q1658">
            <v>31</v>
          </cell>
          <cell r="R1658">
            <v>29</v>
          </cell>
          <cell r="S1658">
            <v>31</v>
          </cell>
          <cell r="T1658">
            <v>30</v>
          </cell>
          <cell r="U1658">
            <v>31</v>
          </cell>
          <cell r="V1658">
            <v>30</v>
          </cell>
          <cell r="W1658">
            <v>31</v>
          </cell>
          <cell r="X1658">
            <v>31</v>
          </cell>
          <cell r="Y1658">
            <v>30</v>
          </cell>
          <cell r="Z1658">
            <v>31</v>
          </cell>
          <cell r="AA1658">
            <v>30</v>
          </cell>
          <cell r="AB1658">
            <v>31</v>
          </cell>
          <cell r="AC1658">
            <v>0</v>
          </cell>
          <cell r="AD1658">
            <v>0</v>
          </cell>
          <cell r="AE1658">
            <v>0</v>
          </cell>
          <cell r="AF1658">
            <v>0</v>
          </cell>
          <cell r="AG1658">
            <v>0</v>
          </cell>
          <cell r="AH1658">
            <v>0</v>
          </cell>
          <cell r="AI1658">
            <v>0</v>
          </cell>
          <cell r="AJ1658">
            <v>0</v>
          </cell>
          <cell r="AK1658">
            <v>236.35873333333336</v>
          </cell>
          <cell r="AL1658">
            <v>506.483</v>
          </cell>
          <cell r="AM1658">
            <v>506.483</v>
          </cell>
          <cell r="AN1658">
            <v>506.48300000000006</v>
          </cell>
          <cell r="AO1658">
            <v>506.483</v>
          </cell>
          <cell r="AP1658">
            <v>506.48300000000006</v>
          </cell>
          <cell r="AQ1658">
            <v>506.483</v>
          </cell>
          <cell r="AR1658">
            <v>506.48300000000006</v>
          </cell>
          <cell r="AS1658">
            <v>536.87635</v>
          </cell>
          <cell r="AT1658">
            <v>536.87635</v>
          </cell>
          <cell r="AU1658">
            <v>536.87635</v>
          </cell>
          <cell r="AV1658">
            <v>536.87635</v>
          </cell>
          <cell r="AW1658">
            <v>536.87635</v>
          </cell>
          <cell r="AX1658">
            <v>536.87635</v>
          </cell>
          <cell r="AY1658">
            <v>7002.9978333333365</v>
          </cell>
          <cell r="AZ1658">
            <v>91257130</v>
          </cell>
          <cell r="BA1658">
            <v>7003</v>
          </cell>
        </row>
        <row r="1659">
          <cell r="B1659">
            <v>91196659</v>
          </cell>
          <cell r="C1659" t="str">
            <v>Кв. 175</v>
          </cell>
          <cell r="D1659">
            <v>57.5</v>
          </cell>
          <cell r="E1659" t="str">
            <v>Михайлевская Олеся Владимировна</v>
          </cell>
          <cell r="F1659" t="str">
            <v>Кв. 175Михайлевская Олеся Владимировна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29</v>
          </cell>
          <cell r="P1659">
            <v>31</v>
          </cell>
          <cell r="Q1659">
            <v>31</v>
          </cell>
          <cell r="R1659">
            <v>29</v>
          </cell>
          <cell r="S1659">
            <v>31</v>
          </cell>
          <cell r="T1659">
            <v>30</v>
          </cell>
          <cell r="U1659">
            <v>31</v>
          </cell>
          <cell r="V1659">
            <v>30</v>
          </cell>
          <cell r="W1659">
            <v>31</v>
          </cell>
          <cell r="X1659">
            <v>31</v>
          </cell>
          <cell r="Y1659">
            <v>30</v>
          </cell>
          <cell r="Z1659">
            <v>31</v>
          </cell>
          <cell r="AA1659">
            <v>30</v>
          </cell>
          <cell r="AB1659">
            <v>31</v>
          </cell>
          <cell r="AC1659">
            <v>0</v>
          </cell>
          <cell r="AD1659">
            <v>0</v>
          </cell>
          <cell r="AE1659">
            <v>0</v>
          </cell>
          <cell r="AF1659">
            <v>0</v>
          </cell>
          <cell r="AG1659">
            <v>0</v>
          </cell>
          <cell r="AH1659">
            <v>0</v>
          </cell>
          <cell r="AI1659">
            <v>0</v>
          </cell>
          <cell r="AJ1659">
            <v>0</v>
          </cell>
          <cell r="AK1659">
            <v>489.60023333333339</v>
          </cell>
          <cell r="AL1659">
            <v>506.483</v>
          </cell>
          <cell r="AM1659">
            <v>506.483</v>
          </cell>
          <cell r="AN1659">
            <v>506.48300000000006</v>
          </cell>
          <cell r="AO1659">
            <v>506.483</v>
          </cell>
          <cell r="AP1659">
            <v>506.48300000000006</v>
          </cell>
          <cell r="AQ1659">
            <v>506.483</v>
          </cell>
          <cell r="AR1659">
            <v>506.48300000000006</v>
          </cell>
          <cell r="AS1659">
            <v>536.87635</v>
          </cell>
          <cell r="AT1659">
            <v>536.87635</v>
          </cell>
          <cell r="AU1659">
            <v>536.87635</v>
          </cell>
          <cell r="AV1659">
            <v>536.87635</v>
          </cell>
          <cell r="AW1659">
            <v>536.87635</v>
          </cell>
          <cell r="AX1659">
            <v>536.87635</v>
          </cell>
          <cell r="AY1659">
            <v>7256.2393333333366</v>
          </cell>
          <cell r="AZ1659">
            <v>91196659</v>
          </cell>
          <cell r="BA1659">
            <v>7256.24</v>
          </cell>
        </row>
        <row r="1660">
          <cell r="B1660">
            <v>91196828</v>
          </cell>
          <cell r="C1660" t="str">
            <v>Кв. 182</v>
          </cell>
          <cell r="D1660">
            <v>43.2</v>
          </cell>
          <cell r="E1660" t="str">
            <v>Орлова Наталья Анатольевна</v>
          </cell>
          <cell r="F1660" t="str">
            <v>Кв. 182Орлова Наталья Анатольевна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20</v>
          </cell>
          <cell r="P1660">
            <v>31</v>
          </cell>
          <cell r="Q1660">
            <v>31</v>
          </cell>
          <cell r="R1660">
            <v>29</v>
          </cell>
          <cell r="S1660">
            <v>31</v>
          </cell>
          <cell r="T1660">
            <v>30</v>
          </cell>
          <cell r="U1660">
            <v>31</v>
          </cell>
          <cell r="V1660">
            <v>30</v>
          </cell>
          <cell r="W1660">
            <v>31</v>
          </cell>
          <cell r="X1660">
            <v>31</v>
          </cell>
          <cell r="Y1660">
            <v>30</v>
          </cell>
          <cell r="Z1660">
            <v>31</v>
          </cell>
          <cell r="AA1660">
            <v>30</v>
          </cell>
          <cell r="AB1660">
            <v>31</v>
          </cell>
          <cell r="AC1660">
            <v>0</v>
          </cell>
          <cell r="AD1660">
            <v>0</v>
          </cell>
          <cell r="AE1660">
            <v>0</v>
          </cell>
          <cell r="AF1660">
            <v>0</v>
          </cell>
          <cell r="AG1660">
            <v>0</v>
          </cell>
          <cell r="AH1660">
            <v>0</v>
          </cell>
          <cell r="AI1660">
            <v>0</v>
          </cell>
          <cell r="AJ1660">
            <v>0</v>
          </cell>
          <cell r="AK1660">
            <v>253.68192000000005</v>
          </cell>
          <cell r="AL1660">
            <v>380.52288000000004</v>
          </cell>
          <cell r="AM1660">
            <v>380.52288000000004</v>
          </cell>
          <cell r="AN1660">
            <v>380.52288000000004</v>
          </cell>
          <cell r="AO1660">
            <v>380.52288000000004</v>
          </cell>
          <cell r="AP1660">
            <v>380.52288000000004</v>
          </cell>
          <cell r="AQ1660">
            <v>380.52288000000004</v>
          </cell>
          <cell r="AR1660">
            <v>380.52288000000004</v>
          </cell>
          <cell r="AS1660">
            <v>403.35753600000004</v>
          </cell>
          <cell r="AT1660">
            <v>403.35753600000004</v>
          </cell>
          <cell r="AU1660">
            <v>403.35753600000004</v>
          </cell>
          <cell r="AV1660">
            <v>403.35753600000004</v>
          </cell>
          <cell r="AW1660">
            <v>403.35753600000004</v>
          </cell>
          <cell r="AX1660">
            <v>403.35753600000004</v>
          </cell>
          <cell r="AY1660">
            <v>5337.4872960000021</v>
          </cell>
          <cell r="AZ1660">
            <v>91196828</v>
          </cell>
          <cell r="BA1660">
            <v>5337.48</v>
          </cell>
        </row>
        <row r="1661">
          <cell r="B1661">
            <v>91222910</v>
          </cell>
          <cell r="C1661" t="str">
            <v>Кв. 200</v>
          </cell>
          <cell r="D1661">
            <v>35.299999999999997</v>
          </cell>
          <cell r="E1661" t="str">
            <v>Никулин Илья Сергеевич</v>
          </cell>
          <cell r="F1661" t="str">
            <v>Кв. 200Никулин Илья Сергеевич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7</v>
          </cell>
          <cell r="P1661">
            <v>31</v>
          </cell>
          <cell r="Q1661">
            <v>31</v>
          </cell>
          <cell r="R1661">
            <v>29</v>
          </cell>
          <cell r="S1661">
            <v>31</v>
          </cell>
          <cell r="T1661">
            <v>30</v>
          </cell>
          <cell r="U1661">
            <v>31</v>
          </cell>
          <cell r="V1661">
            <v>30</v>
          </cell>
          <cell r="W1661">
            <v>31</v>
          </cell>
          <cell r="X1661">
            <v>31</v>
          </cell>
          <cell r="Y1661">
            <v>30</v>
          </cell>
          <cell r="Z1661">
            <v>31</v>
          </cell>
          <cell r="AA1661">
            <v>30</v>
          </cell>
          <cell r="AB1661">
            <v>31</v>
          </cell>
          <cell r="AC1661">
            <v>0</v>
          </cell>
          <cell r="AD1661">
            <v>0</v>
          </cell>
          <cell r="AE1661">
            <v>0</v>
          </cell>
          <cell r="AF1661">
            <v>0</v>
          </cell>
          <cell r="AG1661">
            <v>0</v>
          </cell>
          <cell r="AH1661">
            <v>0</v>
          </cell>
          <cell r="AI1661">
            <v>0</v>
          </cell>
          <cell r="AJ1661">
            <v>0</v>
          </cell>
          <cell r="AK1661">
            <v>72.551854666666657</v>
          </cell>
          <cell r="AL1661">
            <v>310.93651999999997</v>
          </cell>
          <cell r="AM1661">
            <v>310.93651999999997</v>
          </cell>
          <cell r="AN1661">
            <v>310.93651999999997</v>
          </cell>
          <cell r="AO1661">
            <v>310.93651999999997</v>
          </cell>
          <cell r="AP1661">
            <v>310.93651999999997</v>
          </cell>
          <cell r="AQ1661">
            <v>310.93651999999997</v>
          </cell>
          <cell r="AR1661">
            <v>310.93651999999997</v>
          </cell>
          <cell r="AS1661">
            <v>329.595394</v>
          </cell>
          <cell r="AT1661">
            <v>329.595394</v>
          </cell>
          <cell r="AU1661">
            <v>329.595394</v>
          </cell>
          <cell r="AV1661">
            <v>329.595394</v>
          </cell>
          <cell r="AW1661">
            <v>329.595394</v>
          </cell>
          <cell r="AX1661">
            <v>329.595394</v>
          </cell>
          <cell r="AY1661">
            <v>4226.6798586666664</v>
          </cell>
          <cell r="AZ1661">
            <v>91222910</v>
          </cell>
          <cell r="BA1661">
            <v>4226.7299999999996</v>
          </cell>
        </row>
        <row r="1662">
          <cell r="B1662">
            <v>91271371</v>
          </cell>
          <cell r="C1662" t="str">
            <v>Кв. 213</v>
          </cell>
          <cell r="D1662">
            <v>27.3</v>
          </cell>
          <cell r="E1662" t="str">
            <v>Арутюнян Григорий Срафенович</v>
          </cell>
          <cell r="F1662" t="str">
            <v>Кв. 213Арутюнян Григорий Срафенович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4</v>
          </cell>
          <cell r="P1662">
            <v>31</v>
          </cell>
          <cell r="Q1662">
            <v>31</v>
          </cell>
          <cell r="R1662">
            <v>29</v>
          </cell>
          <cell r="S1662">
            <v>31</v>
          </cell>
          <cell r="T1662">
            <v>30</v>
          </cell>
          <cell r="U1662">
            <v>31</v>
          </cell>
          <cell r="V1662">
            <v>30</v>
          </cell>
          <cell r="W1662">
            <v>31</v>
          </cell>
          <cell r="X1662">
            <v>31</v>
          </cell>
          <cell r="Y1662">
            <v>30</v>
          </cell>
          <cell r="Z1662">
            <v>31</v>
          </cell>
          <cell r="AA1662">
            <v>30</v>
          </cell>
          <cell r="AB1662">
            <v>31</v>
          </cell>
          <cell r="AC1662">
            <v>0</v>
          </cell>
          <cell r="AD1662">
            <v>0</v>
          </cell>
          <cell r="AE1662">
            <v>0</v>
          </cell>
          <cell r="AF1662">
            <v>0</v>
          </cell>
          <cell r="AG1662">
            <v>0</v>
          </cell>
          <cell r="AH1662">
            <v>0</v>
          </cell>
          <cell r="AI1662">
            <v>0</v>
          </cell>
          <cell r="AJ1662">
            <v>0</v>
          </cell>
          <cell r="AK1662">
            <v>32.062576000000007</v>
          </cell>
          <cell r="AL1662">
            <v>240.46932000000004</v>
          </cell>
          <cell r="AM1662">
            <v>240.46932000000004</v>
          </cell>
          <cell r="AN1662">
            <v>240.46932000000004</v>
          </cell>
          <cell r="AO1662">
            <v>240.46932000000004</v>
          </cell>
          <cell r="AP1662">
            <v>240.46932000000004</v>
          </cell>
          <cell r="AQ1662">
            <v>240.46932000000004</v>
          </cell>
          <cell r="AR1662">
            <v>240.46932000000004</v>
          </cell>
          <cell r="AS1662">
            <v>254.89955399999999</v>
          </cell>
          <cell r="AT1662">
            <v>254.89955399999999</v>
          </cell>
          <cell r="AU1662">
            <v>254.89955400000002</v>
          </cell>
          <cell r="AV1662">
            <v>254.89955399999999</v>
          </cell>
          <cell r="AW1662">
            <v>254.89955400000002</v>
          </cell>
          <cell r="AX1662">
            <v>254.89955399999999</v>
          </cell>
          <cell r="AY1662">
            <v>3244.7451400000009</v>
          </cell>
          <cell r="AZ1662">
            <v>91271371</v>
          </cell>
          <cell r="BA1662">
            <v>3244.75</v>
          </cell>
        </row>
        <row r="1663">
          <cell r="B1663">
            <v>91271614</v>
          </cell>
          <cell r="C1663" t="str">
            <v>Кв. 237</v>
          </cell>
          <cell r="D1663">
            <v>43.2</v>
          </cell>
          <cell r="E1663" t="str">
            <v>Щебетов Иван Юрьевич</v>
          </cell>
          <cell r="F1663" t="str">
            <v>Кв. 237Щебетов Иван Юрьевич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10</v>
          </cell>
          <cell r="P1663">
            <v>31</v>
          </cell>
          <cell r="Q1663">
            <v>31</v>
          </cell>
          <cell r="R1663">
            <v>29</v>
          </cell>
          <cell r="S1663">
            <v>31</v>
          </cell>
          <cell r="T1663">
            <v>30</v>
          </cell>
          <cell r="U1663">
            <v>31</v>
          </cell>
          <cell r="V1663">
            <v>30</v>
          </cell>
          <cell r="W1663">
            <v>31</v>
          </cell>
          <cell r="X1663">
            <v>31</v>
          </cell>
          <cell r="Y1663">
            <v>30</v>
          </cell>
          <cell r="Z1663">
            <v>31</v>
          </cell>
          <cell r="AA1663">
            <v>30</v>
          </cell>
          <cell r="AB1663">
            <v>31</v>
          </cell>
          <cell r="AC1663">
            <v>0</v>
          </cell>
          <cell r="AD1663">
            <v>0</v>
          </cell>
          <cell r="AE1663">
            <v>0</v>
          </cell>
          <cell r="AF1663">
            <v>0</v>
          </cell>
          <cell r="AG1663">
            <v>0</v>
          </cell>
          <cell r="AH1663">
            <v>0</v>
          </cell>
          <cell r="AI1663">
            <v>0</v>
          </cell>
          <cell r="AJ1663">
            <v>0</v>
          </cell>
          <cell r="AK1663">
            <v>126.84096000000002</v>
          </cell>
          <cell r="AL1663">
            <v>380.52288000000004</v>
          </cell>
          <cell r="AM1663">
            <v>380.52288000000004</v>
          </cell>
          <cell r="AN1663">
            <v>380.52288000000004</v>
          </cell>
          <cell r="AO1663">
            <v>380.52288000000004</v>
          </cell>
          <cell r="AP1663">
            <v>380.52288000000004</v>
          </cell>
          <cell r="AQ1663">
            <v>380.52288000000004</v>
          </cell>
          <cell r="AR1663">
            <v>380.52288000000004</v>
          </cell>
          <cell r="AS1663">
            <v>403.35753600000004</v>
          </cell>
          <cell r="AT1663">
            <v>403.35753600000004</v>
          </cell>
          <cell r="AU1663">
            <v>403.35753600000004</v>
          </cell>
          <cell r="AV1663">
            <v>403.35753600000004</v>
          </cell>
          <cell r="AW1663">
            <v>403.35753600000004</v>
          </cell>
          <cell r="AX1663">
            <v>403.35753600000004</v>
          </cell>
          <cell r="AY1663">
            <v>5210.6463360000016</v>
          </cell>
          <cell r="AZ1663">
            <v>91271614</v>
          </cell>
          <cell r="BA1663">
            <v>5210.6400000000003</v>
          </cell>
        </row>
        <row r="1664">
          <cell r="B1664">
            <v>91266288</v>
          </cell>
          <cell r="C1664" t="str">
            <v>Кв. 247</v>
          </cell>
          <cell r="D1664">
            <v>34.700000000000003</v>
          </cell>
          <cell r="E1664" t="str">
            <v>Гречишникова Ольга Викторовна</v>
          </cell>
          <cell r="F1664" t="str">
            <v>Кв. 247Гречишникова Ольга Викторовна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6</v>
          </cell>
          <cell r="P1664">
            <v>31</v>
          </cell>
          <cell r="Q1664">
            <v>31</v>
          </cell>
          <cell r="R1664">
            <v>29</v>
          </cell>
          <cell r="S1664">
            <v>31</v>
          </cell>
          <cell r="T1664">
            <v>30</v>
          </cell>
          <cell r="U1664">
            <v>31</v>
          </cell>
          <cell r="V1664">
            <v>30</v>
          </cell>
          <cell r="W1664">
            <v>31</v>
          </cell>
          <cell r="X1664">
            <v>31</v>
          </cell>
          <cell r="Y1664">
            <v>30</v>
          </cell>
          <cell r="Z1664">
            <v>31</v>
          </cell>
          <cell r="AA1664">
            <v>30</v>
          </cell>
          <cell r="AB1664">
            <v>31</v>
          </cell>
          <cell r="AC1664">
            <v>0</v>
          </cell>
          <cell r="AD1664">
            <v>0</v>
          </cell>
          <cell r="AE1664">
            <v>0</v>
          </cell>
          <cell r="AF1664">
            <v>0</v>
          </cell>
          <cell r="AG1664">
            <v>0</v>
          </cell>
          <cell r="AH1664">
            <v>0</v>
          </cell>
          <cell r="AI1664">
            <v>0</v>
          </cell>
          <cell r="AJ1664">
            <v>0</v>
          </cell>
          <cell r="AK1664">
            <v>61.130295999999994</v>
          </cell>
          <cell r="AL1664">
            <v>305.65147999999999</v>
          </cell>
          <cell r="AM1664">
            <v>305.65147999999999</v>
          </cell>
          <cell r="AN1664">
            <v>305.65147999999999</v>
          </cell>
          <cell r="AO1664">
            <v>305.65147999999999</v>
          </cell>
          <cell r="AP1664">
            <v>305.65147999999999</v>
          </cell>
          <cell r="AQ1664">
            <v>305.65147999999999</v>
          </cell>
          <cell r="AR1664">
            <v>305.65147999999999</v>
          </cell>
          <cell r="AS1664">
            <v>323.99320599999999</v>
          </cell>
          <cell r="AT1664">
            <v>323.99320599999999</v>
          </cell>
          <cell r="AU1664">
            <v>323.99320599999999</v>
          </cell>
          <cell r="AV1664">
            <v>323.99320599999999</v>
          </cell>
          <cell r="AW1664">
            <v>323.99320599999999</v>
          </cell>
          <cell r="AX1664">
            <v>323.99320599999999</v>
          </cell>
          <cell r="AY1664">
            <v>4144.6498920000004</v>
          </cell>
          <cell r="AZ1664">
            <v>91266288</v>
          </cell>
          <cell r="BA1664">
            <v>4144.62</v>
          </cell>
        </row>
        <row r="1665">
          <cell r="B1665">
            <v>91196819</v>
          </cell>
          <cell r="C1665" t="str">
            <v>Кв. 262</v>
          </cell>
          <cell r="D1665">
            <v>27.5</v>
          </cell>
          <cell r="E1665" t="str">
            <v>Тарасова Анастасия Александровна</v>
          </cell>
          <cell r="F1665" t="str">
            <v>Кв. 262Тарасова Анастасия Александровна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22</v>
          </cell>
          <cell r="P1665">
            <v>31</v>
          </cell>
          <cell r="Q1665">
            <v>31</v>
          </cell>
          <cell r="R1665">
            <v>29</v>
          </cell>
          <cell r="S1665">
            <v>31</v>
          </cell>
          <cell r="T1665">
            <v>30</v>
          </cell>
          <cell r="U1665">
            <v>31</v>
          </cell>
          <cell r="V1665">
            <v>30</v>
          </cell>
          <cell r="W1665">
            <v>31</v>
          </cell>
          <cell r="X1665">
            <v>31</v>
          </cell>
          <cell r="Y1665">
            <v>30</v>
          </cell>
          <cell r="Z1665">
            <v>31</v>
          </cell>
          <cell r="AA1665">
            <v>30</v>
          </cell>
          <cell r="AB1665">
            <v>31</v>
          </cell>
          <cell r="AC1665">
            <v>0</v>
          </cell>
          <cell r="AD1665">
            <v>0</v>
          </cell>
          <cell r="AE1665">
            <v>0</v>
          </cell>
          <cell r="AF1665">
            <v>0</v>
          </cell>
          <cell r="AG1665">
            <v>0</v>
          </cell>
          <cell r="AH1665">
            <v>0</v>
          </cell>
          <cell r="AI1665">
            <v>0</v>
          </cell>
          <cell r="AJ1665">
            <v>0</v>
          </cell>
          <cell r="AK1665">
            <v>177.63606666666666</v>
          </cell>
          <cell r="AL1665">
            <v>242.23099999999999</v>
          </cell>
          <cell r="AM1665">
            <v>242.23099999999999</v>
          </cell>
          <cell r="AN1665">
            <v>242.23099999999999</v>
          </cell>
          <cell r="AO1665">
            <v>242.23099999999999</v>
          </cell>
          <cell r="AP1665">
            <v>242.23099999999999</v>
          </cell>
          <cell r="AQ1665">
            <v>242.23099999999999</v>
          </cell>
          <cell r="AR1665">
            <v>242.23099999999999</v>
          </cell>
          <cell r="AS1665">
            <v>256.76695000000001</v>
          </cell>
          <cell r="AT1665">
            <v>256.76695000000001</v>
          </cell>
          <cell r="AU1665">
            <v>256.76695000000001</v>
          </cell>
          <cell r="AV1665">
            <v>256.76695000000001</v>
          </cell>
          <cell r="AW1665">
            <v>256.76695000000001</v>
          </cell>
          <cell r="AX1665">
            <v>256.76695000000001</v>
          </cell>
          <cell r="AY1665">
            <v>3413.8547666666677</v>
          </cell>
          <cell r="AZ1665">
            <v>91196819</v>
          </cell>
          <cell r="BA1665">
            <v>3413.87</v>
          </cell>
        </row>
        <row r="1666">
          <cell r="B1666">
            <v>91196735</v>
          </cell>
          <cell r="C1666" t="str">
            <v>Кв. 289</v>
          </cell>
          <cell r="D1666">
            <v>33.700000000000003</v>
          </cell>
          <cell r="E1666" t="str">
            <v>Савельев Сергей Владимирович</v>
          </cell>
          <cell r="F1666" t="str">
            <v>Кв. 289Савельев Сергей Владимирович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20</v>
          </cell>
          <cell r="P1666">
            <v>31</v>
          </cell>
          <cell r="Q1666">
            <v>31</v>
          </cell>
          <cell r="R1666">
            <v>29</v>
          </cell>
          <cell r="S1666">
            <v>31</v>
          </cell>
          <cell r="T1666">
            <v>30</v>
          </cell>
          <cell r="U1666">
            <v>31</v>
          </cell>
          <cell r="V1666">
            <v>30</v>
          </cell>
          <cell r="W1666">
            <v>31</v>
          </cell>
          <cell r="X1666">
            <v>31</v>
          </cell>
          <cell r="Y1666">
            <v>30</v>
          </cell>
          <cell r="Z1666">
            <v>31</v>
          </cell>
          <cell r="AA1666">
            <v>30</v>
          </cell>
          <cell r="AB1666">
            <v>31</v>
          </cell>
          <cell r="AC1666">
            <v>0</v>
          </cell>
          <cell r="AD1666">
            <v>0</v>
          </cell>
          <cell r="AE1666">
            <v>0</v>
          </cell>
          <cell r="AF1666">
            <v>0</v>
          </cell>
          <cell r="AG1666">
            <v>0</v>
          </cell>
          <cell r="AH1666">
            <v>0</v>
          </cell>
          <cell r="AI1666">
            <v>0</v>
          </cell>
          <cell r="AJ1666">
            <v>0</v>
          </cell>
          <cell r="AK1666">
            <v>197.8953866666667</v>
          </cell>
          <cell r="AL1666">
            <v>296.84308000000004</v>
          </cell>
          <cell r="AM1666">
            <v>296.84308000000004</v>
          </cell>
          <cell r="AN1666">
            <v>296.84308000000004</v>
          </cell>
          <cell r="AO1666">
            <v>296.84308000000004</v>
          </cell>
          <cell r="AP1666">
            <v>296.84308000000004</v>
          </cell>
          <cell r="AQ1666">
            <v>296.84308000000004</v>
          </cell>
          <cell r="AR1666">
            <v>296.84308000000004</v>
          </cell>
          <cell r="AS1666">
            <v>314.65622600000006</v>
          </cell>
          <cell r="AT1666">
            <v>314.65622600000006</v>
          </cell>
          <cell r="AU1666">
            <v>314.65622600000006</v>
          </cell>
          <cell r="AV1666">
            <v>314.65622600000006</v>
          </cell>
          <cell r="AW1666">
            <v>314.65622600000006</v>
          </cell>
          <cell r="AX1666">
            <v>314.65622600000006</v>
          </cell>
          <cell r="AY1666">
            <v>4163.7343026666676</v>
          </cell>
          <cell r="AZ1666">
            <v>91196735</v>
          </cell>
          <cell r="BA1666">
            <v>4163.74</v>
          </cell>
        </row>
        <row r="1667">
          <cell r="B1667">
            <v>91271592</v>
          </cell>
          <cell r="C1667" t="str">
            <v>Кв. 362</v>
          </cell>
          <cell r="D1667">
            <v>34.799999999999997</v>
          </cell>
          <cell r="E1667" t="str">
            <v>Чекалин Евгений Евгеньевич</v>
          </cell>
          <cell r="F1667" t="str">
            <v>Кв. 362Чекалин Евгений Евгеньевич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13</v>
          </cell>
          <cell r="P1667">
            <v>31</v>
          </cell>
          <cell r="Q1667">
            <v>31</v>
          </cell>
          <cell r="R1667">
            <v>29</v>
          </cell>
          <cell r="S1667">
            <v>31</v>
          </cell>
          <cell r="T1667">
            <v>30</v>
          </cell>
          <cell r="U1667">
            <v>31</v>
          </cell>
          <cell r="V1667">
            <v>30</v>
          </cell>
          <cell r="W1667">
            <v>31</v>
          </cell>
          <cell r="X1667">
            <v>31</v>
          </cell>
          <cell r="Y1667">
            <v>30</v>
          </cell>
          <cell r="Z1667">
            <v>31</v>
          </cell>
          <cell r="AA1667">
            <v>30</v>
          </cell>
          <cell r="AB1667">
            <v>31</v>
          </cell>
          <cell r="AC1667">
            <v>0</v>
          </cell>
          <cell r="AD1667">
            <v>0</v>
          </cell>
          <cell r="AE1667">
            <v>0</v>
          </cell>
          <cell r="AF1667">
            <v>0</v>
          </cell>
          <cell r="AG1667">
            <v>0</v>
          </cell>
          <cell r="AH1667">
            <v>0</v>
          </cell>
          <cell r="AI1667">
            <v>0</v>
          </cell>
          <cell r="AJ1667">
            <v>0</v>
          </cell>
          <cell r="AK1667">
            <v>132.83067199999999</v>
          </cell>
          <cell r="AL1667">
            <v>306.53231999999997</v>
          </cell>
          <cell r="AM1667">
            <v>306.53231999999997</v>
          </cell>
          <cell r="AN1667">
            <v>306.53231999999997</v>
          </cell>
          <cell r="AO1667">
            <v>306.53231999999997</v>
          </cell>
          <cell r="AP1667">
            <v>306.53231999999997</v>
          </cell>
          <cell r="AQ1667">
            <v>306.53231999999997</v>
          </cell>
          <cell r="AR1667">
            <v>306.53231999999997</v>
          </cell>
          <cell r="AS1667">
            <v>324.92690399999998</v>
          </cell>
          <cell r="AT1667">
            <v>324.92690399999998</v>
          </cell>
          <cell r="AU1667">
            <v>324.92690399999998</v>
          </cell>
          <cell r="AV1667">
            <v>324.92690399999998</v>
          </cell>
          <cell r="AW1667">
            <v>324.92690399999998</v>
          </cell>
          <cell r="AX1667">
            <v>324.92690399999998</v>
          </cell>
          <cell r="AY1667">
            <v>4228.1183359999995</v>
          </cell>
          <cell r="AZ1667">
            <v>91271592</v>
          </cell>
          <cell r="BA1667">
            <v>4228.12</v>
          </cell>
        </row>
        <row r="1668">
          <cell r="B1668">
            <v>91271377</v>
          </cell>
          <cell r="C1668" t="str">
            <v>Кв. 372</v>
          </cell>
          <cell r="D1668">
            <v>33.5</v>
          </cell>
          <cell r="E1668" t="str">
            <v>Медведюк Ирина Сергеевна</v>
          </cell>
          <cell r="F1668" t="str">
            <v>Кв. 372Медведюк Ирина Сергеевна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9</v>
          </cell>
          <cell r="P1668">
            <v>31</v>
          </cell>
          <cell r="Q1668">
            <v>31</v>
          </cell>
          <cell r="R1668">
            <v>29</v>
          </cell>
          <cell r="S1668">
            <v>31</v>
          </cell>
          <cell r="T1668">
            <v>30</v>
          </cell>
          <cell r="U1668">
            <v>31</v>
          </cell>
          <cell r="V1668">
            <v>30</v>
          </cell>
          <cell r="W1668">
            <v>31</v>
          </cell>
          <cell r="X1668">
            <v>31</v>
          </cell>
          <cell r="Y1668">
            <v>30</v>
          </cell>
          <cell r="Z1668">
            <v>31</v>
          </cell>
          <cell r="AA1668">
            <v>30</v>
          </cell>
          <cell r="AB1668">
            <v>31</v>
          </cell>
          <cell r="AC1668">
            <v>0</v>
          </cell>
          <cell r="AD1668">
            <v>0</v>
          </cell>
          <cell r="AE1668">
            <v>0</v>
          </cell>
          <cell r="AF1668">
            <v>0</v>
          </cell>
          <cell r="AG1668">
            <v>0</v>
          </cell>
          <cell r="AH1668">
            <v>0</v>
          </cell>
          <cell r="AI1668">
            <v>0</v>
          </cell>
          <cell r="AJ1668">
            <v>0</v>
          </cell>
          <cell r="AK1668">
            <v>88.524419999999992</v>
          </cell>
          <cell r="AL1668">
            <v>295.08139999999997</v>
          </cell>
          <cell r="AM1668">
            <v>295.08139999999997</v>
          </cell>
          <cell r="AN1668">
            <v>295.08139999999997</v>
          </cell>
          <cell r="AO1668">
            <v>295.08139999999997</v>
          </cell>
          <cell r="AP1668">
            <v>295.08139999999997</v>
          </cell>
          <cell r="AQ1668">
            <v>295.08139999999997</v>
          </cell>
          <cell r="AR1668">
            <v>295.08139999999997</v>
          </cell>
          <cell r="AS1668">
            <v>312.78882999999996</v>
          </cell>
          <cell r="AT1668">
            <v>312.78882999999996</v>
          </cell>
          <cell r="AU1668">
            <v>312.78882999999996</v>
          </cell>
          <cell r="AV1668">
            <v>312.78882999999996</v>
          </cell>
          <cell r="AW1668">
            <v>312.78882999999996</v>
          </cell>
          <cell r="AX1668">
            <v>312.78882999999996</v>
          </cell>
          <cell r="AY1668">
            <v>4030.8271999999997</v>
          </cell>
          <cell r="AZ1668">
            <v>91271377</v>
          </cell>
          <cell r="BA1668">
            <v>4030.82</v>
          </cell>
        </row>
        <row r="1669">
          <cell r="B1669">
            <v>91271617</v>
          </cell>
          <cell r="C1669" t="str">
            <v>Кв. 386</v>
          </cell>
          <cell r="D1669">
            <v>33.5</v>
          </cell>
          <cell r="E1669" t="str">
            <v>Ерменев Иван Юрьевич</v>
          </cell>
          <cell r="F1669" t="str">
            <v>Кв. 386Ерменев Иван Юрьевич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16</v>
          </cell>
          <cell r="P1669">
            <v>31</v>
          </cell>
          <cell r="Q1669">
            <v>31</v>
          </cell>
          <cell r="R1669">
            <v>29</v>
          </cell>
          <cell r="S1669">
            <v>31</v>
          </cell>
          <cell r="T1669">
            <v>30</v>
          </cell>
          <cell r="U1669">
            <v>31</v>
          </cell>
          <cell r="V1669">
            <v>30</v>
          </cell>
          <cell r="W1669">
            <v>31</v>
          </cell>
          <cell r="X1669">
            <v>31</v>
          </cell>
          <cell r="Y1669">
            <v>30</v>
          </cell>
          <cell r="Z1669">
            <v>31</v>
          </cell>
          <cell r="AA1669">
            <v>30</v>
          </cell>
          <cell r="AB1669">
            <v>31</v>
          </cell>
          <cell r="AC1669">
            <v>0</v>
          </cell>
          <cell r="AD1669">
            <v>0</v>
          </cell>
          <cell r="AE1669">
            <v>0</v>
          </cell>
          <cell r="AF1669">
            <v>0</v>
          </cell>
          <cell r="AG1669">
            <v>0</v>
          </cell>
          <cell r="AH1669">
            <v>0</v>
          </cell>
          <cell r="AI1669">
            <v>0</v>
          </cell>
          <cell r="AJ1669">
            <v>0</v>
          </cell>
          <cell r="AK1669">
            <v>157.37674666666666</v>
          </cell>
          <cell r="AL1669">
            <v>295.08139999999997</v>
          </cell>
          <cell r="AM1669">
            <v>295.08139999999997</v>
          </cell>
          <cell r="AN1669">
            <v>295.08139999999997</v>
          </cell>
          <cell r="AO1669">
            <v>295.08139999999997</v>
          </cell>
          <cell r="AP1669">
            <v>295.08139999999997</v>
          </cell>
          <cell r="AQ1669">
            <v>295.08139999999997</v>
          </cell>
          <cell r="AR1669">
            <v>295.08139999999997</v>
          </cell>
          <cell r="AS1669">
            <v>312.78882999999996</v>
          </cell>
          <cell r="AT1669">
            <v>312.78882999999996</v>
          </cell>
          <cell r="AU1669">
            <v>312.78882999999996</v>
          </cell>
          <cell r="AV1669">
            <v>312.78882999999996</v>
          </cell>
          <cell r="AW1669">
            <v>312.78882999999996</v>
          </cell>
          <cell r="AX1669">
            <v>312.78882999999996</v>
          </cell>
          <cell r="AY1669">
            <v>4099.6795266666668</v>
          </cell>
          <cell r="AZ1669">
            <v>91271617</v>
          </cell>
          <cell r="BA1669">
            <v>4099.68</v>
          </cell>
        </row>
        <row r="1670">
          <cell r="B1670">
            <v>91196807</v>
          </cell>
          <cell r="C1670" t="str">
            <v>Кв. 397</v>
          </cell>
          <cell r="D1670">
            <v>34.9</v>
          </cell>
          <cell r="E1670" t="str">
            <v>Семенов Александр Александрович</v>
          </cell>
          <cell r="F1670" t="str">
            <v>Кв. 397Семенов Александр Александрович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20</v>
          </cell>
          <cell r="P1670">
            <v>31</v>
          </cell>
          <cell r="Q1670">
            <v>31</v>
          </cell>
          <cell r="R1670">
            <v>29</v>
          </cell>
          <cell r="S1670">
            <v>31</v>
          </cell>
          <cell r="T1670">
            <v>30</v>
          </cell>
          <cell r="U1670">
            <v>31</v>
          </cell>
          <cell r="V1670">
            <v>30</v>
          </cell>
          <cell r="W1670">
            <v>31</v>
          </cell>
          <cell r="X1670">
            <v>31</v>
          </cell>
          <cell r="Y1670">
            <v>30</v>
          </cell>
          <cell r="Z1670">
            <v>31</v>
          </cell>
          <cell r="AA1670">
            <v>30</v>
          </cell>
          <cell r="AB1670">
            <v>31</v>
          </cell>
          <cell r="AC1670">
            <v>0</v>
          </cell>
          <cell r="AD1670">
            <v>0</v>
          </cell>
          <cell r="AE1670">
            <v>0</v>
          </cell>
          <cell r="AF1670">
            <v>0</v>
          </cell>
          <cell r="AG1670">
            <v>0</v>
          </cell>
          <cell r="AH1670">
            <v>0</v>
          </cell>
          <cell r="AI1670">
            <v>0</v>
          </cell>
          <cell r="AJ1670">
            <v>0</v>
          </cell>
          <cell r="AK1670">
            <v>204.94210666666663</v>
          </cell>
          <cell r="AL1670">
            <v>307.41315999999995</v>
          </cell>
          <cell r="AM1670">
            <v>307.41315999999995</v>
          </cell>
          <cell r="AN1670">
            <v>307.41315999999995</v>
          </cell>
          <cell r="AO1670">
            <v>307.41315999999995</v>
          </cell>
          <cell r="AP1670">
            <v>307.41315999999995</v>
          </cell>
          <cell r="AQ1670">
            <v>307.41315999999995</v>
          </cell>
          <cell r="AR1670">
            <v>307.41315999999995</v>
          </cell>
          <cell r="AS1670">
            <v>325.86060199999997</v>
          </cell>
          <cell r="AT1670">
            <v>325.86060199999997</v>
          </cell>
          <cell r="AU1670">
            <v>325.86060199999997</v>
          </cell>
          <cell r="AV1670">
            <v>325.86060199999997</v>
          </cell>
          <cell r="AW1670">
            <v>325.86060199999997</v>
          </cell>
          <cell r="AX1670">
            <v>325.86060199999997</v>
          </cell>
          <cell r="AY1670">
            <v>4311.9978386666653</v>
          </cell>
          <cell r="AZ1670">
            <v>91196807</v>
          </cell>
          <cell r="BA1670">
            <v>4311.97</v>
          </cell>
        </row>
        <row r="1671">
          <cell r="B1671">
            <v>91196673</v>
          </cell>
          <cell r="C1671" t="str">
            <v>Кв. 539</v>
          </cell>
          <cell r="D1671">
            <v>50.4</v>
          </cell>
          <cell r="E1671" t="str">
            <v>Чеботарев Владимир Абрамович</v>
          </cell>
          <cell r="F1671" t="str">
            <v>Кв. 539Чеботарев Владимир Абрамович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11</v>
          </cell>
          <cell r="P1671">
            <v>31</v>
          </cell>
          <cell r="Q1671">
            <v>31</v>
          </cell>
          <cell r="R1671">
            <v>29</v>
          </cell>
          <cell r="S1671">
            <v>31</v>
          </cell>
          <cell r="T1671">
            <v>30</v>
          </cell>
          <cell r="U1671">
            <v>31</v>
          </cell>
          <cell r="V1671">
            <v>30</v>
          </cell>
          <cell r="W1671">
            <v>31</v>
          </cell>
          <cell r="X1671">
            <v>31</v>
          </cell>
          <cell r="Y1671">
            <v>30</v>
          </cell>
          <cell r="Z1671">
            <v>31</v>
          </cell>
          <cell r="AA1671">
            <v>30</v>
          </cell>
          <cell r="AB1671">
            <v>31</v>
          </cell>
          <cell r="AC1671">
            <v>0</v>
          </cell>
          <cell r="AD1671">
            <v>0</v>
          </cell>
          <cell r="AE1671">
            <v>0</v>
          </cell>
          <cell r="AF1671">
            <v>0</v>
          </cell>
          <cell r="AG1671">
            <v>0</v>
          </cell>
          <cell r="AH1671">
            <v>0</v>
          </cell>
          <cell r="AI1671">
            <v>0</v>
          </cell>
          <cell r="AJ1671">
            <v>0</v>
          </cell>
          <cell r="AK1671">
            <v>162.77923200000001</v>
          </cell>
          <cell r="AL1671">
            <v>443.94335999999998</v>
          </cell>
          <cell r="AM1671">
            <v>443.94335999999998</v>
          </cell>
          <cell r="AN1671">
            <v>443.94335999999998</v>
          </cell>
          <cell r="AO1671">
            <v>443.94335999999998</v>
          </cell>
          <cell r="AP1671">
            <v>443.94335999999998</v>
          </cell>
          <cell r="AQ1671">
            <v>443.94335999999998</v>
          </cell>
          <cell r="AR1671">
            <v>443.94335999999998</v>
          </cell>
          <cell r="AS1671">
            <v>470.58379199999996</v>
          </cell>
          <cell r="AT1671">
            <v>470.58379199999996</v>
          </cell>
          <cell r="AU1671">
            <v>470.58379199999996</v>
          </cell>
          <cell r="AV1671">
            <v>470.58379199999996</v>
          </cell>
          <cell r="AW1671">
            <v>470.58379199999996</v>
          </cell>
          <cell r="AX1671">
            <v>470.58379199999996</v>
          </cell>
          <cell r="AY1671">
            <v>6093.8855040000017</v>
          </cell>
          <cell r="AZ1671">
            <v>91196673</v>
          </cell>
          <cell r="BA1671">
            <v>6093.84</v>
          </cell>
        </row>
        <row r="1672">
          <cell r="B1672">
            <v>91270501</v>
          </cell>
          <cell r="C1672" t="str">
            <v>Кв. 570</v>
          </cell>
          <cell r="D1672">
            <v>21.6</v>
          </cell>
          <cell r="E1672" t="str">
            <v>Резнева Вероника Александровна</v>
          </cell>
          <cell r="F1672" t="str">
            <v>Кв. 570Резнева Вероника Александровна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6</v>
          </cell>
          <cell r="P1672">
            <v>31</v>
          </cell>
          <cell r="Q1672">
            <v>31</v>
          </cell>
          <cell r="R1672">
            <v>29</v>
          </cell>
          <cell r="S1672">
            <v>31</v>
          </cell>
          <cell r="T1672">
            <v>30</v>
          </cell>
          <cell r="U1672">
            <v>31</v>
          </cell>
          <cell r="V1672">
            <v>30</v>
          </cell>
          <cell r="W1672">
            <v>31</v>
          </cell>
          <cell r="X1672">
            <v>31</v>
          </cell>
          <cell r="Y1672">
            <v>30</v>
          </cell>
          <cell r="Z1672">
            <v>31</v>
          </cell>
          <cell r="AA1672">
            <v>30</v>
          </cell>
          <cell r="AB1672">
            <v>31</v>
          </cell>
          <cell r="AC1672">
            <v>0</v>
          </cell>
          <cell r="AD1672">
            <v>0</v>
          </cell>
          <cell r="AE1672">
            <v>0</v>
          </cell>
          <cell r="AF1672">
            <v>0</v>
          </cell>
          <cell r="AG1672">
            <v>0</v>
          </cell>
          <cell r="AH1672">
            <v>0</v>
          </cell>
          <cell r="AI1672">
            <v>0</v>
          </cell>
          <cell r="AJ1672">
            <v>0</v>
          </cell>
          <cell r="AK1672">
            <v>38.052288000000004</v>
          </cell>
          <cell r="AL1672">
            <v>190.26144000000002</v>
          </cell>
          <cell r="AM1672">
            <v>190.26144000000002</v>
          </cell>
          <cell r="AN1672">
            <v>190.26144000000002</v>
          </cell>
          <cell r="AO1672">
            <v>190.26144000000002</v>
          </cell>
          <cell r="AP1672">
            <v>190.26144000000002</v>
          </cell>
          <cell r="AQ1672">
            <v>190.26144000000002</v>
          </cell>
          <cell r="AR1672">
            <v>190.26144000000002</v>
          </cell>
          <cell r="AS1672">
            <v>201.67876800000002</v>
          </cell>
          <cell r="AT1672">
            <v>201.67876800000002</v>
          </cell>
          <cell r="AU1672">
            <v>201.67876800000002</v>
          </cell>
          <cell r="AV1672">
            <v>201.67876800000002</v>
          </cell>
          <cell r="AW1672">
            <v>201.67876800000002</v>
          </cell>
          <cell r="AX1672">
            <v>201.67876800000002</v>
          </cell>
          <cell r="AY1672">
            <v>2579.9549760000004</v>
          </cell>
          <cell r="AZ1672">
            <v>91270501</v>
          </cell>
          <cell r="BA1672">
            <v>2579.9499999999998</v>
          </cell>
        </row>
        <row r="1673">
          <cell r="B1673">
            <v>91271380</v>
          </cell>
          <cell r="C1673" t="str">
            <v>Кв. 586</v>
          </cell>
          <cell r="D1673">
            <v>21.8</v>
          </cell>
          <cell r="E1673" t="str">
            <v>Батьков Евгений Геннадьевич</v>
          </cell>
          <cell r="F1673" t="str">
            <v>Кв. 586Батьков Евгений Геннадьевич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7</v>
          </cell>
          <cell r="P1673">
            <v>31</v>
          </cell>
          <cell r="Q1673">
            <v>31</v>
          </cell>
          <cell r="R1673">
            <v>29</v>
          </cell>
          <cell r="S1673">
            <v>31</v>
          </cell>
          <cell r="T1673">
            <v>30</v>
          </cell>
          <cell r="U1673">
            <v>31</v>
          </cell>
          <cell r="V1673">
            <v>30</v>
          </cell>
          <cell r="W1673">
            <v>31</v>
          </cell>
          <cell r="X1673">
            <v>31</v>
          </cell>
          <cell r="Y1673">
            <v>30</v>
          </cell>
          <cell r="Z1673">
            <v>31</v>
          </cell>
          <cell r="AA1673">
            <v>30</v>
          </cell>
          <cell r="AB1673">
            <v>31</v>
          </cell>
          <cell r="AC1673">
            <v>0</v>
          </cell>
          <cell r="AD1673">
            <v>0</v>
          </cell>
          <cell r="AE1673">
            <v>0</v>
          </cell>
          <cell r="AF1673">
            <v>0</v>
          </cell>
          <cell r="AG1673">
            <v>0</v>
          </cell>
          <cell r="AH1673">
            <v>0</v>
          </cell>
          <cell r="AI1673">
            <v>0</v>
          </cell>
          <cell r="AJ1673">
            <v>0</v>
          </cell>
          <cell r="AK1673">
            <v>44.805394666666672</v>
          </cell>
          <cell r="AL1673">
            <v>192.02312000000001</v>
          </cell>
          <cell r="AM1673">
            <v>192.02312000000001</v>
          </cell>
          <cell r="AN1673">
            <v>192.02312000000001</v>
          </cell>
          <cell r="AO1673">
            <v>192.02312000000001</v>
          </cell>
          <cell r="AP1673">
            <v>192.02312000000001</v>
          </cell>
          <cell r="AQ1673">
            <v>192.02312000000001</v>
          </cell>
          <cell r="AR1673">
            <v>192.02312000000001</v>
          </cell>
          <cell r="AS1673">
            <v>203.546164</v>
          </cell>
          <cell r="AT1673">
            <v>203.546164</v>
          </cell>
          <cell r="AU1673">
            <v>203.546164</v>
          </cell>
          <cell r="AV1673">
            <v>203.546164</v>
          </cell>
          <cell r="AW1673">
            <v>203.546164</v>
          </cell>
          <cell r="AX1673">
            <v>203.546164</v>
          </cell>
          <cell r="AY1673">
            <v>2610.2442186666667</v>
          </cell>
          <cell r="AZ1673">
            <v>91271380</v>
          </cell>
          <cell r="BA1673">
            <v>2610.25</v>
          </cell>
        </row>
        <row r="1674">
          <cell r="B1674">
            <v>91270512</v>
          </cell>
          <cell r="C1674" t="str">
            <v>Кв. 745</v>
          </cell>
          <cell r="D1674">
            <v>34.9</v>
          </cell>
          <cell r="E1674" t="str">
            <v>Дольянц Инна Станиславовна</v>
          </cell>
          <cell r="F1674" t="str">
            <v>Кв. 745Дольянц Инна Станиславовна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6</v>
          </cell>
          <cell r="P1674">
            <v>31</v>
          </cell>
          <cell r="Q1674">
            <v>31</v>
          </cell>
          <cell r="R1674">
            <v>29</v>
          </cell>
          <cell r="S1674">
            <v>31</v>
          </cell>
          <cell r="T1674">
            <v>30</v>
          </cell>
          <cell r="U1674">
            <v>31</v>
          </cell>
          <cell r="V1674">
            <v>30</v>
          </cell>
          <cell r="W1674">
            <v>31</v>
          </cell>
          <cell r="X1674">
            <v>31</v>
          </cell>
          <cell r="Y1674">
            <v>30</v>
          </cell>
          <cell r="Z1674">
            <v>31</v>
          </cell>
          <cell r="AA1674">
            <v>30</v>
          </cell>
          <cell r="AB1674">
            <v>31</v>
          </cell>
          <cell r="AC1674">
            <v>0</v>
          </cell>
          <cell r="AD1674">
            <v>0</v>
          </cell>
          <cell r="AE1674">
            <v>0</v>
          </cell>
          <cell r="AF1674">
            <v>0</v>
          </cell>
          <cell r="AG1674">
            <v>0</v>
          </cell>
          <cell r="AH1674">
            <v>0</v>
          </cell>
          <cell r="AI1674">
            <v>0</v>
          </cell>
          <cell r="AJ1674">
            <v>0</v>
          </cell>
          <cell r="AK1674">
            <v>61.482631999999995</v>
          </cell>
          <cell r="AL1674">
            <v>307.41315999999995</v>
          </cell>
          <cell r="AM1674">
            <v>307.41315999999995</v>
          </cell>
          <cell r="AN1674">
            <v>307.41315999999995</v>
          </cell>
          <cell r="AO1674">
            <v>307.41315999999995</v>
          </cell>
          <cell r="AP1674">
            <v>307.41315999999995</v>
          </cell>
          <cell r="AQ1674">
            <v>307.41315999999995</v>
          </cell>
          <cell r="AR1674">
            <v>307.41315999999995</v>
          </cell>
          <cell r="AS1674">
            <v>325.86060199999997</v>
          </cell>
          <cell r="AT1674">
            <v>325.86060199999997</v>
          </cell>
          <cell r="AU1674">
            <v>325.86060199999997</v>
          </cell>
          <cell r="AV1674">
            <v>325.86060199999997</v>
          </cell>
          <cell r="AW1674">
            <v>325.86060199999997</v>
          </cell>
          <cell r="AX1674">
            <v>325.86060199999997</v>
          </cell>
          <cell r="AY1674">
            <v>4168.5383639999982</v>
          </cell>
          <cell r="AZ1674">
            <v>91270512</v>
          </cell>
          <cell r="BA1674">
            <v>4168.51</v>
          </cell>
        </row>
        <row r="1675">
          <cell r="B1675">
            <v>91261555</v>
          </cell>
          <cell r="C1675" t="str">
            <v>Кв. 751</v>
          </cell>
          <cell r="D1675">
            <v>34.9</v>
          </cell>
          <cell r="E1675" t="str">
            <v>Руденская Анастасия Юрьевна</v>
          </cell>
          <cell r="F1675" t="str">
            <v>Кв. 751Руденская Анастасия Юрьевна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14</v>
          </cell>
          <cell r="P1675">
            <v>31</v>
          </cell>
          <cell r="Q1675">
            <v>31</v>
          </cell>
          <cell r="R1675">
            <v>29</v>
          </cell>
          <cell r="S1675">
            <v>31</v>
          </cell>
          <cell r="T1675">
            <v>30</v>
          </cell>
          <cell r="U1675">
            <v>31</v>
          </cell>
          <cell r="V1675">
            <v>30</v>
          </cell>
          <cell r="W1675">
            <v>31</v>
          </cell>
          <cell r="X1675">
            <v>31</v>
          </cell>
          <cell r="Y1675">
            <v>30</v>
          </cell>
          <cell r="Z1675">
            <v>31</v>
          </cell>
          <cell r="AA1675">
            <v>30</v>
          </cell>
          <cell r="AB1675">
            <v>31</v>
          </cell>
          <cell r="AC1675">
            <v>0</v>
          </cell>
          <cell r="AD1675">
            <v>0</v>
          </cell>
          <cell r="AE1675">
            <v>0</v>
          </cell>
          <cell r="AF1675">
            <v>0</v>
          </cell>
          <cell r="AG1675">
            <v>0</v>
          </cell>
          <cell r="AH1675">
            <v>0</v>
          </cell>
          <cell r="AI1675">
            <v>0</v>
          </cell>
          <cell r="AJ1675">
            <v>0</v>
          </cell>
          <cell r="AK1675">
            <v>143.45947466666664</v>
          </cell>
          <cell r="AL1675">
            <v>307.41315999999995</v>
          </cell>
          <cell r="AM1675">
            <v>307.41315999999995</v>
          </cell>
          <cell r="AN1675">
            <v>307.41315999999995</v>
          </cell>
          <cell r="AO1675">
            <v>307.41315999999995</v>
          </cell>
          <cell r="AP1675">
            <v>307.41315999999995</v>
          </cell>
          <cell r="AQ1675">
            <v>307.41315999999995</v>
          </cell>
          <cell r="AR1675">
            <v>307.41315999999995</v>
          </cell>
          <cell r="AS1675">
            <v>325.86060199999997</v>
          </cell>
          <cell r="AT1675">
            <v>325.86060199999997</v>
          </cell>
          <cell r="AU1675">
            <v>325.86060199999997</v>
          </cell>
          <cell r="AV1675">
            <v>325.86060199999997</v>
          </cell>
          <cell r="AW1675">
            <v>325.86060199999997</v>
          </cell>
          <cell r="AX1675">
            <v>325.86060199999997</v>
          </cell>
          <cell r="AY1675">
            <v>4250.5152066666651</v>
          </cell>
          <cell r="AZ1675">
            <v>91261555</v>
          </cell>
          <cell r="BA1675">
            <v>4250.49</v>
          </cell>
        </row>
        <row r="1676">
          <cell r="B1676">
            <v>91394429</v>
          </cell>
          <cell r="C1676" t="str">
            <v>Кв. 808</v>
          </cell>
          <cell r="D1676">
            <v>84.4</v>
          </cell>
          <cell r="E1676" t="str">
            <v>Добагова Заира Чиляниевна</v>
          </cell>
          <cell r="F1676" t="str">
            <v>Кв. 808Добагова Заира Чиляниевна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3</v>
          </cell>
          <cell r="P1676">
            <v>31</v>
          </cell>
          <cell r="Q1676">
            <v>31</v>
          </cell>
          <cell r="R1676">
            <v>29</v>
          </cell>
          <cell r="S1676">
            <v>31</v>
          </cell>
          <cell r="T1676">
            <v>30</v>
          </cell>
          <cell r="U1676">
            <v>31</v>
          </cell>
          <cell r="V1676">
            <v>30</v>
          </cell>
          <cell r="W1676">
            <v>31</v>
          </cell>
          <cell r="X1676">
            <v>31</v>
          </cell>
          <cell r="Y1676">
            <v>30</v>
          </cell>
          <cell r="Z1676">
            <v>31</v>
          </cell>
          <cell r="AA1676">
            <v>30</v>
          </cell>
          <cell r="AB1676">
            <v>31</v>
          </cell>
          <cell r="AC1676">
            <v>0</v>
          </cell>
          <cell r="AD1676">
            <v>0</v>
          </cell>
          <cell r="AE1676">
            <v>0</v>
          </cell>
          <cell r="AF1676">
            <v>0</v>
          </cell>
          <cell r="AG1676">
            <v>0</v>
          </cell>
          <cell r="AH1676">
            <v>0</v>
          </cell>
          <cell r="AI1676">
            <v>0</v>
          </cell>
          <cell r="AJ1676">
            <v>0</v>
          </cell>
          <cell r="AK1676">
            <v>74.342895999999996</v>
          </cell>
          <cell r="AL1676">
            <v>743.42896000000007</v>
          </cell>
          <cell r="AM1676">
            <v>743.42896000000007</v>
          </cell>
          <cell r="AN1676">
            <v>743.42896000000007</v>
          </cell>
          <cell r="AO1676">
            <v>743.42896000000007</v>
          </cell>
          <cell r="AP1676">
            <v>743.42896000000007</v>
          </cell>
          <cell r="AQ1676">
            <v>743.42896000000007</v>
          </cell>
          <cell r="AR1676">
            <v>743.42896000000007</v>
          </cell>
          <cell r="AS1676">
            <v>788.04111200000011</v>
          </cell>
          <cell r="AT1676">
            <v>788.04111200000011</v>
          </cell>
          <cell r="AU1676">
            <v>788.04111200000011</v>
          </cell>
          <cell r="AV1676">
            <v>788.04111200000011</v>
          </cell>
          <cell r="AW1676">
            <v>788.04111200000011</v>
          </cell>
          <cell r="AX1676">
            <v>788.04111200000011</v>
          </cell>
          <cell r="AY1676">
            <v>10006.592288000002</v>
          </cell>
          <cell r="AZ1676">
            <v>91394429</v>
          </cell>
          <cell r="BA1676">
            <v>10006.59</v>
          </cell>
        </row>
        <row r="1677">
          <cell r="B1677">
            <v>91196661</v>
          </cell>
          <cell r="C1677" t="str">
            <v>Кв. 855</v>
          </cell>
          <cell r="D1677">
            <v>43.1</v>
          </cell>
          <cell r="E1677" t="str">
            <v>Мухлыгина Снежана Михайловна</v>
          </cell>
          <cell r="F1677" t="str">
            <v>Кв. 855Мухлыгина Снежана Михайловна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28</v>
          </cell>
          <cell r="P1677">
            <v>31</v>
          </cell>
          <cell r="Q1677">
            <v>31</v>
          </cell>
          <cell r="R1677">
            <v>29</v>
          </cell>
          <cell r="S1677">
            <v>31</v>
          </cell>
          <cell r="T1677">
            <v>30</v>
          </cell>
          <cell r="U1677">
            <v>31</v>
          </cell>
          <cell r="V1677">
            <v>30</v>
          </cell>
          <cell r="W1677">
            <v>31</v>
          </cell>
          <cell r="X1677">
            <v>31</v>
          </cell>
          <cell r="Y1677">
            <v>30</v>
          </cell>
          <cell r="Z1677">
            <v>31</v>
          </cell>
          <cell r="AA1677">
            <v>30</v>
          </cell>
          <cell r="AB1677">
            <v>31</v>
          </cell>
          <cell r="AC1677">
            <v>0</v>
          </cell>
          <cell r="AD1677">
            <v>0</v>
          </cell>
          <cell r="AE1677">
            <v>0</v>
          </cell>
          <cell r="AF1677">
            <v>0</v>
          </cell>
          <cell r="AG1677">
            <v>0</v>
          </cell>
          <cell r="AH1677">
            <v>0</v>
          </cell>
          <cell r="AI1677">
            <v>0</v>
          </cell>
          <cell r="AJ1677">
            <v>0</v>
          </cell>
          <cell r="AK1677">
            <v>354.33257066666664</v>
          </cell>
          <cell r="AL1677">
            <v>379.64204000000001</v>
          </cell>
          <cell r="AM1677">
            <v>379.64204000000001</v>
          </cell>
          <cell r="AN1677">
            <v>379.64204000000001</v>
          </cell>
          <cell r="AO1677">
            <v>379.64204000000001</v>
          </cell>
          <cell r="AP1677">
            <v>379.64204000000001</v>
          </cell>
          <cell r="AQ1677">
            <v>379.64204000000001</v>
          </cell>
          <cell r="AR1677">
            <v>379.64204000000001</v>
          </cell>
          <cell r="AS1677">
            <v>402.42383799999999</v>
          </cell>
          <cell r="AT1677">
            <v>402.42383799999999</v>
          </cell>
          <cell r="AU1677">
            <v>402.42383799999999</v>
          </cell>
          <cell r="AV1677">
            <v>402.42383799999999</v>
          </cell>
          <cell r="AW1677">
            <v>402.42383799999999</v>
          </cell>
          <cell r="AX1677">
            <v>402.42383799999999</v>
          </cell>
          <cell r="AY1677">
            <v>5426.3698786666664</v>
          </cell>
          <cell r="AZ1677">
            <v>91196661</v>
          </cell>
          <cell r="BA1677">
            <v>5426.33</v>
          </cell>
        </row>
        <row r="1678">
          <cell r="B1678">
            <v>91222906</v>
          </cell>
          <cell r="C1678" t="str">
            <v>Кв. 278</v>
          </cell>
          <cell r="D1678">
            <v>34.700000000000003</v>
          </cell>
          <cell r="E1678" t="str">
            <v>Осипова Людмила Викторовна</v>
          </cell>
          <cell r="F1678" t="str">
            <v>Кв. 278Осипова Людмила Викторовна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29</v>
          </cell>
          <cell r="P1678">
            <v>31</v>
          </cell>
          <cell r="Q1678">
            <v>31</v>
          </cell>
          <cell r="R1678">
            <v>29</v>
          </cell>
          <cell r="S1678">
            <v>31</v>
          </cell>
          <cell r="T1678">
            <v>30</v>
          </cell>
          <cell r="U1678">
            <v>31</v>
          </cell>
          <cell r="V1678">
            <v>30</v>
          </cell>
          <cell r="W1678">
            <v>31</v>
          </cell>
          <cell r="X1678">
            <v>31</v>
          </cell>
          <cell r="Y1678">
            <v>30</v>
          </cell>
          <cell r="Z1678">
            <v>31</v>
          </cell>
          <cell r="AA1678">
            <v>30</v>
          </cell>
          <cell r="AB1678">
            <v>31</v>
          </cell>
          <cell r="AC1678">
            <v>0</v>
          </cell>
          <cell r="AD1678">
            <v>0</v>
          </cell>
          <cell r="AE1678">
            <v>0</v>
          </cell>
          <cell r="AF1678">
            <v>0</v>
          </cell>
          <cell r="AG1678">
            <v>0</v>
          </cell>
          <cell r="AH1678">
            <v>0</v>
          </cell>
          <cell r="AI1678">
            <v>0</v>
          </cell>
          <cell r="AJ1678">
            <v>0</v>
          </cell>
          <cell r="AK1678">
            <v>295.46309733333328</v>
          </cell>
          <cell r="AL1678">
            <v>305.65147999999999</v>
          </cell>
          <cell r="AM1678">
            <v>305.65147999999999</v>
          </cell>
          <cell r="AN1678">
            <v>305.65147999999999</v>
          </cell>
          <cell r="AO1678">
            <v>305.65147999999999</v>
          </cell>
          <cell r="AP1678">
            <v>305.65147999999999</v>
          </cell>
          <cell r="AQ1678">
            <v>305.65147999999999</v>
          </cell>
          <cell r="AR1678">
            <v>305.65147999999999</v>
          </cell>
          <cell r="AS1678">
            <v>323.99320599999999</v>
          </cell>
          <cell r="AT1678">
            <v>323.99320599999999</v>
          </cell>
          <cell r="AU1678">
            <v>323.99320599999999</v>
          </cell>
          <cell r="AV1678">
            <v>323.99320599999999</v>
          </cell>
          <cell r="AW1678">
            <v>323.99320599999999</v>
          </cell>
          <cell r="AX1678">
            <v>323.99320599999999</v>
          </cell>
          <cell r="AY1678">
            <v>4378.9826933333334</v>
          </cell>
          <cell r="AZ1678">
            <v>91222906</v>
          </cell>
          <cell r="BA1678">
            <v>4378.95</v>
          </cell>
        </row>
        <row r="1679">
          <cell r="B1679">
            <v>91196840</v>
          </cell>
          <cell r="C1679" t="str">
            <v>Кв. 515</v>
          </cell>
          <cell r="D1679">
            <v>22</v>
          </cell>
          <cell r="E1679" t="str">
            <v>Чернолихова Любовь Владимировна</v>
          </cell>
          <cell r="F1679" t="str">
            <v>Кв. 515Чернолихова Любовь Владимировна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11</v>
          </cell>
          <cell r="P1679">
            <v>31</v>
          </cell>
          <cell r="Q1679">
            <v>31</v>
          </cell>
          <cell r="R1679">
            <v>29</v>
          </cell>
          <cell r="S1679">
            <v>31</v>
          </cell>
          <cell r="T1679">
            <v>30</v>
          </cell>
          <cell r="U1679">
            <v>31</v>
          </cell>
          <cell r="V1679">
            <v>30</v>
          </cell>
          <cell r="W1679">
            <v>31</v>
          </cell>
          <cell r="X1679">
            <v>31</v>
          </cell>
          <cell r="Y1679">
            <v>30</v>
          </cell>
          <cell r="Z1679">
            <v>31</v>
          </cell>
          <cell r="AA1679">
            <v>30</v>
          </cell>
          <cell r="AB1679">
            <v>31</v>
          </cell>
          <cell r="AC1679">
            <v>0</v>
          </cell>
          <cell r="AD1679">
            <v>0</v>
          </cell>
          <cell r="AE1679">
            <v>0</v>
          </cell>
          <cell r="AF1679">
            <v>0</v>
          </cell>
          <cell r="AG1679">
            <v>0</v>
          </cell>
          <cell r="AH1679">
            <v>0</v>
          </cell>
          <cell r="AI1679">
            <v>0</v>
          </cell>
          <cell r="AJ1679">
            <v>0</v>
          </cell>
          <cell r="AK1679">
            <v>71.054426666666657</v>
          </cell>
          <cell r="AL1679">
            <v>193.78479999999999</v>
          </cell>
          <cell r="AM1679">
            <v>193.78479999999999</v>
          </cell>
          <cell r="AN1679">
            <v>193.78479999999999</v>
          </cell>
          <cell r="AO1679">
            <v>193.78479999999999</v>
          </cell>
          <cell r="AP1679">
            <v>193.78479999999999</v>
          </cell>
          <cell r="AQ1679">
            <v>193.78479999999999</v>
          </cell>
          <cell r="AR1679">
            <v>193.78479999999999</v>
          </cell>
          <cell r="AS1679">
            <v>205.41355999999999</v>
          </cell>
          <cell r="AT1679">
            <v>205.41355999999999</v>
          </cell>
          <cell r="AU1679">
            <v>205.41355999999999</v>
          </cell>
          <cell r="AV1679">
            <v>205.41355999999999</v>
          </cell>
          <cell r="AW1679">
            <v>205.41355999999999</v>
          </cell>
          <cell r="AX1679">
            <v>205.41355999999999</v>
          </cell>
          <cell r="AY1679">
            <v>2660.0293866666661</v>
          </cell>
          <cell r="AZ1679">
            <v>91196840</v>
          </cell>
          <cell r="BA1679">
            <v>2659.97</v>
          </cell>
        </row>
        <row r="1680">
          <cell r="B1680">
            <v>91196833</v>
          </cell>
          <cell r="C1680" t="str">
            <v>Кв. 648</v>
          </cell>
          <cell r="D1680">
            <v>31.9</v>
          </cell>
          <cell r="E1680" t="str">
            <v>Шичкова Наталья Евгеньевна</v>
          </cell>
          <cell r="F1680" t="str">
            <v>Кв. 648Шичкова Наталья Евгеньевна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14</v>
          </cell>
          <cell r="P1680">
            <v>31</v>
          </cell>
          <cell r="Q1680">
            <v>31</v>
          </cell>
          <cell r="R1680">
            <v>29</v>
          </cell>
          <cell r="S1680">
            <v>31</v>
          </cell>
          <cell r="T1680">
            <v>30</v>
          </cell>
          <cell r="U1680">
            <v>31</v>
          </cell>
          <cell r="V1680">
            <v>30</v>
          </cell>
          <cell r="W1680">
            <v>31</v>
          </cell>
          <cell r="X1680">
            <v>31</v>
          </cell>
          <cell r="Y1680">
            <v>30</v>
          </cell>
          <cell r="Z1680">
            <v>31</v>
          </cell>
          <cell r="AA1680">
            <v>30</v>
          </cell>
          <cell r="AB1680">
            <v>31</v>
          </cell>
          <cell r="AC1680">
            <v>0</v>
          </cell>
          <cell r="AD1680">
            <v>0</v>
          </cell>
          <cell r="AE1680">
            <v>0</v>
          </cell>
          <cell r="AF1680">
            <v>0</v>
          </cell>
          <cell r="AG1680">
            <v>0</v>
          </cell>
          <cell r="AH1680">
            <v>0</v>
          </cell>
          <cell r="AI1680">
            <v>0</v>
          </cell>
          <cell r="AJ1680">
            <v>0</v>
          </cell>
          <cell r="AK1680">
            <v>131.12771466666666</v>
          </cell>
          <cell r="AL1680">
            <v>280.98795999999999</v>
          </cell>
          <cell r="AM1680">
            <v>280.98795999999999</v>
          </cell>
          <cell r="AN1680">
            <v>280.98795999999999</v>
          </cell>
          <cell r="AO1680">
            <v>280.98795999999999</v>
          </cell>
          <cell r="AP1680">
            <v>280.98795999999999</v>
          </cell>
          <cell r="AQ1680">
            <v>280.98795999999999</v>
          </cell>
          <cell r="AR1680">
            <v>280.98795999999999</v>
          </cell>
          <cell r="AS1680">
            <v>297.84966200000002</v>
          </cell>
          <cell r="AT1680">
            <v>297.84966200000002</v>
          </cell>
          <cell r="AU1680">
            <v>297.84966200000002</v>
          </cell>
          <cell r="AV1680">
            <v>297.84966200000002</v>
          </cell>
          <cell r="AW1680">
            <v>297.84966200000002</v>
          </cell>
          <cell r="AX1680">
            <v>297.84966200000002</v>
          </cell>
          <cell r="AY1680">
            <v>3885.1414066666671</v>
          </cell>
          <cell r="AZ1680">
            <v>91196833</v>
          </cell>
          <cell r="BA1680">
            <v>3885.16</v>
          </cell>
        </row>
        <row r="1681">
          <cell r="B1681">
            <v>91500628</v>
          </cell>
          <cell r="C1681" t="str">
            <v>Кв. 704</v>
          </cell>
          <cell r="D1681">
            <v>78.400000000000006</v>
          </cell>
          <cell r="E1681" t="str">
            <v>Ханбеков Рашид Ахметалимович</v>
          </cell>
          <cell r="F1681" t="str">
            <v>Кв. 704Ханбеков Рашид Ахметалимович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16</v>
          </cell>
          <cell r="P1681">
            <v>31</v>
          </cell>
          <cell r="Q1681">
            <v>31</v>
          </cell>
          <cell r="R1681">
            <v>29</v>
          </cell>
          <cell r="S1681">
            <v>31</v>
          </cell>
          <cell r="T1681">
            <v>30</v>
          </cell>
          <cell r="U1681">
            <v>31</v>
          </cell>
          <cell r="V1681">
            <v>30</v>
          </cell>
          <cell r="W1681">
            <v>31</v>
          </cell>
          <cell r="X1681">
            <v>31</v>
          </cell>
          <cell r="Y1681">
            <v>30</v>
          </cell>
          <cell r="Z1681">
            <v>31</v>
          </cell>
          <cell r="AA1681">
            <v>30</v>
          </cell>
          <cell r="AB1681">
            <v>31</v>
          </cell>
          <cell r="AC1681">
            <v>0</v>
          </cell>
          <cell r="AD1681">
            <v>0</v>
          </cell>
          <cell r="AE1681">
            <v>0</v>
          </cell>
          <cell r="AF1681">
            <v>0</v>
          </cell>
          <cell r="AG1681">
            <v>0</v>
          </cell>
          <cell r="AH1681">
            <v>0</v>
          </cell>
          <cell r="AI1681">
            <v>0</v>
          </cell>
          <cell r="AJ1681">
            <v>0</v>
          </cell>
          <cell r="AK1681">
            <v>368.30856533333338</v>
          </cell>
          <cell r="AL1681">
            <v>690.57856000000004</v>
          </cell>
          <cell r="AM1681">
            <v>690.57856000000004</v>
          </cell>
          <cell r="AN1681">
            <v>690.57856000000004</v>
          </cell>
          <cell r="AO1681">
            <v>690.57856000000004</v>
          </cell>
          <cell r="AP1681">
            <v>690.57856000000004</v>
          </cell>
          <cell r="AQ1681">
            <v>690.57856000000004</v>
          </cell>
          <cell r="AR1681">
            <v>690.57856000000004</v>
          </cell>
          <cell r="AS1681">
            <v>732.01923199999999</v>
          </cell>
          <cell r="AT1681">
            <v>732.01923199999999</v>
          </cell>
          <cell r="AU1681">
            <v>732.01923199999999</v>
          </cell>
          <cell r="AV1681">
            <v>732.01923199999999</v>
          </cell>
          <cell r="AW1681">
            <v>732.01923199999999</v>
          </cell>
          <cell r="AX1681">
            <v>732.01923199999999</v>
          </cell>
          <cell r="AY1681">
            <v>9594.473877333332</v>
          </cell>
          <cell r="AZ1681">
            <v>91500628</v>
          </cell>
          <cell r="BA1681">
            <v>9226.18</v>
          </cell>
        </row>
        <row r="1682">
          <cell r="B1682">
            <v>91196684</v>
          </cell>
          <cell r="C1682" t="str">
            <v>Кв. 521</v>
          </cell>
          <cell r="D1682">
            <v>62.1</v>
          </cell>
          <cell r="E1682" t="str">
            <v>Шаталова Юлия Александровна</v>
          </cell>
          <cell r="F1682" t="str">
            <v>Кв. 521Шаталова Юлия Александровна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11</v>
          </cell>
          <cell r="P1682">
            <v>31</v>
          </cell>
          <cell r="Q1682">
            <v>31</v>
          </cell>
          <cell r="R1682">
            <v>29</v>
          </cell>
          <cell r="S1682">
            <v>31</v>
          </cell>
          <cell r="T1682">
            <v>30</v>
          </cell>
          <cell r="U1682">
            <v>31</v>
          </cell>
          <cell r="V1682">
            <v>30</v>
          </cell>
          <cell r="W1682">
            <v>31</v>
          </cell>
          <cell r="X1682">
            <v>31</v>
          </cell>
          <cell r="Y1682">
            <v>30</v>
          </cell>
          <cell r="Z1682">
            <v>31</v>
          </cell>
          <cell r="AA1682">
            <v>30</v>
          </cell>
          <cell r="AB1682">
            <v>31</v>
          </cell>
          <cell r="AC1682">
            <v>0</v>
          </cell>
          <cell r="AD1682">
            <v>0</v>
          </cell>
          <cell r="AE1682">
            <v>0</v>
          </cell>
          <cell r="AF1682">
            <v>0</v>
          </cell>
          <cell r="AG1682">
            <v>0</v>
          </cell>
          <cell r="AH1682">
            <v>0</v>
          </cell>
          <cell r="AI1682">
            <v>0</v>
          </cell>
          <cell r="AJ1682">
            <v>0</v>
          </cell>
          <cell r="AK1682">
            <v>200.56726799999998</v>
          </cell>
          <cell r="AL1682">
            <v>547.00163999999995</v>
          </cell>
          <cell r="AM1682">
            <v>547.00163999999995</v>
          </cell>
          <cell r="AN1682">
            <v>547.00163999999995</v>
          </cell>
          <cell r="AO1682">
            <v>547.00163999999995</v>
          </cell>
          <cell r="AP1682">
            <v>547.00163999999995</v>
          </cell>
          <cell r="AQ1682">
            <v>547.00163999999995</v>
          </cell>
          <cell r="AR1682">
            <v>547.00163999999995</v>
          </cell>
          <cell r="AS1682">
            <v>579.826458</v>
          </cell>
          <cell r="AT1682">
            <v>579.826458</v>
          </cell>
          <cell r="AU1682">
            <v>579.826458</v>
          </cell>
          <cell r="AV1682">
            <v>579.826458</v>
          </cell>
          <cell r="AW1682">
            <v>579.826458</v>
          </cell>
          <cell r="AX1682">
            <v>579.826458</v>
          </cell>
          <cell r="AY1682">
            <v>7508.5374959999972</v>
          </cell>
          <cell r="AZ1682">
            <v>91196684</v>
          </cell>
          <cell r="BA1682">
            <v>7508.55</v>
          </cell>
        </row>
        <row r="1683">
          <cell r="B1683">
            <v>91271283</v>
          </cell>
          <cell r="C1683" t="str">
            <v>Кв. 56</v>
          </cell>
          <cell r="D1683">
            <v>35.1</v>
          </cell>
          <cell r="E1683" t="str">
            <v>Оленева Анастасия Васильевна</v>
          </cell>
          <cell r="F1683" t="str">
            <v>Кв. 56Оленева Анастасия Васильевна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31</v>
          </cell>
          <cell r="Q1683">
            <v>31</v>
          </cell>
          <cell r="R1683">
            <v>29</v>
          </cell>
          <cell r="S1683">
            <v>31</v>
          </cell>
          <cell r="T1683">
            <v>30</v>
          </cell>
          <cell r="U1683">
            <v>31</v>
          </cell>
          <cell r="V1683">
            <v>30</v>
          </cell>
          <cell r="W1683">
            <v>31</v>
          </cell>
          <cell r="X1683">
            <v>31</v>
          </cell>
          <cell r="Y1683">
            <v>30</v>
          </cell>
          <cell r="Z1683">
            <v>31</v>
          </cell>
          <cell r="AA1683">
            <v>30</v>
          </cell>
          <cell r="AB1683">
            <v>31</v>
          </cell>
          <cell r="AC1683">
            <v>0</v>
          </cell>
          <cell r="AD1683">
            <v>0</v>
          </cell>
          <cell r="AE1683">
            <v>0</v>
          </cell>
          <cell r="AF1683">
            <v>0</v>
          </cell>
          <cell r="AG1683">
            <v>0</v>
          </cell>
          <cell r="AH1683">
            <v>0</v>
          </cell>
          <cell r="AI1683">
            <v>0</v>
          </cell>
          <cell r="AJ1683">
            <v>0</v>
          </cell>
          <cell r="AK1683">
            <v>0</v>
          </cell>
          <cell r="AL1683">
            <v>309.17484000000002</v>
          </cell>
          <cell r="AM1683">
            <v>309.17484000000002</v>
          </cell>
          <cell r="AN1683">
            <v>309.17484000000002</v>
          </cell>
          <cell r="AO1683">
            <v>309.17484000000002</v>
          </cell>
          <cell r="AP1683">
            <v>309.17484000000002</v>
          </cell>
          <cell r="AQ1683">
            <v>309.17484000000002</v>
          </cell>
          <cell r="AR1683">
            <v>309.17484000000002</v>
          </cell>
          <cell r="AS1683">
            <v>327.72799800000001</v>
          </cell>
          <cell r="AT1683">
            <v>327.72799800000001</v>
          </cell>
          <cell r="AU1683">
            <v>327.72799800000001</v>
          </cell>
          <cell r="AV1683">
            <v>327.72799800000001</v>
          </cell>
          <cell r="AW1683">
            <v>327.72799800000001</v>
          </cell>
          <cell r="AX1683">
            <v>327.72799800000001</v>
          </cell>
          <cell r="AY1683">
            <v>4130.5918679999995</v>
          </cell>
          <cell r="AZ1683">
            <v>91271283</v>
          </cell>
          <cell r="BA1683">
            <v>4130.57</v>
          </cell>
        </row>
        <row r="1684">
          <cell r="B1684">
            <v>91271587</v>
          </cell>
          <cell r="C1684" t="str">
            <v>Кв. 113</v>
          </cell>
          <cell r="D1684">
            <v>43.3</v>
          </cell>
          <cell r="E1684" t="str">
            <v>Яшена Ольга Евгеньевна</v>
          </cell>
          <cell r="F1684" t="str">
            <v>Кв. 113Яшена Ольга Евгеньевна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24</v>
          </cell>
          <cell r="Q1684">
            <v>31</v>
          </cell>
          <cell r="R1684">
            <v>29</v>
          </cell>
          <cell r="S1684">
            <v>31</v>
          </cell>
          <cell r="T1684">
            <v>30</v>
          </cell>
          <cell r="U1684">
            <v>31</v>
          </cell>
          <cell r="V1684">
            <v>30</v>
          </cell>
          <cell r="W1684">
            <v>31</v>
          </cell>
          <cell r="X1684">
            <v>31</v>
          </cell>
          <cell r="Y1684">
            <v>30</v>
          </cell>
          <cell r="Z1684">
            <v>31</v>
          </cell>
          <cell r="AA1684">
            <v>30</v>
          </cell>
          <cell r="AB1684">
            <v>31</v>
          </cell>
          <cell r="AC1684">
            <v>0</v>
          </cell>
          <cell r="AD1684">
            <v>0</v>
          </cell>
          <cell r="AE1684">
            <v>0</v>
          </cell>
          <cell r="AF1684">
            <v>0</v>
          </cell>
          <cell r="AG1684">
            <v>0</v>
          </cell>
          <cell r="AH1684">
            <v>0</v>
          </cell>
          <cell r="AI1684">
            <v>0</v>
          </cell>
          <cell r="AJ1684">
            <v>0</v>
          </cell>
          <cell r="AK1684">
            <v>0</v>
          </cell>
          <cell r="AL1684">
            <v>295.28029935483869</v>
          </cell>
          <cell r="AM1684">
            <v>381.40371999999996</v>
          </cell>
          <cell r="AN1684">
            <v>381.40371999999996</v>
          </cell>
          <cell r="AO1684">
            <v>381.40371999999996</v>
          </cell>
          <cell r="AP1684">
            <v>381.40371999999996</v>
          </cell>
          <cell r="AQ1684">
            <v>381.40371999999996</v>
          </cell>
          <cell r="AR1684">
            <v>381.40371999999996</v>
          </cell>
          <cell r="AS1684">
            <v>404.29123399999997</v>
          </cell>
          <cell r="AT1684">
            <v>404.29123399999997</v>
          </cell>
          <cell r="AU1684">
            <v>404.29123399999997</v>
          </cell>
          <cell r="AV1684">
            <v>404.29123399999997</v>
          </cell>
          <cell r="AW1684">
            <v>404.29123399999997</v>
          </cell>
          <cell r="AX1684">
            <v>404.29123399999997</v>
          </cell>
          <cell r="AY1684">
            <v>5009.4500233548388</v>
          </cell>
          <cell r="AZ1684">
            <v>91271587</v>
          </cell>
          <cell r="BA1684">
            <v>5009.42</v>
          </cell>
        </row>
        <row r="1685">
          <cell r="B1685">
            <v>91271119</v>
          </cell>
          <cell r="C1685" t="str">
            <v>Кв. 219</v>
          </cell>
          <cell r="D1685">
            <v>57.5</v>
          </cell>
          <cell r="E1685" t="str">
            <v>Курбанова Эльвина Насибовна</v>
          </cell>
          <cell r="F1685" t="str">
            <v>Кв. 219Курбанова Эльвина Насибовна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11</v>
          </cell>
          <cell r="Q1685">
            <v>31</v>
          </cell>
          <cell r="R1685">
            <v>29</v>
          </cell>
          <cell r="S1685">
            <v>31</v>
          </cell>
          <cell r="T1685">
            <v>30</v>
          </cell>
          <cell r="U1685">
            <v>31</v>
          </cell>
          <cell r="V1685">
            <v>30</v>
          </cell>
          <cell r="W1685">
            <v>31</v>
          </cell>
          <cell r="X1685">
            <v>31</v>
          </cell>
          <cell r="Y1685">
            <v>30</v>
          </cell>
          <cell r="Z1685">
            <v>31</v>
          </cell>
          <cell r="AA1685">
            <v>30</v>
          </cell>
          <cell r="AB1685">
            <v>31</v>
          </cell>
          <cell r="AC1685">
            <v>0</v>
          </cell>
          <cell r="AD1685">
            <v>0</v>
          </cell>
          <cell r="AE1685">
            <v>0</v>
          </cell>
          <cell r="AF1685">
            <v>0</v>
          </cell>
          <cell r="AG1685">
            <v>0</v>
          </cell>
          <cell r="AH1685">
            <v>0</v>
          </cell>
          <cell r="AI1685">
            <v>0</v>
          </cell>
          <cell r="AJ1685">
            <v>0</v>
          </cell>
          <cell r="AK1685">
            <v>0</v>
          </cell>
          <cell r="AL1685">
            <v>179.7197741935484</v>
          </cell>
          <cell r="AM1685">
            <v>506.483</v>
          </cell>
          <cell r="AN1685">
            <v>506.48300000000006</v>
          </cell>
          <cell r="AO1685">
            <v>506.483</v>
          </cell>
          <cell r="AP1685">
            <v>506.48300000000006</v>
          </cell>
          <cell r="AQ1685">
            <v>506.483</v>
          </cell>
          <cell r="AR1685">
            <v>506.48300000000006</v>
          </cell>
          <cell r="AS1685">
            <v>536.87635</v>
          </cell>
          <cell r="AT1685">
            <v>536.87635</v>
          </cell>
          <cell r="AU1685">
            <v>536.87635</v>
          </cell>
          <cell r="AV1685">
            <v>536.87635</v>
          </cell>
          <cell r="AW1685">
            <v>536.87635</v>
          </cell>
          <cell r="AX1685">
            <v>536.87635</v>
          </cell>
          <cell r="AY1685">
            <v>6439.8758741935508</v>
          </cell>
          <cell r="AZ1685">
            <v>91271119</v>
          </cell>
          <cell r="BA1685">
            <v>6439.88</v>
          </cell>
        </row>
        <row r="1686">
          <cell r="B1686">
            <v>91500611</v>
          </cell>
          <cell r="C1686" t="str">
            <v>Кв. 242</v>
          </cell>
          <cell r="D1686">
            <v>53.1</v>
          </cell>
          <cell r="E1686" t="str">
            <v>Итляшева Асият Мухадиновна</v>
          </cell>
          <cell r="F1686" t="str">
            <v>Кв. 242Итляшева Асият Мухадиновна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3</v>
          </cell>
          <cell r="Q1686">
            <v>31</v>
          </cell>
          <cell r="R1686">
            <v>29</v>
          </cell>
          <cell r="S1686">
            <v>31</v>
          </cell>
          <cell r="T1686">
            <v>30</v>
          </cell>
          <cell r="U1686">
            <v>31</v>
          </cell>
          <cell r="V1686">
            <v>30</v>
          </cell>
          <cell r="W1686">
            <v>31</v>
          </cell>
          <cell r="X1686">
            <v>31</v>
          </cell>
          <cell r="Y1686">
            <v>30</v>
          </cell>
          <cell r="Z1686">
            <v>31</v>
          </cell>
          <cell r="AA1686">
            <v>30</v>
          </cell>
          <cell r="AB1686">
            <v>31</v>
          </cell>
          <cell r="AC1686">
            <v>0</v>
          </cell>
          <cell r="AD1686">
            <v>0</v>
          </cell>
          <cell r="AE1686">
            <v>0</v>
          </cell>
          <cell r="AF1686">
            <v>0</v>
          </cell>
          <cell r="AG1686">
            <v>0</v>
          </cell>
          <cell r="AH1686">
            <v>0</v>
          </cell>
          <cell r="AI1686">
            <v>0</v>
          </cell>
          <cell r="AJ1686">
            <v>0</v>
          </cell>
          <cell r="AK1686">
            <v>0</v>
          </cell>
          <cell r="AL1686">
            <v>45.263810322580639</v>
          </cell>
          <cell r="AM1686">
            <v>467.72603999999995</v>
          </cell>
          <cell r="AN1686">
            <v>467.72603999999995</v>
          </cell>
          <cell r="AO1686">
            <v>467.72603999999995</v>
          </cell>
          <cell r="AP1686">
            <v>467.72603999999995</v>
          </cell>
          <cell r="AQ1686">
            <v>467.72603999999995</v>
          </cell>
          <cell r="AR1686">
            <v>467.72603999999995</v>
          </cell>
          <cell r="AS1686">
            <v>495.79363799999999</v>
          </cell>
          <cell r="AT1686">
            <v>495.79363799999999</v>
          </cell>
          <cell r="AU1686">
            <v>495.79363800000004</v>
          </cell>
          <cell r="AV1686">
            <v>495.79363799999999</v>
          </cell>
          <cell r="AW1686">
            <v>495.79363800000004</v>
          </cell>
          <cell r="AX1686">
            <v>495.79363799999999</v>
          </cell>
          <cell r="AY1686">
            <v>5826.3818783225806</v>
          </cell>
          <cell r="AZ1686">
            <v>91500611</v>
          </cell>
          <cell r="BA1686">
            <v>5826.38</v>
          </cell>
        </row>
        <row r="1687">
          <cell r="B1687">
            <v>91394372</v>
          </cell>
          <cell r="C1687" t="str">
            <v>Кв. 246</v>
          </cell>
          <cell r="D1687">
            <v>27.3</v>
          </cell>
          <cell r="E1687" t="str">
            <v>Бывшев Егор Константинович</v>
          </cell>
          <cell r="F1687" t="str">
            <v>Кв. 246Бывшев Егор Константинович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6</v>
          </cell>
          <cell r="Q1687">
            <v>31</v>
          </cell>
          <cell r="R1687">
            <v>29</v>
          </cell>
          <cell r="S1687">
            <v>31</v>
          </cell>
          <cell r="T1687">
            <v>30</v>
          </cell>
          <cell r="U1687">
            <v>31</v>
          </cell>
          <cell r="V1687">
            <v>30</v>
          </cell>
          <cell r="W1687">
            <v>31</v>
          </cell>
          <cell r="X1687">
            <v>31</v>
          </cell>
          <cell r="Y1687">
            <v>30</v>
          </cell>
          <cell r="Z1687">
            <v>31</v>
          </cell>
          <cell r="AA1687">
            <v>30</v>
          </cell>
          <cell r="AB1687">
            <v>31</v>
          </cell>
          <cell r="AC1687">
            <v>0</v>
          </cell>
          <cell r="AD1687">
            <v>0</v>
          </cell>
          <cell r="AE1687">
            <v>0</v>
          </cell>
          <cell r="AF1687">
            <v>0</v>
          </cell>
          <cell r="AG1687">
            <v>0</v>
          </cell>
          <cell r="AH1687">
            <v>0</v>
          </cell>
          <cell r="AI1687">
            <v>0</v>
          </cell>
          <cell r="AJ1687">
            <v>0</v>
          </cell>
          <cell r="AK1687">
            <v>0</v>
          </cell>
          <cell r="AL1687">
            <v>46.542449032258077</v>
          </cell>
          <cell r="AM1687">
            <v>240.46932000000004</v>
          </cell>
          <cell r="AN1687">
            <v>240.46932000000004</v>
          </cell>
          <cell r="AO1687">
            <v>240.46932000000004</v>
          </cell>
          <cell r="AP1687">
            <v>240.46932000000004</v>
          </cell>
          <cell r="AQ1687">
            <v>240.46932000000004</v>
          </cell>
          <cell r="AR1687">
            <v>240.46932000000004</v>
          </cell>
          <cell r="AS1687">
            <v>254.89955399999999</v>
          </cell>
          <cell r="AT1687">
            <v>254.89955399999999</v>
          </cell>
          <cell r="AU1687">
            <v>254.89955400000002</v>
          </cell>
          <cell r="AV1687">
            <v>254.89955399999999</v>
          </cell>
          <cell r="AW1687">
            <v>254.89955400000002</v>
          </cell>
          <cell r="AX1687">
            <v>254.89955399999999</v>
          </cell>
          <cell r="AY1687">
            <v>3018.7556930322589</v>
          </cell>
          <cell r="AZ1687">
            <v>91394372</v>
          </cell>
          <cell r="BA1687">
            <v>3018.76</v>
          </cell>
        </row>
        <row r="1688">
          <cell r="B1688">
            <v>91361051</v>
          </cell>
          <cell r="C1688" t="str">
            <v>Кв. 258</v>
          </cell>
          <cell r="D1688">
            <v>34.700000000000003</v>
          </cell>
          <cell r="E1688" t="str">
            <v>Помыкалова Ольга Николаевна</v>
          </cell>
          <cell r="F1688" t="str">
            <v>Кв. 258Помыкалова Ольга Николаевна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11</v>
          </cell>
          <cell r="Q1688">
            <v>31</v>
          </cell>
          <cell r="R1688">
            <v>29</v>
          </cell>
          <cell r="S1688">
            <v>31</v>
          </cell>
          <cell r="T1688">
            <v>30</v>
          </cell>
          <cell r="U1688">
            <v>31</v>
          </cell>
          <cell r="V1688">
            <v>30</v>
          </cell>
          <cell r="W1688">
            <v>31</v>
          </cell>
          <cell r="X1688">
            <v>31</v>
          </cell>
          <cell r="Y1688">
            <v>30</v>
          </cell>
          <cell r="Z1688">
            <v>31</v>
          </cell>
          <cell r="AA1688">
            <v>30</v>
          </cell>
          <cell r="AB1688">
            <v>31</v>
          </cell>
          <cell r="AC1688">
            <v>0</v>
          </cell>
          <cell r="AD1688">
            <v>0</v>
          </cell>
          <cell r="AE1688">
            <v>0</v>
          </cell>
          <cell r="AF1688">
            <v>0</v>
          </cell>
          <cell r="AG1688">
            <v>0</v>
          </cell>
          <cell r="AH1688">
            <v>0</v>
          </cell>
          <cell r="AI1688">
            <v>0</v>
          </cell>
          <cell r="AJ1688">
            <v>0</v>
          </cell>
          <cell r="AK1688">
            <v>0</v>
          </cell>
          <cell r="AL1688">
            <v>108.45697677419355</v>
          </cell>
          <cell r="AM1688">
            <v>305.65147999999999</v>
          </cell>
          <cell r="AN1688">
            <v>305.65147999999999</v>
          </cell>
          <cell r="AO1688">
            <v>305.65147999999999</v>
          </cell>
          <cell r="AP1688">
            <v>305.65147999999999</v>
          </cell>
          <cell r="AQ1688">
            <v>305.65147999999999</v>
          </cell>
          <cell r="AR1688">
            <v>305.65147999999999</v>
          </cell>
          <cell r="AS1688">
            <v>323.99320599999999</v>
          </cell>
          <cell r="AT1688">
            <v>323.99320599999999</v>
          </cell>
          <cell r="AU1688">
            <v>323.99320599999999</v>
          </cell>
          <cell r="AV1688">
            <v>323.99320599999999</v>
          </cell>
          <cell r="AW1688">
            <v>323.99320599999999</v>
          </cell>
          <cell r="AX1688">
            <v>323.99320599999999</v>
          </cell>
          <cell r="AY1688">
            <v>3886.3250927741942</v>
          </cell>
          <cell r="AZ1688">
            <v>91361051</v>
          </cell>
          <cell r="BA1688">
            <v>3886.3</v>
          </cell>
        </row>
        <row r="1689">
          <cell r="B1689">
            <v>91257122</v>
          </cell>
          <cell r="C1689" t="str">
            <v>Кв. 287</v>
          </cell>
          <cell r="D1689">
            <v>80.900000000000006</v>
          </cell>
          <cell r="E1689" t="str">
            <v>Кожемякина Екатерина Александровна</v>
          </cell>
          <cell r="F1689" t="str">
            <v>Кв. 287Кожемякина Екатерина Александровна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11</v>
          </cell>
          <cell r="Q1689">
            <v>31</v>
          </cell>
          <cell r="R1689">
            <v>29</v>
          </cell>
          <cell r="S1689">
            <v>31</v>
          </cell>
          <cell r="T1689">
            <v>30</v>
          </cell>
          <cell r="U1689">
            <v>31</v>
          </cell>
          <cell r="V1689">
            <v>30</v>
          </cell>
          <cell r="W1689">
            <v>31</v>
          </cell>
          <cell r="X1689">
            <v>31</v>
          </cell>
          <cell r="Y1689">
            <v>30</v>
          </cell>
          <cell r="Z1689">
            <v>31</v>
          </cell>
          <cell r="AA1689">
            <v>30</v>
          </cell>
          <cell r="AB1689">
            <v>31</v>
          </cell>
          <cell r="AC1689">
            <v>0</v>
          </cell>
          <cell r="AD1689">
            <v>0</v>
          </cell>
          <cell r="AE1689">
            <v>0</v>
          </cell>
          <cell r="AF1689">
            <v>0</v>
          </cell>
          <cell r="AG1689">
            <v>0</v>
          </cell>
          <cell r="AH1689">
            <v>0</v>
          </cell>
          <cell r="AI1689">
            <v>0</v>
          </cell>
          <cell r="AJ1689">
            <v>0</v>
          </cell>
          <cell r="AK1689">
            <v>0</v>
          </cell>
          <cell r="AL1689">
            <v>252.85790838709681</v>
          </cell>
          <cell r="AM1689">
            <v>712.59956000000011</v>
          </cell>
          <cell r="AN1689">
            <v>712.59956000000011</v>
          </cell>
          <cell r="AO1689">
            <v>712.59956000000011</v>
          </cell>
          <cell r="AP1689">
            <v>712.59956000000011</v>
          </cell>
          <cell r="AQ1689">
            <v>712.59956000000011</v>
          </cell>
          <cell r="AR1689">
            <v>712.59956000000011</v>
          </cell>
          <cell r="AS1689">
            <v>755.36168200000009</v>
          </cell>
          <cell r="AT1689">
            <v>755.36168200000009</v>
          </cell>
          <cell r="AU1689">
            <v>755.36168200000009</v>
          </cell>
          <cell r="AV1689">
            <v>755.36168200000009</v>
          </cell>
          <cell r="AW1689">
            <v>755.36168200000009</v>
          </cell>
          <cell r="AX1689">
            <v>755.36168200000009</v>
          </cell>
          <cell r="AY1689">
            <v>9060.6253603870973</v>
          </cell>
          <cell r="AZ1689">
            <v>91257122</v>
          </cell>
          <cell r="BA1689">
            <v>9060.6200000000008</v>
          </cell>
        </row>
        <row r="1690">
          <cell r="B1690">
            <v>91222907</v>
          </cell>
          <cell r="C1690" t="str">
            <v>Кв. 337</v>
          </cell>
          <cell r="D1690">
            <v>33.5</v>
          </cell>
          <cell r="E1690" t="str">
            <v>Кочетков Михаил Сергеевич</v>
          </cell>
          <cell r="F1690" t="str">
            <v>Кв. 337Кочетков Михаил Сергеевич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17</v>
          </cell>
          <cell r="Q1690">
            <v>31</v>
          </cell>
          <cell r="R1690">
            <v>29</v>
          </cell>
          <cell r="S1690">
            <v>31</v>
          </cell>
          <cell r="T1690">
            <v>30</v>
          </cell>
          <cell r="U1690">
            <v>31</v>
          </cell>
          <cell r="V1690">
            <v>30</v>
          </cell>
          <cell r="W1690">
            <v>31</v>
          </cell>
          <cell r="X1690">
            <v>31</v>
          </cell>
          <cell r="Y1690">
            <v>30</v>
          </cell>
          <cell r="Z1690">
            <v>31</v>
          </cell>
          <cell r="AA1690">
            <v>30</v>
          </cell>
          <cell r="AB1690">
            <v>31</v>
          </cell>
          <cell r="AC1690">
            <v>0</v>
          </cell>
          <cell r="AD1690">
            <v>0</v>
          </cell>
          <cell r="AE1690">
            <v>0</v>
          </cell>
          <cell r="AF1690">
            <v>0</v>
          </cell>
          <cell r="AG1690">
            <v>0</v>
          </cell>
          <cell r="AH1690">
            <v>0</v>
          </cell>
          <cell r="AI1690">
            <v>0</v>
          </cell>
          <cell r="AJ1690">
            <v>0</v>
          </cell>
          <cell r="AK1690">
            <v>0</v>
          </cell>
          <cell r="AL1690">
            <v>161.8188322580645</v>
          </cell>
          <cell r="AM1690">
            <v>295.08139999999997</v>
          </cell>
          <cell r="AN1690">
            <v>295.08139999999997</v>
          </cell>
          <cell r="AO1690">
            <v>295.08139999999997</v>
          </cell>
          <cell r="AP1690">
            <v>295.08139999999997</v>
          </cell>
          <cell r="AQ1690">
            <v>295.08139999999997</v>
          </cell>
          <cell r="AR1690">
            <v>295.08139999999997</v>
          </cell>
          <cell r="AS1690">
            <v>312.78882999999996</v>
          </cell>
          <cell r="AT1690">
            <v>312.78882999999996</v>
          </cell>
          <cell r="AU1690">
            <v>312.78882999999996</v>
          </cell>
          <cell r="AV1690">
            <v>312.78882999999996</v>
          </cell>
          <cell r="AW1690">
            <v>312.78882999999996</v>
          </cell>
          <cell r="AX1690">
            <v>312.78882999999996</v>
          </cell>
          <cell r="AY1690">
            <v>3809.040212258064</v>
          </cell>
          <cell r="AZ1690">
            <v>91222907</v>
          </cell>
          <cell r="BA1690">
            <v>3809.04</v>
          </cell>
        </row>
        <row r="1691">
          <cell r="B1691">
            <v>91357318</v>
          </cell>
          <cell r="C1691" t="str">
            <v>Кв. 383</v>
          </cell>
          <cell r="D1691">
            <v>34.9</v>
          </cell>
          <cell r="E1691" t="str">
            <v xml:space="preserve">Акчурина Нафиса Махмуджановна                     </v>
          </cell>
          <cell r="F1691" t="str">
            <v xml:space="preserve">Кв. 383Акчурина Нафиса Махмуджановна                     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4</v>
          </cell>
          <cell r="Q1691">
            <v>31</v>
          </cell>
          <cell r="R1691">
            <v>29</v>
          </cell>
          <cell r="S1691">
            <v>31</v>
          </cell>
          <cell r="T1691">
            <v>30</v>
          </cell>
          <cell r="U1691">
            <v>31</v>
          </cell>
          <cell r="V1691">
            <v>30</v>
          </cell>
          <cell r="W1691">
            <v>31</v>
          </cell>
          <cell r="X1691">
            <v>31</v>
          </cell>
          <cell r="Y1691">
            <v>30</v>
          </cell>
          <cell r="Z1691">
            <v>31</v>
          </cell>
          <cell r="AA1691">
            <v>30</v>
          </cell>
          <cell r="AB1691">
            <v>31</v>
          </cell>
          <cell r="AC1691">
            <v>0</v>
          </cell>
          <cell r="AD1691">
            <v>0</v>
          </cell>
          <cell r="AE1691">
            <v>0</v>
          </cell>
          <cell r="AF1691">
            <v>0</v>
          </cell>
          <cell r="AG1691">
            <v>0</v>
          </cell>
          <cell r="AH1691">
            <v>0</v>
          </cell>
          <cell r="AI1691">
            <v>0</v>
          </cell>
          <cell r="AJ1691">
            <v>0</v>
          </cell>
          <cell r="AK1691">
            <v>0</v>
          </cell>
          <cell r="AL1691">
            <v>39.666214193548377</v>
          </cell>
          <cell r="AM1691">
            <v>307.41315999999995</v>
          </cell>
          <cell r="AN1691">
            <v>307.41315999999995</v>
          </cell>
          <cell r="AO1691">
            <v>307.41315999999995</v>
          </cell>
          <cell r="AP1691">
            <v>307.41315999999995</v>
          </cell>
          <cell r="AQ1691">
            <v>307.41315999999995</v>
          </cell>
          <cell r="AR1691">
            <v>307.41315999999995</v>
          </cell>
          <cell r="AS1691">
            <v>325.86060199999997</v>
          </cell>
          <cell r="AT1691">
            <v>325.86060199999997</v>
          </cell>
          <cell r="AU1691">
            <v>325.86060199999997</v>
          </cell>
          <cell r="AV1691">
            <v>325.86060199999997</v>
          </cell>
          <cell r="AW1691">
            <v>325.86060199999997</v>
          </cell>
          <cell r="AX1691">
            <v>325.86060199999997</v>
          </cell>
          <cell r="AY1691">
            <v>3839.3087861935473</v>
          </cell>
          <cell r="AZ1691">
            <v>91357318</v>
          </cell>
          <cell r="BA1691">
            <v>3869.04</v>
          </cell>
        </row>
        <row r="1692">
          <cell r="B1692">
            <v>91500458</v>
          </cell>
          <cell r="C1692" t="str">
            <v>Кв. 477</v>
          </cell>
          <cell r="D1692">
            <v>62</v>
          </cell>
          <cell r="E1692" t="str">
            <v>Муртазаева Мадина Абдулгамидовна</v>
          </cell>
          <cell r="F1692" t="str">
            <v>Кв. 477Муртазаева Мадина Абдулгамидовна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3</v>
          </cell>
          <cell r="Q1692">
            <v>31</v>
          </cell>
          <cell r="R1692">
            <v>29</v>
          </cell>
          <cell r="S1692">
            <v>31</v>
          </cell>
          <cell r="T1692">
            <v>30</v>
          </cell>
          <cell r="U1692">
            <v>31</v>
          </cell>
          <cell r="V1692">
            <v>30</v>
          </cell>
          <cell r="W1692">
            <v>31</v>
          </cell>
          <cell r="X1692">
            <v>31</v>
          </cell>
          <cell r="Y1692">
            <v>30</v>
          </cell>
          <cell r="Z1692">
            <v>31</v>
          </cell>
          <cell r="AA1692">
            <v>30</v>
          </cell>
          <cell r="AB1692">
            <v>31</v>
          </cell>
          <cell r="AC1692">
            <v>0</v>
          </cell>
          <cell r="AD1692">
            <v>0</v>
          </cell>
          <cell r="AE1692">
            <v>0</v>
          </cell>
          <cell r="AF1692">
            <v>0</v>
          </cell>
          <cell r="AG1692">
            <v>0</v>
          </cell>
          <cell r="AH1692">
            <v>0</v>
          </cell>
          <cell r="AI1692">
            <v>0</v>
          </cell>
          <cell r="AJ1692">
            <v>0</v>
          </cell>
          <cell r="AK1692">
            <v>0</v>
          </cell>
          <cell r="AL1692">
            <v>52.850400000000008</v>
          </cell>
          <cell r="AM1692">
            <v>546.12080000000003</v>
          </cell>
          <cell r="AN1692">
            <v>546.12080000000003</v>
          </cell>
          <cell r="AO1692">
            <v>546.12080000000003</v>
          </cell>
          <cell r="AP1692">
            <v>546.12080000000003</v>
          </cell>
          <cell r="AQ1692">
            <v>546.12080000000003</v>
          </cell>
          <cell r="AR1692">
            <v>546.12080000000003</v>
          </cell>
          <cell r="AS1692">
            <v>578.89275999999995</v>
          </cell>
          <cell r="AT1692">
            <v>578.89275999999995</v>
          </cell>
          <cell r="AU1692">
            <v>578.89275999999995</v>
          </cell>
          <cell r="AV1692">
            <v>578.89275999999995</v>
          </cell>
          <cell r="AW1692">
            <v>578.89275999999995</v>
          </cell>
          <cell r="AX1692">
            <v>578.89275999999995</v>
          </cell>
          <cell r="AY1692">
            <v>6802.9317599999995</v>
          </cell>
          <cell r="AZ1692">
            <v>91500458</v>
          </cell>
          <cell r="BA1692">
            <v>6802.91</v>
          </cell>
        </row>
        <row r="1693">
          <cell r="B1693">
            <v>91278727</v>
          </cell>
          <cell r="C1693" t="str">
            <v>Кв. 493</v>
          </cell>
          <cell r="D1693">
            <v>62.1</v>
          </cell>
          <cell r="E1693" t="str">
            <v>Полат Ирина Викторовна</v>
          </cell>
          <cell r="F1693" t="str">
            <v>Кв. 493Полат Ирина Викторовна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3</v>
          </cell>
          <cell r="Q1693">
            <v>31</v>
          </cell>
          <cell r="R1693">
            <v>29</v>
          </cell>
          <cell r="S1693">
            <v>31</v>
          </cell>
          <cell r="T1693">
            <v>30</v>
          </cell>
          <cell r="U1693">
            <v>31</v>
          </cell>
          <cell r="V1693">
            <v>30</v>
          </cell>
          <cell r="W1693">
            <v>31</v>
          </cell>
          <cell r="X1693">
            <v>31</v>
          </cell>
          <cell r="Y1693">
            <v>30</v>
          </cell>
          <cell r="Z1693">
            <v>31</v>
          </cell>
          <cell r="AA1693">
            <v>30</v>
          </cell>
          <cell r="AB1693">
            <v>31</v>
          </cell>
          <cell r="AC1693">
            <v>0</v>
          </cell>
          <cell r="AD1693">
            <v>0</v>
          </cell>
          <cell r="AE1693">
            <v>0</v>
          </cell>
          <cell r="AF1693">
            <v>0</v>
          </cell>
          <cell r="AG1693">
            <v>0</v>
          </cell>
          <cell r="AH1693">
            <v>0</v>
          </cell>
          <cell r="AI1693">
            <v>0</v>
          </cell>
          <cell r="AJ1693">
            <v>0</v>
          </cell>
          <cell r="AK1693">
            <v>0</v>
          </cell>
          <cell r="AL1693">
            <v>52.935642580645165</v>
          </cell>
          <cell r="AM1693">
            <v>547.00163999999995</v>
          </cell>
          <cell r="AN1693">
            <v>547.00163999999995</v>
          </cell>
          <cell r="AO1693">
            <v>547.00163999999995</v>
          </cell>
          <cell r="AP1693">
            <v>547.00163999999995</v>
          </cell>
          <cell r="AQ1693">
            <v>547.00163999999995</v>
          </cell>
          <cell r="AR1693">
            <v>547.00163999999995</v>
          </cell>
          <cell r="AS1693">
            <v>579.826458</v>
          </cell>
          <cell r="AT1693">
            <v>579.826458</v>
          </cell>
          <cell r="AU1693">
            <v>579.826458</v>
          </cell>
          <cell r="AV1693">
            <v>579.826458</v>
          </cell>
          <cell r="AW1693">
            <v>579.826458</v>
          </cell>
          <cell r="AX1693">
            <v>579.826458</v>
          </cell>
          <cell r="AY1693">
            <v>6813.9042305806433</v>
          </cell>
          <cell r="AZ1693">
            <v>91278727</v>
          </cell>
          <cell r="BA1693">
            <v>6813.92</v>
          </cell>
        </row>
        <row r="1694">
          <cell r="B1694">
            <v>91271588</v>
          </cell>
          <cell r="C1694" t="str">
            <v>Кв. 602</v>
          </cell>
          <cell r="D1694">
            <v>21.8</v>
          </cell>
          <cell r="E1694" t="str">
            <v>Мирончук Кирилл Сергеевич</v>
          </cell>
          <cell r="F1694" t="str">
            <v>Кв. 602Мирончук Кирилл Сергеевич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18</v>
          </cell>
          <cell r="Q1694">
            <v>31</v>
          </cell>
          <cell r="R1694">
            <v>29</v>
          </cell>
          <cell r="S1694">
            <v>31</v>
          </cell>
          <cell r="T1694">
            <v>30</v>
          </cell>
          <cell r="U1694">
            <v>31</v>
          </cell>
          <cell r="V1694">
            <v>30</v>
          </cell>
          <cell r="W1694">
            <v>31</v>
          </cell>
          <cell r="X1694">
            <v>31</v>
          </cell>
          <cell r="Y1694">
            <v>30</v>
          </cell>
          <cell r="Z1694">
            <v>31</v>
          </cell>
          <cell r="AA1694">
            <v>30</v>
          </cell>
          <cell r="AB1694">
            <v>31</v>
          </cell>
          <cell r="AC1694">
            <v>0</v>
          </cell>
          <cell r="AD1694">
            <v>0</v>
          </cell>
          <cell r="AE1694">
            <v>0</v>
          </cell>
          <cell r="AF1694">
            <v>0</v>
          </cell>
          <cell r="AG1694">
            <v>0</v>
          </cell>
          <cell r="AH1694">
            <v>0</v>
          </cell>
          <cell r="AI1694">
            <v>0</v>
          </cell>
          <cell r="AJ1694">
            <v>0</v>
          </cell>
          <cell r="AK1694">
            <v>0</v>
          </cell>
          <cell r="AL1694">
            <v>111.49729548387097</v>
          </cell>
          <cell r="AM1694">
            <v>192.02312000000001</v>
          </cell>
          <cell r="AN1694">
            <v>192.02312000000001</v>
          </cell>
          <cell r="AO1694">
            <v>192.02312000000001</v>
          </cell>
          <cell r="AP1694">
            <v>192.02312000000001</v>
          </cell>
          <cell r="AQ1694">
            <v>192.02312000000001</v>
          </cell>
          <cell r="AR1694">
            <v>192.02312000000001</v>
          </cell>
          <cell r="AS1694">
            <v>203.546164</v>
          </cell>
          <cell r="AT1694">
            <v>203.546164</v>
          </cell>
          <cell r="AU1694">
            <v>203.546164</v>
          </cell>
          <cell r="AV1694">
            <v>203.546164</v>
          </cell>
          <cell r="AW1694">
            <v>203.546164</v>
          </cell>
          <cell r="AX1694">
            <v>203.546164</v>
          </cell>
          <cell r="AY1694">
            <v>2484.9129994838713</v>
          </cell>
          <cell r="AZ1694">
            <v>91271588</v>
          </cell>
          <cell r="BA1694">
            <v>2484.92</v>
          </cell>
        </row>
        <row r="1695">
          <cell r="B1695">
            <v>91271616</v>
          </cell>
          <cell r="C1695" t="str">
            <v>Кв. 610</v>
          </cell>
          <cell r="D1695">
            <v>21.8</v>
          </cell>
          <cell r="E1695" t="str">
            <v>Муруева Инна Владимировна</v>
          </cell>
          <cell r="F1695" t="str">
            <v>Кв. 610Муруева Инна Владимировна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24</v>
          </cell>
          <cell r="Q1695">
            <v>31</v>
          </cell>
          <cell r="R1695">
            <v>29</v>
          </cell>
          <cell r="S1695">
            <v>31</v>
          </cell>
          <cell r="T1695">
            <v>30</v>
          </cell>
          <cell r="U1695">
            <v>31</v>
          </cell>
          <cell r="V1695">
            <v>30</v>
          </cell>
          <cell r="W1695">
            <v>31</v>
          </cell>
          <cell r="X1695">
            <v>31</v>
          </cell>
          <cell r="Y1695">
            <v>30</v>
          </cell>
          <cell r="Z1695">
            <v>31</v>
          </cell>
          <cell r="AA1695">
            <v>30</v>
          </cell>
          <cell r="AB1695">
            <v>31</v>
          </cell>
          <cell r="AC1695">
            <v>0</v>
          </cell>
          <cell r="AD1695">
            <v>0</v>
          </cell>
          <cell r="AE1695">
            <v>0</v>
          </cell>
          <cell r="AF1695">
            <v>0</v>
          </cell>
          <cell r="AG1695">
            <v>0</v>
          </cell>
          <cell r="AH1695">
            <v>0</v>
          </cell>
          <cell r="AI1695">
            <v>0</v>
          </cell>
          <cell r="AJ1695">
            <v>0</v>
          </cell>
          <cell r="AK1695">
            <v>0</v>
          </cell>
          <cell r="AL1695">
            <v>148.66306064516129</v>
          </cell>
          <cell r="AM1695">
            <v>192.02312000000001</v>
          </cell>
          <cell r="AN1695">
            <v>192.02312000000001</v>
          </cell>
          <cell r="AO1695">
            <v>192.02312000000001</v>
          </cell>
          <cell r="AP1695">
            <v>192.02312000000001</v>
          </cell>
          <cell r="AQ1695">
            <v>192.02312000000001</v>
          </cell>
          <cell r="AR1695">
            <v>192.02312000000001</v>
          </cell>
          <cell r="AS1695">
            <v>203.546164</v>
          </cell>
          <cell r="AT1695">
            <v>203.546164</v>
          </cell>
          <cell r="AU1695">
            <v>203.546164</v>
          </cell>
          <cell r="AV1695">
            <v>203.546164</v>
          </cell>
          <cell r="AW1695">
            <v>203.546164</v>
          </cell>
          <cell r="AX1695">
            <v>203.546164</v>
          </cell>
          <cell r="AY1695">
            <v>2522.0787646451613</v>
          </cell>
          <cell r="AZ1695">
            <v>91271616</v>
          </cell>
          <cell r="BA1695">
            <v>2522.08</v>
          </cell>
        </row>
        <row r="1696">
          <cell r="B1696">
            <v>91270497</v>
          </cell>
          <cell r="C1696" t="str">
            <v>Кв. 729</v>
          </cell>
          <cell r="D1696">
            <v>77</v>
          </cell>
          <cell r="E1696" t="str">
            <v>Крутых Анна Александровна</v>
          </cell>
          <cell r="F1696" t="str">
            <v>Кв. 729Крутых Анна Александровна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31</v>
          </cell>
          <cell r="Q1696">
            <v>31</v>
          </cell>
          <cell r="R1696">
            <v>29</v>
          </cell>
          <cell r="S1696">
            <v>31</v>
          </cell>
          <cell r="T1696">
            <v>30</v>
          </cell>
          <cell r="U1696">
            <v>31</v>
          </cell>
          <cell r="V1696">
            <v>30</v>
          </cell>
          <cell r="W1696">
            <v>31</v>
          </cell>
          <cell r="X1696">
            <v>31</v>
          </cell>
          <cell r="Y1696">
            <v>30</v>
          </cell>
          <cell r="Z1696">
            <v>31</v>
          </cell>
          <cell r="AA1696">
            <v>30</v>
          </cell>
          <cell r="AB1696">
            <v>31</v>
          </cell>
          <cell r="AC1696">
            <v>0</v>
          </cell>
          <cell r="AD1696">
            <v>0</v>
          </cell>
          <cell r="AE1696">
            <v>0</v>
          </cell>
          <cell r="AF1696">
            <v>0</v>
          </cell>
          <cell r="AG1696">
            <v>0</v>
          </cell>
          <cell r="AH1696">
            <v>0</v>
          </cell>
          <cell r="AI1696">
            <v>0</v>
          </cell>
          <cell r="AJ1696">
            <v>0</v>
          </cell>
          <cell r="AK1696">
            <v>0</v>
          </cell>
          <cell r="AL1696">
            <v>678.24680000000001</v>
          </cell>
          <cell r="AM1696">
            <v>678.24680000000001</v>
          </cell>
          <cell r="AN1696">
            <v>678.24680000000001</v>
          </cell>
          <cell r="AO1696">
            <v>678.24680000000001</v>
          </cell>
          <cell r="AP1696">
            <v>678.24680000000001</v>
          </cell>
          <cell r="AQ1696">
            <v>678.24680000000001</v>
          </cell>
          <cell r="AR1696">
            <v>678.24680000000001</v>
          </cell>
          <cell r="AS1696">
            <v>718.94745999999998</v>
          </cell>
          <cell r="AT1696">
            <v>718.94745999999998</v>
          </cell>
          <cell r="AU1696">
            <v>718.94745999999998</v>
          </cell>
          <cell r="AV1696">
            <v>718.94745999999998</v>
          </cell>
          <cell r="AW1696">
            <v>718.94745999999998</v>
          </cell>
          <cell r="AX1696">
            <v>718.94745999999998</v>
          </cell>
          <cell r="AY1696">
            <v>9061.4123600000003</v>
          </cell>
          <cell r="AZ1696">
            <v>91270497</v>
          </cell>
          <cell r="BA1696">
            <v>9061.4500000000007</v>
          </cell>
        </row>
        <row r="1697">
          <cell r="B1697">
            <v>91271309</v>
          </cell>
          <cell r="C1697" t="str">
            <v>Кв. 757</v>
          </cell>
          <cell r="D1697">
            <v>34.9</v>
          </cell>
          <cell r="E1697" t="str">
            <v>Гарифова Ульяна Александровна</v>
          </cell>
          <cell r="F1697" t="str">
            <v>Кв. 757Гарифова Ульяна Александровна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18</v>
          </cell>
          <cell r="Q1697">
            <v>31</v>
          </cell>
          <cell r="R1697">
            <v>29</v>
          </cell>
          <cell r="S1697">
            <v>31</v>
          </cell>
          <cell r="T1697">
            <v>30</v>
          </cell>
          <cell r="U1697">
            <v>31</v>
          </cell>
          <cell r="V1697">
            <v>30</v>
          </cell>
          <cell r="W1697">
            <v>31</v>
          </cell>
          <cell r="X1697">
            <v>31</v>
          </cell>
          <cell r="Y1697">
            <v>30</v>
          </cell>
          <cell r="Z1697">
            <v>31</v>
          </cell>
          <cell r="AA1697">
            <v>30</v>
          </cell>
          <cell r="AB1697">
            <v>31</v>
          </cell>
          <cell r="AC1697">
            <v>0</v>
          </cell>
          <cell r="AD1697">
            <v>0</v>
          </cell>
          <cell r="AE1697">
            <v>0</v>
          </cell>
          <cell r="AF1697">
            <v>0</v>
          </cell>
          <cell r="AG1697">
            <v>0</v>
          </cell>
          <cell r="AH1697">
            <v>0</v>
          </cell>
          <cell r="AI1697">
            <v>0</v>
          </cell>
          <cell r="AJ1697">
            <v>0</v>
          </cell>
          <cell r="AK1697">
            <v>0</v>
          </cell>
          <cell r="AL1697">
            <v>178.49796387096771</v>
          </cell>
          <cell r="AM1697">
            <v>307.41315999999995</v>
          </cell>
          <cell r="AN1697">
            <v>307.41315999999995</v>
          </cell>
          <cell r="AO1697">
            <v>307.41315999999995</v>
          </cell>
          <cell r="AP1697">
            <v>307.41315999999995</v>
          </cell>
          <cell r="AQ1697">
            <v>307.41315999999995</v>
          </cell>
          <cell r="AR1697">
            <v>307.41315999999995</v>
          </cell>
          <cell r="AS1697">
            <v>325.86060199999997</v>
          </cell>
          <cell r="AT1697">
            <v>325.86060199999997</v>
          </cell>
          <cell r="AU1697">
            <v>325.86060199999997</v>
          </cell>
          <cell r="AV1697">
            <v>325.86060199999997</v>
          </cell>
          <cell r="AW1697">
            <v>325.86060199999997</v>
          </cell>
          <cell r="AX1697">
            <v>325.86060199999997</v>
          </cell>
          <cell r="AY1697">
            <v>3978.1405358709662</v>
          </cell>
          <cell r="AZ1697">
            <v>91271309</v>
          </cell>
          <cell r="BA1697">
            <v>3978.12</v>
          </cell>
        </row>
        <row r="1698">
          <cell r="B1698">
            <v>91271584</v>
          </cell>
          <cell r="C1698" t="str">
            <v>Кв. 761</v>
          </cell>
          <cell r="D1698">
            <v>56.6</v>
          </cell>
          <cell r="E1698" t="str">
            <v>Агаева Вера Александровна</v>
          </cell>
          <cell r="F1698" t="str">
            <v>Кв. 761Агаева Вера Александровна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25</v>
          </cell>
          <cell r="Q1698">
            <v>31</v>
          </cell>
          <cell r="R1698">
            <v>29</v>
          </cell>
          <cell r="S1698">
            <v>31</v>
          </cell>
          <cell r="T1698">
            <v>30</v>
          </cell>
          <cell r="U1698">
            <v>31</v>
          </cell>
          <cell r="V1698">
            <v>30</v>
          </cell>
          <cell r="W1698">
            <v>31</v>
          </cell>
          <cell r="X1698">
            <v>31</v>
          </cell>
          <cell r="Y1698">
            <v>30</v>
          </cell>
          <cell r="Z1698">
            <v>31</v>
          </cell>
          <cell r="AA1698">
            <v>30</v>
          </cell>
          <cell r="AB1698">
            <v>31</v>
          </cell>
          <cell r="AC1698">
            <v>0</v>
          </cell>
          <cell r="AD1698">
            <v>0</v>
          </cell>
          <cell r="AE1698">
            <v>0</v>
          </cell>
          <cell r="AF1698">
            <v>0</v>
          </cell>
          <cell r="AG1698">
            <v>0</v>
          </cell>
          <cell r="AH1698">
            <v>0</v>
          </cell>
          <cell r="AI1698">
            <v>0</v>
          </cell>
          <cell r="AJ1698">
            <v>0</v>
          </cell>
          <cell r="AK1698">
            <v>0</v>
          </cell>
          <cell r="AL1698">
            <v>402.06083870967745</v>
          </cell>
          <cell r="AM1698">
            <v>498.55544000000003</v>
          </cell>
          <cell r="AN1698">
            <v>498.55543999999998</v>
          </cell>
          <cell r="AO1698">
            <v>498.55544000000003</v>
          </cell>
          <cell r="AP1698">
            <v>498.55543999999998</v>
          </cell>
          <cell r="AQ1698">
            <v>498.55544000000003</v>
          </cell>
          <cell r="AR1698">
            <v>498.55543999999998</v>
          </cell>
          <cell r="AS1698">
            <v>528.47306800000001</v>
          </cell>
          <cell r="AT1698">
            <v>528.47306800000001</v>
          </cell>
          <cell r="AU1698">
            <v>528.47306800000001</v>
          </cell>
          <cell r="AV1698">
            <v>528.47306800000001</v>
          </cell>
          <cell r="AW1698">
            <v>528.47306800000001</v>
          </cell>
          <cell r="AX1698">
            <v>528.47306800000001</v>
          </cell>
          <cell r="AY1698">
            <v>6564.2318867096792</v>
          </cell>
          <cell r="AZ1698">
            <v>91271584</v>
          </cell>
          <cell r="BA1698">
            <v>6564.24</v>
          </cell>
        </row>
        <row r="1699">
          <cell r="B1699">
            <v>91271589</v>
          </cell>
          <cell r="C1699" t="str">
            <v>Кв. 859</v>
          </cell>
          <cell r="D1699">
            <v>43.1</v>
          </cell>
          <cell r="E1699" t="str">
            <v>Тарасенко Артем Геннадиевич</v>
          </cell>
          <cell r="F1699" t="str">
            <v>Кв. 859Тарасенко Артем Геннадиевич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23</v>
          </cell>
          <cell r="Q1699">
            <v>31</v>
          </cell>
          <cell r="R1699">
            <v>29</v>
          </cell>
          <cell r="S1699">
            <v>31</v>
          </cell>
          <cell r="T1699">
            <v>30</v>
          </cell>
          <cell r="U1699">
            <v>31</v>
          </cell>
          <cell r="V1699">
            <v>30</v>
          </cell>
          <cell r="W1699">
            <v>31</v>
          </cell>
          <cell r="X1699">
            <v>31</v>
          </cell>
          <cell r="Y1699">
            <v>30</v>
          </cell>
          <cell r="Z1699">
            <v>31</v>
          </cell>
          <cell r="AA1699">
            <v>30</v>
          </cell>
          <cell r="AB1699">
            <v>31</v>
          </cell>
          <cell r="AC1699">
            <v>0</v>
          </cell>
          <cell r="AD1699">
            <v>0</v>
          </cell>
          <cell r="AE1699">
            <v>0</v>
          </cell>
          <cell r="AF1699">
            <v>0</v>
          </cell>
          <cell r="AG1699">
            <v>0</v>
          </cell>
          <cell r="AH1699">
            <v>0</v>
          </cell>
          <cell r="AI1699">
            <v>0</v>
          </cell>
          <cell r="AJ1699">
            <v>0</v>
          </cell>
          <cell r="AK1699">
            <v>0</v>
          </cell>
          <cell r="AL1699">
            <v>281.66990064516131</v>
          </cell>
          <cell r="AM1699">
            <v>379.64204000000001</v>
          </cell>
          <cell r="AN1699">
            <v>379.64204000000001</v>
          </cell>
          <cell r="AO1699">
            <v>379.64204000000001</v>
          </cell>
          <cell r="AP1699">
            <v>379.64204000000001</v>
          </cell>
          <cell r="AQ1699">
            <v>379.64204000000001</v>
          </cell>
          <cell r="AR1699">
            <v>379.64204000000001</v>
          </cell>
          <cell r="AS1699">
            <v>402.42383799999999</v>
          </cell>
          <cell r="AT1699">
            <v>402.42383799999999</v>
          </cell>
          <cell r="AU1699">
            <v>402.42383799999999</v>
          </cell>
          <cell r="AV1699">
            <v>402.42383799999999</v>
          </cell>
          <cell r="AW1699">
            <v>402.42383799999999</v>
          </cell>
          <cell r="AX1699">
            <v>402.42383799999999</v>
          </cell>
          <cell r="AY1699">
            <v>4974.0651686451611</v>
          </cell>
          <cell r="AZ1699">
            <v>91271589</v>
          </cell>
          <cell r="BA1699">
            <v>4974.03</v>
          </cell>
        </row>
        <row r="1700">
          <cell r="B1700">
            <v>91257131</v>
          </cell>
          <cell r="C1700" t="str">
            <v>Кв. 881</v>
          </cell>
          <cell r="D1700">
            <v>95.3</v>
          </cell>
          <cell r="E1700" t="str">
            <v>Сабиров Артём Геннадьевич</v>
          </cell>
          <cell r="F1700" t="str">
            <v>Кв. 881Сабиров Артём Геннадьевич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25</v>
          </cell>
          <cell r="Q1700">
            <v>31</v>
          </cell>
          <cell r="R1700">
            <v>29</v>
          </cell>
          <cell r="S1700">
            <v>31</v>
          </cell>
          <cell r="T1700">
            <v>30</v>
          </cell>
          <cell r="U1700">
            <v>31</v>
          </cell>
          <cell r="V1700">
            <v>30</v>
          </cell>
          <cell r="W1700">
            <v>31</v>
          </cell>
          <cell r="X1700">
            <v>31</v>
          </cell>
          <cell r="Y1700">
            <v>30</v>
          </cell>
          <cell r="Z1700">
            <v>31</v>
          </cell>
          <cell r="AA1700">
            <v>30</v>
          </cell>
          <cell r="AB1700">
            <v>31</v>
          </cell>
          <cell r="AC1700">
            <v>0</v>
          </cell>
          <cell r="AD1700">
            <v>0</v>
          </cell>
          <cell r="AE1700">
            <v>0</v>
          </cell>
          <cell r="AF1700">
            <v>0</v>
          </cell>
          <cell r="AG1700">
            <v>0</v>
          </cell>
          <cell r="AH1700">
            <v>0</v>
          </cell>
          <cell r="AI1700">
            <v>0</v>
          </cell>
          <cell r="AJ1700">
            <v>0</v>
          </cell>
          <cell r="AK1700">
            <v>0</v>
          </cell>
          <cell r="AL1700">
            <v>676.96816129032254</v>
          </cell>
          <cell r="AM1700">
            <v>839.44051999999999</v>
          </cell>
          <cell r="AN1700">
            <v>839.44051999999999</v>
          </cell>
          <cell r="AO1700">
            <v>839.44051999999999</v>
          </cell>
          <cell r="AP1700">
            <v>839.44051999999999</v>
          </cell>
          <cell r="AQ1700">
            <v>839.44051999999999</v>
          </cell>
          <cell r="AR1700">
            <v>839.44051999999999</v>
          </cell>
          <cell r="AS1700">
            <v>889.81419400000004</v>
          </cell>
          <cell r="AT1700">
            <v>889.81419400000004</v>
          </cell>
          <cell r="AU1700">
            <v>889.81419400000004</v>
          </cell>
          <cell r="AV1700">
            <v>889.81419400000004</v>
          </cell>
          <cell r="AW1700">
            <v>889.81419400000004</v>
          </cell>
          <cell r="AX1700">
            <v>889.81419400000004</v>
          </cell>
          <cell r="AY1700">
            <v>11052.496445290326</v>
          </cell>
          <cell r="AZ1700">
            <v>91257131</v>
          </cell>
          <cell r="BA1700">
            <v>11052.47</v>
          </cell>
        </row>
        <row r="1701">
          <cell r="B1701">
            <v>91266255</v>
          </cell>
          <cell r="C1701" t="str">
            <v>Кв. 959</v>
          </cell>
          <cell r="D1701">
            <v>41.9</v>
          </cell>
          <cell r="E1701" t="str">
            <v>Шомусаламова Алифхоним Абдулалихоновна</v>
          </cell>
          <cell r="F1701" t="str">
            <v>Кв. 959Шомусаламова Алифхоним Абдулалихоновна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10</v>
          </cell>
          <cell r="Q1701">
            <v>31</v>
          </cell>
          <cell r="R1701">
            <v>29</v>
          </cell>
          <cell r="S1701">
            <v>31</v>
          </cell>
          <cell r="T1701">
            <v>30</v>
          </cell>
          <cell r="U1701">
            <v>31</v>
          </cell>
          <cell r="V1701">
            <v>30</v>
          </cell>
          <cell r="W1701">
            <v>31</v>
          </cell>
          <cell r="X1701">
            <v>31</v>
          </cell>
          <cell r="Y1701">
            <v>30</v>
          </cell>
          <cell r="Z1701">
            <v>31</v>
          </cell>
          <cell r="AA1701">
            <v>30</v>
          </cell>
          <cell r="AB1701">
            <v>31</v>
          </cell>
          <cell r="AC1701">
            <v>0</v>
          </cell>
          <cell r="AD1701">
            <v>0</v>
          </cell>
          <cell r="AE1701">
            <v>0</v>
          </cell>
          <cell r="AF1701">
            <v>0</v>
          </cell>
          <cell r="AG1701">
            <v>0</v>
          </cell>
          <cell r="AH1701">
            <v>0</v>
          </cell>
          <cell r="AI1701">
            <v>0</v>
          </cell>
          <cell r="AJ1701">
            <v>0</v>
          </cell>
          <cell r="AK1701">
            <v>0</v>
          </cell>
          <cell r="AL1701">
            <v>119.05547096774193</v>
          </cell>
          <cell r="AM1701">
            <v>369.07195999999999</v>
          </cell>
          <cell r="AN1701">
            <v>369.07195999999999</v>
          </cell>
          <cell r="AO1701">
            <v>369.07195999999999</v>
          </cell>
          <cell r="AP1701">
            <v>369.07195999999999</v>
          </cell>
          <cell r="AQ1701">
            <v>369.07195999999999</v>
          </cell>
          <cell r="AR1701">
            <v>369.07195999999999</v>
          </cell>
          <cell r="AS1701">
            <v>391.21946199999996</v>
          </cell>
          <cell r="AT1701">
            <v>391.21946199999996</v>
          </cell>
          <cell r="AU1701">
            <v>391.21946199999996</v>
          </cell>
          <cell r="AV1701">
            <v>391.21946199999996</v>
          </cell>
          <cell r="AW1701">
            <v>391.21946199999996</v>
          </cell>
          <cell r="AX1701">
            <v>391.21946199999996</v>
          </cell>
          <cell r="AY1701">
            <v>4680.8040029677422</v>
          </cell>
          <cell r="AZ1701">
            <v>91266255</v>
          </cell>
          <cell r="BA1701">
            <v>4680.8</v>
          </cell>
        </row>
        <row r="1702">
          <cell r="B1702">
            <v>91271117</v>
          </cell>
          <cell r="C1702" t="str">
            <v>Кв. 435</v>
          </cell>
          <cell r="D1702">
            <v>21.7</v>
          </cell>
          <cell r="E1702" t="str">
            <v>Ковтун Александр Васильевич</v>
          </cell>
          <cell r="F1702" t="str">
            <v>Кв. 435Ковтун Александр Васильевич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18</v>
          </cell>
          <cell r="Q1702">
            <v>31</v>
          </cell>
          <cell r="R1702">
            <v>29</v>
          </cell>
          <cell r="S1702">
            <v>31</v>
          </cell>
          <cell r="T1702">
            <v>30</v>
          </cell>
          <cell r="U1702">
            <v>31</v>
          </cell>
          <cell r="V1702">
            <v>30</v>
          </cell>
          <cell r="W1702">
            <v>31</v>
          </cell>
          <cell r="X1702">
            <v>31</v>
          </cell>
          <cell r="Y1702">
            <v>30</v>
          </cell>
          <cell r="Z1702">
            <v>31</v>
          </cell>
          <cell r="AA1702">
            <v>30</v>
          </cell>
          <cell r="AB1702">
            <v>31</v>
          </cell>
          <cell r="AC1702">
            <v>0</v>
          </cell>
          <cell r="AD1702">
            <v>0</v>
          </cell>
          <cell r="AE1702">
            <v>0</v>
          </cell>
          <cell r="AF1702">
            <v>0</v>
          </cell>
          <cell r="AG1702">
            <v>0</v>
          </cell>
          <cell r="AH1702">
            <v>0</v>
          </cell>
          <cell r="AI1702">
            <v>0</v>
          </cell>
          <cell r="AJ1702">
            <v>0</v>
          </cell>
          <cell r="AK1702">
            <v>0</v>
          </cell>
          <cell r="AL1702">
            <v>110.98584</v>
          </cell>
          <cell r="AM1702">
            <v>191.14228</v>
          </cell>
          <cell r="AN1702">
            <v>191.14228</v>
          </cell>
          <cell r="AO1702">
            <v>191.14228</v>
          </cell>
          <cell r="AP1702">
            <v>191.14228</v>
          </cell>
          <cell r="AQ1702">
            <v>191.14228</v>
          </cell>
          <cell r="AR1702">
            <v>191.14228</v>
          </cell>
          <cell r="AS1702">
            <v>202.61246600000001</v>
          </cell>
          <cell r="AT1702">
            <v>202.61246600000001</v>
          </cell>
          <cell r="AU1702">
            <v>202.61246600000001</v>
          </cell>
          <cell r="AV1702">
            <v>202.61246600000001</v>
          </cell>
          <cell r="AW1702">
            <v>202.61246600000001</v>
          </cell>
          <cell r="AX1702">
            <v>202.61246600000001</v>
          </cell>
          <cell r="AY1702">
            <v>2473.5143160000002</v>
          </cell>
          <cell r="AZ1702">
            <v>91271117</v>
          </cell>
          <cell r="BA1702">
            <v>2473.4899999999998</v>
          </cell>
        </row>
        <row r="1703">
          <cell r="B1703">
            <v>91271378</v>
          </cell>
          <cell r="C1703" t="str">
            <v>Кв. 244</v>
          </cell>
          <cell r="D1703">
            <v>35.299999999999997</v>
          </cell>
          <cell r="E1703" t="str">
            <v>Платов Вадим Викторович</v>
          </cell>
          <cell r="F1703" t="str">
            <v>Кв. 244Платов Вадим Викторович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25</v>
          </cell>
          <cell r="Q1703">
            <v>31</v>
          </cell>
          <cell r="R1703">
            <v>29</v>
          </cell>
          <cell r="S1703">
            <v>31</v>
          </cell>
          <cell r="T1703">
            <v>30</v>
          </cell>
          <cell r="U1703">
            <v>31</v>
          </cell>
          <cell r="V1703">
            <v>30</v>
          </cell>
          <cell r="W1703">
            <v>31</v>
          </cell>
          <cell r="X1703">
            <v>31</v>
          </cell>
          <cell r="Y1703">
            <v>30</v>
          </cell>
          <cell r="Z1703">
            <v>31</v>
          </cell>
          <cell r="AA1703">
            <v>30</v>
          </cell>
          <cell r="AB1703">
            <v>31</v>
          </cell>
          <cell r="AC1703">
            <v>0</v>
          </cell>
          <cell r="AD1703">
            <v>0</v>
          </cell>
          <cell r="AE1703">
            <v>0</v>
          </cell>
          <cell r="AF1703">
            <v>0</v>
          </cell>
          <cell r="AG1703">
            <v>0</v>
          </cell>
          <cell r="AH1703">
            <v>0</v>
          </cell>
          <cell r="AI1703">
            <v>0</v>
          </cell>
          <cell r="AJ1703">
            <v>0</v>
          </cell>
          <cell r="AK1703">
            <v>0</v>
          </cell>
          <cell r="AL1703">
            <v>250.75525806451614</v>
          </cell>
          <cell r="AM1703">
            <v>310.93651999999997</v>
          </cell>
          <cell r="AN1703">
            <v>310.93651999999997</v>
          </cell>
          <cell r="AO1703">
            <v>310.93651999999997</v>
          </cell>
          <cell r="AP1703">
            <v>310.93651999999997</v>
          </cell>
          <cell r="AQ1703">
            <v>310.93651999999997</v>
          </cell>
          <cell r="AR1703">
            <v>310.93651999999997</v>
          </cell>
          <cell r="AS1703">
            <v>329.595394</v>
          </cell>
          <cell r="AT1703">
            <v>329.595394</v>
          </cell>
          <cell r="AU1703">
            <v>329.595394</v>
          </cell>
          <cell r="AV1703">
            <v>329.595394</v>
          </cell>
          <cell r="AW1703">
            <v>329.595394</v>
          </cell>
          <cell r="AX1703">
            <v>329.595394</v>
          </cell>
          <cell r="AY1703">
            <v>4093.946742064516</v>
          </cell>
          <cell r="AZ1703">
            <v>91271378</v>
          </cell>
          <cell r="BA1703">
            <v>4094</v>
          </cell>
        </row>
        <row r="1704">
          <cell r="B1704">
            <v>91500751</v>
          </cell>
          <cell r="C1704" t="str">
            <v>Кв. 184</v>
          </cell>
          <cell r="D1704">
            <v>34.200000000000003</v>
          </cell>
          <cell r="E1704" t="str">
            <v xml:space="preserve">Ланцова Елена Анатольевна                         </v>
          </cell>
          <cell r="F1704" t="str">
            <v xml:space="preserve">Кв. 184Ланцова Елена Анатольевна                         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6</v>
          </cell>
          <cell r="R1704">
            <v>29</v>
          </cell>
          <cell r="S1704">
            <v>31</v>
          </cell>
          <cell r="T1704">
            <v>30</v>
          </cell>
          <cell r="U1704">
            <v>31</v>
          </cell>
          <cell r="V1704">
            <v>30</v>
          </cell>
          <cell r="W1704">
            <v>31</v>
          </cell>
          <cell r="X1704">
            <v>31</v>
          </cell>
          <cell r="Y1704">
            <v>30</v>
          </cell>
          <cell r="Z1704">
            <v>31</v>
          </cell>
          <cell r="AA1704">
            <v>30</v>
          </cell>
          <cell r="AB1704">
            <v>31</v>
          </cell>
          <cell r="AC1704">
            <v>0</v>
          </cell>
          <cell r="AD1704">
            <v>0</v>
          </cell>
          <cell r="AE1704">
            <v>0</v>
          </cell>
          <cell r="AF1704">
            <v>0</v>
          </cell>
          <cell r="AG1704">
            <v>0</v>
          </cell>
          <cell r="AH1704">
            <v>0</v>
          </cell>
          <cell r="AI1704">
            <v>0</v>
          </cell>
          <cell r="AJ1704">
            <v>0</v>
          </cell>
          <cell r="AK1704">
            <v>0</v>
          </cell>
          <cell r="AL1704">
            <v>0</v>
          </cell>
          <cell r="AM1704">
            <v>58.305925161290332</v>
          </cell>
          <cell r="AN1704">
            <v>301.24728000000005</v>
          </cell>
          <cell r="AO1704">
            <v>301.24728000000005</v>
          </cell>
          <cell r="AP1704">
            <v>301.24728000000005</v>
          </cell>
          <cell r="AQ1704">
            <v>301.24728000000005</v>
          </cell>
          <cell r="AR1704">
            <v>301.24728000000005</v>
          </cell>
          <cell r="AS1704">
            <v>319.32471600000002</v>
          </cell>
          <cell r="AT1704">
            <v>319.32471600000002</v>
          </cell>
          <cell r="AU1704">
            <v>319.32471600000002</v>
          </cell>
          <cell r="AV1704">
            <v>319.32471600000002</v>
          </cell>
          <cell r="AW1704">
            <v>319.32471600000002</v>
          </cell>
          <cell r="AX1704">
            <v>319.32471600000002</v>
          </cell>
          <cell r="AY1704">
            <v>3480.4906211612911</v>
          </cell>
          <cell r="AZ1704">
            <v>91500751</v>
          </cell>
          <cell r="BA1704">
            <v>3480.48</v>
          </cell>
        </row>
        <row r="1705">
          <cell r="B1705">
            <v>91509028</v>
          </cell>
          <cell r="C1705" t="str">
            <v>Кв. 226</v>
          </cell>
          <cell r="D1705">
            <v>43.2</v>
          </cell>
          <cell r="E1705" t="str">
            <v xml:space="preserve">Ефимов Георгий Владимирович                       </v>
          </cell>
          <cell r="F1705" t="str">
            <v xml:space="preserve">Кв. 226Ефимов Георгий Владимирович                       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14</v>
          </cell>
          <cell r="R1705">
            <v>29</v>
          </cell>
          <cell r="S1705">
            <v>31</v>
          </cell>
          <cell r="T1705">
            <v>30</v>
          </cell>
          <cell r="U1705">
            <v>31</v>
          </cell>
          <cell r="V1705">
            <v>30</v>
          </cell>
          <cell r="W1705">
            <v>31</v>
          </cell>
          <cell r="X1705">
            <v>31</v>
          </cell>
          <cell r="Y1705">
            <v>30</v>
          </cell>
          <cell r="Z1705">
            <v>31</v>
          </cell>
          <cell r="AA1705">
            <v>30</v>
          </cell>
          <cell r="AB1705">
            <v>31</v>
          </cell>
          <cell r="AC1705">
            <v>0</v>
          </cell>
          <cell r="AD1705">
            <v>0</v>
          </cell>
          <cell r="AE1705">
            <v>0</v>
          </cell>
          <cell r="AF1705">
            <v>0</v>
          </cell>
          <cell r="AG1705">
            <v>0</v>
          </cell>
          <cell r="AH1705">
            <v>0</v>
          </cell>
          <cell r="AI1705">
            <v>0</v>
          </cell>
          <cell r="AJ1705">
            <v>0</v>
          </cell>
          <cell r="AK1705">
            <v>0</v>
          </cell>
          <cell r="AL1705">
            <v>0</v>
          </cell>
          <cell r="AM1705">
            <v>171.84904258064518</v>
          </cell>
          <cell r="AN1705">
            <v>380.52288000000004</v>
          </cell>
          <cell r="AO1705">
            <v>380.52288000000004</v>
          </cell>
          <cell r="AP1705">
            <v>380.52288000000004</v>
          </cell>
          <cell r="AQ1705">
            <v>380.52288000000004</v>
          </cell>
          <cell r="AR1705">
            <v>380.52288000000004</v>
          </cell>
          <cell r="AS1705">
            <v>403.35753600000004</v>
          </cell>
          <cell r="AT1705">
            <v>403.35753600000004</v>
          </cell>
          <cell r="AU1705">
            <v>403.35753600000004</v>
          </cell>
          <cell r="AV1705">
            <v>403.35753600000004</v>
          </cell>
          <cell r="AW1705">
            <v>403.35753600000004</v>
          </cell>
          <cell r="AX1705">
            <v>403.35753600000004</v>
          </cell>
          <cell r="AY1705">
            <v>4494.6086585806452</v>
          </cell>
          <cell r="AZ1705">
            <v>91509028</v>
          </cell>
          <cell r="BA1705">
            <v>4494.6099999999997</v>
          </cell>
        </row>
        <row r="1706">
          <cell r="B1706">
            <v>91500547</v>
          </cell>
          <cell r="C1706" t="str">
            <v>Кв. 251</v>
          </cell>
          <cell r="D1706">
            <v>27.5</v>
          </cell>
          <cell r="E1706" t="str">
            <v xml:space="preserve">Кравченко Анастасия Алексеевна                    </v>
          </cell>
          <cell r="F1706" t="str">
            <v xml:space="preserve">Кв. 251Кравченко Анастасия Алексеевна                    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12</v>
          </cell>
          <cell r="R1706">
            <v>29</v>
          </cell>
          <cell r="S1706">
            <v>31</v>
          </cell>
          <cell r="T1706">
            <v>30</v>
          </cell>
          <cell r="U1706">
            <v>31</v>
          </cell>
          <cell r="V1706">
            <v>30</v>
          </cell>
          <cell r="W1706">
            <v>31</v>
          </cell>
          <cell r="X1706">
            <v>31</v>
          </cell>
          <cell r="Y1706">
            <v>30</v>
          </cell>
          <cell r="Z1706">
            <v>31</v>
          </cell>
          <cell r="AA1706">
            <v>30</v>
          </cell>
          <cell r="AB1706">
            <v>31</v>
          </cell>
          <cell r="AC1706">
            <v>0</v>
          </cell>
          <cell r="AD1706">
            <v>0</v>
          </cell>
          <cell r="AE1706">
            <v>0</v>
          </cell>
          <cell r="AF1706">
            <v>0</v>
          </cell>
          <cell r="AG1706">
            <v>0</v>
          </cell>
          <cell r="AH1706">
            <v>0</v>
          </cell>
          <cell r="AI1706">
            <v>0</v>
          </cell>
          <cell r="AJ1706">
            <v>0</v>
          </cell>
          <cell r="AK1706">
            <v>0</v>
          </cell>
          <cell r="AL1706">
            <v>0</v>
          </cell>
          <cell r="AM1706">
            <v>93.766838709677415</v>
          </cell>
          <cell r="AN1706">
            <v>242.23099999999999</v>
          </cell>
          <cell r="AO1706">
            <v>242.23099999999999</v>
          </cell>
          <cell r="AP1706">
            <v>242.23099999999999</v>
          </cell>
          <cell r="AQ1706">
            <v>242.23099999999999</v>
          </cell>
          <cell r="AR1706">
            <v>242.23099999999999</v>
          </cell>
          <cell r="AS1706">
            <v>256.76695000000001</v>
          </cell>
          <cell r="AT1706">
            <v>256.76695000000001</v>
          </cell>
          <cell r="AU1706">
            <v>256.76695000000001</v>
          </cell>
          <cell r="AV1706">
            <v>256.76695000000001</v>
          </cell>
          <cell r="AW1706">
            <v>256.76695000000001</v>
          </cell>
          <cell r="AX1706">
            <v>256.76695000000001</v>
          </cell>
          <cell r="AY1706">
            <v>2845.5235387096777</v>
          </cell>
          <cell r="AZ1706">
            <v>91500547</v>
          </cell>
          <cell r="BA1706">
            <v>2845.54</v>
          </cell>
        </row>
        <row r="1707">
          <cell r="B1707">
            <v>91280190</v>
          </cell>
          <cell r="C1707" t="str">
            <v>Кв. 376</v>
          </cell>
          <cell r="D1707">
            <v>34.9</v>
          </cell>
          <cell r="E1707" t="str">
            <v>Монова Анастасия Павловна</v>
          </cell>
          <cell r="F1707" t="str">
            <v>Кв. 376Монова Анастасия Павловна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27</v>
          </cell>
          <cell r="R1707">
            <v>29</v>
          </cell>
          <cell r="S1707">
            <v>31</v>
          </cell>
          <cell r="T1707">
            <v>30</v>
          </cell>
          <cell r="U1707">
            <v>31</v>
          </cell>
          <cell r="V1707">
            <v>30</v>
          </cell>
          <cell r="W1707">
            <v>31</v>
          </cell>
          <cell r="X1707">
            <v>31</v>
          </cell>
          <cell r="Y1707">
            <v>30</v>
          </cell>
          <cell r="Z1707">
            <v>31</v>
          </cell>
          <cell r="AA1707">
            <v>30</v>
          </cell>
          <cell r="AB1707">
            <v>31</v>
          </cell>
          <cell r="AC1707">
            <v>0</v>
          </cell>
          <cell r="AD1707">
            <v>0</v>
          </cell>
          <cell r="AE1707">
            <v>0</v>
          </cell>
          <cell r="AF1707">
            <v>0</v>
          </cell>
          <cell r="AG1707">
            <v>0</v>
          </cell>
          <cell r="AH1707">
            <v>0</v>
          </cell>
          <cell r="AI1707">
            <v>0</v>
          </cell>
          <cell r="AJ1707">
            <v>0</v>
          </cell>
          <cell r="AK1707">
            <v>0</v>
          </cell>
          <cell r="AL1707">
            <v>0</v>
          </cell>
          <cell r="AM1707">
            <v>267.74694580645155</v>
          </cell>
          <cell r="AN1707">
            <v>307.41315999999995</v>
          </cell>
          <cell r="AO1707">
            <v>307.41315999999995</v>
          </cell>
          <cell r="AP1707">
            <v>307.41315999999995</v>
          </cell>
          <cell r="AQ1707">
            <v>307.41315999999995</v>
          </cell>
          <cell r="AR1707">
            <v>307.41315999999995</v>
          </cell>
          <cell r="AS1707">
            <v>325.86060199999997</v>
          </cell>
          <cell r="AT1707">
            <v>325.86060199999997</v>
          </cell>
          <cell r="AU1707">
            <v>325.86060199999997</v>
          </cell>
          <cell r="AV1707">
            <v>325.86060199999997</v>
          </cell>
          <cell r="AW1707">
            <v>325.86060199999997</v>
          </cell>
          <cell r="AX1707">
            <v>325.86060199999997</v>
          </cell>
          <cell r="AY1707">
            <v>3759.9763578064503</v>
          </cell>
          <cell r="AZ1707">
            <v>91280190</v>
          </cell>
          <cell r="BA1707">
            <v>3759.96</v>
          </cell>
        </row>
        <row r="1708">
          <cell r="B1708">
            <v>91328361</v>
          </cell>
          <cell r="C1708" t="str">
            <v>Кв. 400</v>
          </cell>
          <cell r="D1708">
            <v>33.5</v>
          </cell>
          <cell r="E1708" t="str">
            <v>Бойко Мария Александрован</v>
          </cell>
          <cell r="F1708" t="str">
            <v>Кв. 400Бойко Мария Александрован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20</v>
          </cell>
          <cell r="R1708">
            <v>29</v>
          </cell>
          <cell r="S1708">
            <v>31</v>
          </cell>
          <cell r="T1708">
            <v>30</v>
          </cell>
          <cell r="U1708">
            <v>31</v>
          </cell>
          <cell r="V1708">
            <v>30</v>
          </cell>
          <cell r="W1708">
            <v>31</v>
          </cell>
          <cell r="X1708">
            <v>31</v>
          </cell>
          <cell r="Y1708">
            <v>30</v>
          </cell>
          <cell r="Z1708">
            <v>31</v>
          </cell>
          <cell r="AA1708">
            <v>30</v>
          </cell>
          <cell r="AB1708">
            <v>31</v>
          </cell>
          <cell r="AC1708">
            <v>0</v>
          </cell>
          <cell r="AD1708">
            <v>0</v>
          </cell>
          <cell r="AE1708">
            <v>0</v>
          </cell>
          <cell r="AF1708">
            <v>0</v>
          </cell>
          <cell r="AG1708">
            <v>0</v>
          </cell>
          <cell r="AH1708">
            <v>0</v>
          </cell>
          <cell r="AI1708">
            <v>0</v>
          </cell>
          <cell r="AJ1708">
            <v>0</v>
          </cell>
          <cell r="AK1708">
            <v>0</v>
          </cell>
          <cell r="AL1708">
            <v>0</v>
          </cell>
          <cell r="AM1708">
            <v>190.37509677419354</v>
          </cell>
          <cell r="AN1708">
            <v>295.08139999999997</v>
          </cell>
          <cell r="AO1708">
            <v>295.08139999999997</v>
          </cell>
          <cell r="AP1708">
            <v>295.08139999999997</v>
          </cell>
          <cell r="AQ1708">
            <v>295.08139999999997</v>
          </cell>
          <cell r="AR1708">
            <v>295.08139999999997</v>
          </cell>
          <cell r="AS1708">
            <v>312.78882999999996</v>
          </cell>
          <cell r="AT1708">
            <v>312.78882999999996</v>
          </cell>
          <cell r="AU1708">
            <v>312.78882999999996</v>
          </cell>
          <cell r="AV1708">
            <v>312.78882999999996</v>
          </cell>
          <cell r="AW1708">
            <v>312.78882999999996</v>
          </cell>
          <cell r="AX1708">
            <v>312.78882999999996</v>
          </cell>
          <cell r="AY1708">
            <v>3542.5150767741934</v>
          </cell>
          <cell r="AZ1708">
            <v>91328361</v>
          </cell>
          <cell r="BA1708">
            <v>3542.52</v>
          </cell>
        </row>
        <row r="1709">
          <cell r="B1709">
            <v>91328344</v>
          </cell>
          <cell r="C1709" t="str">
            <v>Кв. 411</v>
          </cell>
          <cell r="D1709">
            <v>34.9</v>
          </cell>
          <cell r="E1709" t="str">
            <v>Паршина Наталья Степановна</v>
          </cell>
          <cell r="F1709" t="str">
            <v>Кв. 411Паршина Наталья Степановна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21</v>
          </cell>
          <cell r="R1709">
            <v>29</v>
          </cell>
          <cell r="S1709">
            <v>31</v>
          </cell>
          <cell r="T1709">
            <v>30</v>
          </cell>
          <cell r="U1709">
            <v>31</v>
          </cell>
          <cell r="V1709">
            <v>30</v>
          </cell>
          <cell r="W1709">
            <v>31</v>
          </cell>
          <cell r="X1709">
            <v>31</v>
          </cell>
          <cell r="Y1709">
            <v>30</v>
          </cell>
          <cell r="Z1709">
            <v>31</v>
          </cell>
          <cell r="AA1709">
            <v>30</v>
          </cell>
          <cell r="AB1709">
            <v>31</v>
          </cell>
          <cell r="AC1709">
            <v>0</v>
          </cell>
          <cell r="AD1709">
            <v>0</v>
          </cell>
          <cell r="AE1709">
            <v>0</v>
          </cell>
          <cell r="AF1709">
            <v>0</v>
          </cell>
          <cell r="AG1709">
            <v>0</v>
          </cell>
          <cell r="AH1709">
            <v>0</v>
          </cell>
          <cell r="AI1709">
            <v>0</v>
          </cell>
          <cell r="AJ1709">
            <v>0</v>
          </cell>
          <cell r="AK1709">
            <v>0</v>
          </cell>
          <cell r="AL1709">
            <v>0</v>
          </cell>
          <cell r="AM1709">
            <v>208.24762451612898</v>
          </cell>
          <cell r="AN1709">
            <v>307.41315999999995</v>
          </cell>
          <cell r="AO1709">
            <v>307.41315999999995</v>
          </cell>
          <cell r="AP1709">
            <v>307.41315999999995</v>
          </cell>
          <cell r="AQ1709">
            <v>307.41315999999995</v>
          </cell>
          <cell r="AR1709">
            <v>307.41315999999995</v>
          </cell>
          <cell r="AS1709">
            <v>325.86060199999997</v>
          </cell>
          <cell r="AT1709">
            <v>325.86060199999997</v>
          </cell>
          <cell r="AU1709">
            <v>325.86060199999997</v>
          </cell>
          <cell r="AV1709">
            <v>325.86060199999997</v>
          </cell>
          <cell r="AW1709">
            <v>325.86060199999997</v>
          </cell>
          <cell r="AX1709">
            <v>325.86060199999997</v>
          </cell>
          <cell r="AY1709">
            <v>3700.4770365161276</v>
          </cell>
          <cell r="AZ1709">
            <v>91328344</v>
          </cell>
          <cell r="BA1709">
            <v>3700.46</v>
          </cell>
        </row>
        <row r="1710">
          <cell r="B1710">
            <v>91342348</v>
          </cell>
          <cell r="C1710" t="str">
            <v>Кв. 425</v>
          </cell>
          <cell r="D1710">
            <v>34.9</v>
          </cell>
          <cell r="E1710" t="str">
            <v xml:space="preserve">Кожухова Ольга Николаевна                         </v>
          </cell>
          <cell r="F1710" t="str">
            <v xml:space="preserve">Кв. 425Кожухова Ольга Николаевна                         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28</v>
          </cell>
          <cell r="R1710">
            <v>29</v>
          </cell>
          <cell r="S1710">
            <v>31</v>
          </cell>
          <cell r="T1710">
            <v>30</v>
          </cell>
          <cell r="U1710">
            <v>31</v>
          </cell>
          <cell r="V1710">
            <v>30</v>
          </cell>
          <cell r="W1710">
            <v>31</v>
          </cell>
          <cell r="X1710">
            <v>31</v>
          </cell>
          <cell r="Y1710">
            <v>30</v>
          </cell>
          <cell r="Z1710">
            <v>31</v>
          </cell>
          <cell r="AA1710">
            <v>30</v>
          </cell>
          <cell r="AB1710">
            <v>31</v>
          </cell>
          <cell r="AC1710">
            <v>0</v>
          </cell>
          <cell r="AD1710">
            <v>0</v>
          </cell>
          <cell r="AE1710">
            <v>0</v>
          </cell>
          <cell r="AF1710">
            <v>0</v>
          </cell>
          <cell r="AG1710">
            <v>0</v>
          </cell>
          <cell r="AH1710">
            <v>0</v>
          </cell>
          <cell r="AI1710">
            <v>0</v>
          </cell>
          <cell r="AJ1710">
            <v>0</v>
          </cell>
          <cell r="AK1710">
            <v>0</v>
          </cell>
          <cell r="AL1710">
            <v>0</v>
          </cell>
          <cell r="AM1710">
            <v>277.66349935483862</v>
          </cell>
          <cell r="AN1710">
            <v>307.41315999999995</v>
          </cell>
          <cell r="AO1710">
            <v>307.41315999999995</v>
          </cell>
          <cell r="AP1710">
            <v>307.41315999999995</v>
          </cell>
          <cell r="AQ1710">
            <v>307.41315999999995</v>
          </cell>
          <cell r="AR1710">
            <v>307.41315999999995</v>
          </cell>
          <cell r="AS1710">
            <v>325.86060199999997</v>
          </cell>
          <cell r="AT1710">
            <v>325.86060199999997</v>
          </cell>
          <cell r="AU1710">
            <v>325.86060199999997</v>
          </cell>
          <cell r="AV1710">
            <v>325.86060199999997</v>
          </cell>
          <cell r="AW1710">
            <v>325.86060199999997</v>
          </cell>
          <cell r="AX1710">
            <v>325.86060199999997</v>
          </cell>
          <cell r="AY1710">
            <v>3769.8929113548375</v>
          </cell>
          <cell r="AZ1710">
            <v>91342348</v>
          </cell>
          <cell r="BA1710">
            <v>3869.04</v>
          </cell>
        </row>
        <row r="1711">
          <cell r="B1711">
            <v>91500483</v>
          </cell>
          <cell r="C1711" t="str">
            <v>Кв. 722</v>
          </cell>
          <cell r="D1711">
            <v>78.599999999999994</v>
          </cell>
          <cell r="E1711" t="str">
            <v xml:space="preserve">Набиев Тимур Рависович                            </v>
          </cell>
          <cell r="F1711" t="str">
            <v xml:space="preserve">Кв. 722Набиев Тимур Рависович                            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12</v>
          </cell>
          <cell r="R1711">
            <v>29</v>
          </cell>
          <cell r="S1711">
            <v>31</v>
          </cell>
          <cell r="T1711">
            <v>30</v>
          </cell>
          <cell r="U1711">
            <v>31</v>
          </cell>
          <cell r="V1711">
            <v>30</v>
          </cell>
          <cell r="W1711">
            <v>31</v>
          </cell>
          <cell r="X1711">
            <v>31</v>
          </cell>
          <cell r="Y1711">
            <v>30</v>
          </cell>
          <cell r="Z1711">
            <v>31</v>
          </cell>
          <cell r="AA1711">
            <v>30</v>
          </cell>
          <cell r="AB1711">
            <v>31</v>
          </cell>
          <cell r="AC1711">
            <v>0</v>
          </cell>
          <cell r="AD1711">
            <v>0</v>
          </cell>
          <cell r="AE1711">
            <v>0</v>
          </cell>
          <cell r="AF1711">
            <v>0</v>
          </cell>
          <cell r="AG1711">
            <v>0</v>
          </cell>
          <cell r="AH1711">
            <v>0</v>
          </cell>
          <cell r="AI1711">
            <v>0</v>
          </cell>
          <cell r="AJ1711">
            <v>0</v>
          </cell>
          <cell r="AK1711">
            <v>0</v>
          </cell>
          <cell r="AL1711">
            <v>0</v>
          </cell>
          <cell r="AM1711">
            <v>268.00267354838707</v>
          </cell>
          <cell r="AN1711">
            <v>692.34023999999999</v>
          </cell>
          <cell r="AO1711">
            <v>692.34023999999999</v>
          </cell>
          <cell r="AP1711">
            <v>692.34023999999999</v>
          </cell>
          <cell r="AQ1711">
            <v>692.34023999999999</v>
          </cell>
          <cell r="AR1711">
            <v>692.34023999999999</v>
          </cell>
          <cell r="AS1711">
            <v>733.88662799999997</v>
          </cell>
          <cell r="AT1711">
            <v>733.88662799999997</v>
          </cell>
          <cell r="AU1711">
            <v>733.88662799999997</v>
          </cell>
          <cell r="AV1711">
            <v>733.88662799999997</v>
          </cell>
          <cell r="AW1711">
            <v>733.88662799999997</v>
          </cell>
          <cell r="AX1711">
            <v>733.88662799999997</v>
          </cell>
          <cell r="AY1711">
            <v>8133.0236415483878</v>
          </cell>
          <cell r="AZ1711">
            <v>91500483</v>
          </cell>
          <cell r="BA1711">
            <v>8133.04</v>
          </cell>
        </row>
        <row r="1712">
          <cell r="B1712">
            <v>91280970</v>
          </cell>
          <cell r="C1712" t="str">
            <v>Кв. 796</v>
          </cell>
          <cell r="D1712">
            <v>84.4</v>
          </cell>
          <cell r="E1712" t="str">
            <v>Акимова Любовь Андреевна</v>
          </cell>
          <cell r="F1712" t="str">
            <v>Кв. 796Акимова Любовь Андреевна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27</v>
          </cell>
          <cell r="R1712">
            <v>29</v>
          </cell>
          <cell r="S1712">
            <v>31</v>
          </cell>
          <cell r="T1712">
            <v>30</v>
          </cell>
          <cell r="U1712">
            <v>31</v>
          </cell>
          <cell r="V1712">
            <v>30</v>
          </cell>
          <cell r="W1712">
            <v>31</v>
          </cell>
          <cell r="X1712">
            <v>31</v>
          </cell>
          <cell r="Y1712">
            <v>30</v>
          </cell>
          <cell r="Z1712">
            <v>31</v>
          </cell>
          <cell r="AA1712">
            <v>30</v>
          </cell>
          <cell r="AB1712">
            <v>31</v>
          </cell>
          <cell r="AC1712">
            <v>0</v>
          </cell>
          <cell r="AD1712">
            <v>0</v>
          </cell>
          <cell r="AE1712">
            <v>0</v>
          </cell>
          <cell r="AF1712">
            <v>0</v>
          </cell>
          <cell r="AG1712">
            <v>0</v>
          </cell>
          <cell r="AH1712">
            <v>0</v>
          </cell>
          <cell r="AI1712">
            <v>0</v>
          </cell>
          <cell r="AJ1712">
            <v>0</v>
          </cell>
          <cell r="AK1712">
            <v>0</v>
          </cell>
          <cell r="AL1712">
            <v>0</v>
          </cell>
          <cell r="AM1712">
            <v>647.50264258064522</v>
          </cell>
          <cell r="AN1712">
            <v>743.42896000000007</v>
          </cell>
          <cell r="AO1712">
            <v>743.42896000000007</v>
          </cell>
          <cell r="AP1712">
            <v>743.42896000000007</v>
          </cell>
          <cell r="AQ1712">
            <v>743.42896000000007</v>
          </cell>
          <cell r="AR1712">
            <v>743.42896000000007</v>
          </cell>
          <cell r="AS1712">
            <v>788.04111200000011</v>
          </cell>
          <cell r="AT1712">
            <v>788.04111200000011</v>
          </cell>
          <cell r="AU1712">
            <v>788.04111200000011</v>
          </cell>
          <cell r="AV1712">
            <v>788.04111200000011</v>
          </cell>
          <cell r="AW1712">
            <v>788.04111200000011</v>
          </cell>
          <cell r="AX1712">
            <v>788.04111200000011</v>
          </cell>
          <cell r="AY1712">
            <v>9092.8941145806457</v>
          </cell>
          <cell r="AZ1712">
            <v>91280970</v>
          </cell>
          <cell r="BA1712">
            <v>9092.89</v>
          </cell>
        </row>
        <row r="1713">
          <cell r="B1713">
            <v>91358551</v>
          </cell>
          <cell r="C1713" t="str">
            <v>Кв. 257</v>
          </cell>
          <cell r="D1713">
            <v>27.3</v>
          </cell>
          <cell r="E1713" t="str">
            <v xml:space="preserve">Макаркина Ольга Владимировна                      </v>
          </cell>
          <cell r="F1713" t="str">
            <v xml:space="preserve">Кв. 257Макаркина Ольга Владимировна                      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R1713">
            <v>8</v>
          </cell>
          <cell r="S1713">
            <v>31</v>
          </cell>
          <cell r="T1713">
            <v>30</v>
          </cell>
          <cell r="U1713">
            <v>31</v>
          </cell>
          <cell r="V1713">
            <v>30</v>
          </cell>
          <cell r="W1713">
            <v>31</v>
          </cell>
          <cell r="X1713">
            <v>31</v>
          </cell>
          <cell r="Y1713">
            <v>30</v>
          </cell>
          <cell r="Z1713">
            <v>31</v>
          </cell>
          <cell r="AA1713">
            <v>30</v>
          </cell>
          <cell r="AB1713">
            <v>31</v>
          </cell>
          <cell r="AC1713">
            <v>0</v>
          </cell>
          <cell r="AD1713">
            <v>0</v>
          </cell>
          <cell r="AE1713">
            <v>0</v>
          </cell>
          <cell r="AF1713">
            <v>0</v>
          </cell>
          <cell r="AG1713">
            <v>0</v>
          </cell>
          <cell r="AH1713">
            <v>0</v>
          </cell>
          <cell r="AI1713">
            <v>0</v>
          </cell>
          <cell r="AJ1713">
            <v>0</v>
          </cell>
          <cell r="AK1713">
            <v>0</v>
          </cell>
          <cell r="AL1713">
            <v>0</v>
          </cell>
          <cell r="AM1713">
            <v>0</v>
          </cell>
          <cell r="AN1713">
            <v>66.336364137931042</v>
          </cell>
          <cell r="AO1713">
            <v>240.46932000000004</v>
          </cell>
          <cell r="AP1713">
            <v>240.46932000000004</v>
          </cell>
          <cell r="AQ1713">
            <v>240.46932000000004</v>
          </cell>
          <cell r="AR1713">
            <v>240.46932000000004</v>
          </cell>
          <cell r="AS1713">
            <v>254.89955399999999</v>
          </cell>
          <cell r="AT1713">
            <v>254.89955399999999</v>
          </cell>
          <cell r="AU1713">
            <v>254.89955400000002</v>
          </cell>
          <cell r="AV1713">
            <v>254.89955399999999</v>
          </cell>
          <cell r="AW1713">
            <v>254.89955400000002</v>
          </cell>
          <cell r="AX1713">
            <v>254.89955399999999</v>
          </cell>
          <cell r="AY1713">
            <v>2557.6109681379316</v>
          </cell>
          <cell r="AZ1713">
            <v>91358551</v>
          </cell>
          <cell r="BA1713">
            <v>2557.62</v>
          </cell>
        </row>
        <row r="1714">
          <cell r="B1714">
            <v>91358515</v>
          </cell>
          <cell r="C1714" t="str">
            <v>Кв. 264</v>
          </cell>
          <cell r="D1714">
            <v>53.1</v>
          </cell>
          <cell r="E1714" t="str">
            <v xml:space="preserve">Дыбова Алина Евгеньевна                           </v>
          </cell>
          <cell r="F1714" t="str">
            <v xml:space="preserve">Кв. 264Дыбова Алина Евгеньевна                           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R1714">
            <v>7</v>
          </cell>
          <cell r="S1714">
            <v>31</v>
          </cell>
          <cell r="T1714">
            <v>30</v>
          </cell>
          <cell r="U1714">
            <v>31</v>
          </cell>
          <cell r="V1714">
            <v>30</v>
          </cell>
          <cell r="W1714">
            <v>31</v>
          </cell>
          <cell r="X1714">
            <v>31</v>
          </cell>
          <cell r="Y1714">
            <v>30</v>
          </cell>
          <cell r="Z1714">
            <v>31</v>
          </cell>
          <cell r="AA1714">
            <v>30</v>
          </cell>
          <cell r="AB1714">
            <v>31</v>
          </cell>
          <cell r="AC1714">
            <v>0</v>
          </cell>
          <cell r="AD1714">
            <v>0</v>
          </cell>
          <cell r="AE1714">
            <v>0</v>
          </cell>
          <cell r="AF1714">
            <v>0</v>
          </cell>
          <cell r="AG1714">
            <v>0</v>
          </cell>
          <cell r="AH1714">
            <v>0</v>
          </cell>
          <cell r="AI1714">
            <v>0</v>
          </cell>
          <cell r="AJ1714">
            <v>0</v>
          </cell>
          <cell r="AK1714">
            <v>0</v>
          </cell>
          <cell r="AL1714">
            <v>0</v>
          </cell>
          <cell r="AM1714">
            <v>0</v>
          </cell>
          <cell r="AN1714">
            <v>112.89938896551723</v>
          </cell>
          <cell r="AO1714">
            <v>467.72603999999995</v>
          </cell>
          <cell r="AP1714">
            <v>467.72603999999995</v>
          </cell>
          <cell r="AQ1714">
            <v>467.72603999999995</v>
          </cell>
          <cell r="AR1714">
            <v>467.72603999999995</v>
          </cell>
          <cell r="AS1714">
            <v>495.79363799999999</v>
          </cell>
          <cell r="AT1714">
            <v>495.79363799999999</v>
          </cell>
          <cell r="AU1714">
            <v>495.79363800000004</v>
          </cell>
          <cell r="AV1714">
            <v>495.79363799999999</v>
          </cell>
          <cell r="AW1714">
            <v>495.79363800000004</v>
          </cell>
          <cell r="AX1714">
            <v>495.79363799999999</v>
          </cell>
          <cell r="AY1714">
            <v>4958.5653769655173</v>
          </cell>
          <cell r="AZ1714">
            <v>91358515</v>
          </cell>
          <cell r="BA1714">
            <v>4958.5600000000004</v>
          </cell>
        </row>
        <row r="1715">
          <cell r="B1715">
            <v>91358751</v>
          </cell>
          <cell r="C1715" t="str">
            <v>Кв. 390</v>
          </cell>
          <cell r="D1715">
            <v>34.9</v>
          </cell>
          <cell r="E1715" t="str">
            <v xml:space="preserve">Смирнова Анна Михайловна                          </v>
          </cell>
          <cell r="F1715" t="str">
            <v xml:space="preserve">Кв. 390Смирнова Анна Михайловна                          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R1715">
            <v>8</v>
          </cell>
          <cell r="S1715">
            <v>31</v>
          </cell>
          <cell r="T1715">
            <v>30</v>
          </cell>
          <cell r="U1715">
            <v>31</v>
          </cell>
          <cell r="V1715">
            <v>30</v>
          </cell>
          <cell r="W1715">
            <v>31</v>
          </cell>
          <cell r="X1715">
            <v>31</v>
          </cell>
          <cell r="Y1715">
            <v>30</v>
          </cell>
          <cell r="Z1715">
            <v>31</v>
          </cell>
          <cell r="AA1715">
            <v>30</v>
          </cell>
          <cell r="AB1715">
            <v>31</v>
          </cell>
          <cell r="AC1715">
            <v>0</v>
          </cell>
          <cell r="AD1715">
            <v>0</v>
          </cell>
          <cell r="AE1715">
            <v>0</v>
          </cell>
          <cell r="AF1715">
            <v>0</v>
          </cell>
          <cell r="AG1715">
            <v>0</v>
          </cell>
          <cell r="AH1715">
            <v>0</v>
          </cell>
          <cell r="AI1715">
            <v>0</v>
          </cell>
          <cell r="AJ1715">
            <v>0</v>
          </cell>
          <cell r="AK1715">
            <v>0</v>
          </cell>
          <cell r="AL1715">
            <v>0</v>
          </cell>
          <cell r="AM1715">
            <v>0</v>
          </cell>
          <cell r="AN1715">
            <v>84.803630344827567</v>
          </cell>
          <cell r="AO1715">
            <v>307.41315999999995</v>
          </cell>
          <cell r="AP1715">
            <v>307.41315999999995</v>
          </cell>
          <cell r="AQ1715">
            <v>307.41315999999995</v>
          </cell>
          <cell r="AR1715">
            <v>307.41315999999995</v>
          </cell>
          <cell r="AS1715">
            <v>325.86060199999997</v>
          </cell>
          <cell r="AT1715">
            <v>325.86060199999997</v>
          </cell>
          <cell r="AU1715">
            <v>325.86060199999997</v>
          </cell>
          <cell r="AV1715">
            <v>325.86060199999997</v>
          </cell>
          <cell r="AW1715">
            <v>325.86060199999997</v>
          </cell>
          <cell r="AX1715">
            <v>325.86060199999997</v>
          </cell>
          <cell r="AY1715">
            <v>3269.6198823448267</v>
          </cell>
          <cell r="AZ1715">
            <v>91358751</v>
          </cell>
          <cell r="BA1715">
            <v>3269.6</v>
          </cell>
        </row>
        <row r="1716">
          <cell r="B1716">
            <v>91332959</v>
          </cell>
          <cell r="C1716" t="str">
            <v>Кв. 575</v>
          </cell>
          <cell r="D1716">
            <v>50.9</v>
          </cell>
          <cell r="E1716" t="str">
            <v xml:space="preserve">Дорошенко Юлия Анатольевна                        </v>
          </cell>
          <cell r="F1716" t="str">
            <v xml:space="preserve">Кв. 575Дорошенко Юлия Анатольевна                        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R1716">
            <v>29</v>
          </cell>
          <cell r="S1716">
            <v>31</v>
          </cell>
          <cell r="T1716">
            <v>30</v>
          </cell>
          <cell r="U1716">
            <v>31</v>
          </cell>
          <cell r="V1716">
            <v>30</v>
          </cell>
          <cell r="W1716">
            <v>31</v>
          </cell>
          <cell r="X1716">
            <v>31</v>
          </cell>
          <cell r="Y1716">
            <v>30</v>
          </cell>
          <cell r="Z1716">
            <v>31</v>
          </cell>
          <cell r="AA1716">
            <v>30</v>
          </cell>
          <cell r="AB1716">
            <v>31</v>
          </cell>
          <cell r="AC1716">
            <v>0</v>
          </cell>
          <cell r="AD1716">
            <v>0</v>
          </cell>
          <cell r="AE1716">
            <v>0</v>
          </cell>
          <cell r="AF1716">
            <v>0</v>
          </cell>
          <cell r="AG1716">
            <v>0</v>
          </cell>
          <cell r="AH1716">
            <v>0</v>
          </cell>
          <cell r="AI1716">
            <v>0</v>
          </cell>
          <cell r="AJ1716">
            <v>0</v>
          </cell>
          <cell r="AK1716">
            <v>0</v>
          </cell>
          <cell r="AL1716">
            <v>0</v>
          </cell>
          <cell r="AM1716">
            <v>0</v>
          </cell>
          <cell r="AN1716">
            <v>448.34755999999999</v>
          </cell>
          <cell r="AO1716">
            <v>448.34755999999999</v>
          </cell>
          <cell r="AP1716">
            <v>448.34755999999999</v>
          </cell>
          <cell r="AQ1716">
            <v>448.34755999999999</v>
          </cell>
          <cell r="AR1716">
            <v>448.34755999999999</v>
          </cell>
          <cell r="AS1716">
            <v>475.25228199999998</v>
          </cell>
          <cell r="AT1716">
            <v>475.25228199999998</v>
          </cell>
          <cell r="AU1716">
            <v>475.25228199999998</v>
          </cell>
          <cell r="AV1716">
            <v>475.25228199999998</v>
          </cell>
          <cell r="AW1716">
            <v>475.25228199999998</v>
          </cell>
          <cell r="AX1716">
            <v>475.25228199999998</v>
          </cell>
          <cell r="AY1716">
            <v>5093.2514920000003</v>
          </cell>
          <cell r="AZ1716">
            <v>91332959</v>
          </cell>
          <cell r="BA1716">
            <v>5093.25</v>
          </cell>
        </row>
        <row r="1717">
          <cell r="B1717">
            <v>91360147</v>
          </cell>
          <cell r="C1717" t="str">
            <v>Кв. 254</v>
          </cell>
          <cell r="D1717">
            <v>35.4</v>
          </cell>
          <cell r="E1717" t="str">
            <v>Байгубекова Венера Сулеймановна</v>
          </cell>
          <cell r="F1717" t="str">
            <v>Кв. 254Байгубекова Венера Сулеймановна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  <cell r="S1717">
            <v>10</v>
          </cell>
          <cell r="T1717">
            <v>30</v>
          </cell>
          <cell r="U1717">
            <v>31</v>
          </cell>
          <cell r="V1717">
            <v>30</v>
          </cell>
          <cell r="W1717">
            <v>31</v>
          </cell>
          <cell r="X1717">
            <v>31</v>
          </cell>
          <cell r="Y1717">
            <v>30</v>
          </cell>
          <cell r="Z1717">
            <v>31</v>
          </cell>
          <cell r="AA1717">
            <v>30</v>
          </cell>
          <cell r="AB1717">
            <v>31</v>
          </cell>
          <cell r="AC1717">
            <v>0</v>
          </cell>
          <cell r="AD1717">
            <v>0</v>
          </cell>
          <cell r="AE1717">
            <v>0</v>
          </cell>
          <cell r="AF1717">
            <v>0</v>
          </cell>
          <cell r="AG1717">
            <v>0</v>
          </cell>
          <cell r="AH1717">
            <v>0</v>
          </cell>
          <cell r="AI1717">
            <v>0</v>
          </cell>
          <cell r="AJ1717">
            <v>0</v>
          </cell>
          <cell r="AK1717">
            <v>0</v>
          </cell>
          <cell r="AL1717">
            <v>0</v>
          </cell>
          <cell r="AM1717">
            <v>0</v>
          </cell>
          <cell r="AN1717">
            <v>0</v>
          </cell>
          <cell r="AO1717">
            <v>100.58624516129032</v>
          </cell>
          <cell r="AP1717">
            <v>311.81736000000001</v>
          </cell>
          <cell r="AQ1717">
            <v>311.81736000000001</v>
          </cell>
          <cell r="AR1717">
            <v>311.81736000000001</v>
          </cell>
          <cell r="AS1717">
            <v>330.52909199999999</v>
          </cell>
          <cell r="AT1717">
            <v>330.52909199999999</v>
          </cell>
          <cell r="AU1717">
            <v>330.52909199999999</v>
          </cell>
          <cell r="AV1717">
            <v>330.52909199999999</v>
          </cell>
          <cell r="AW1717">
            <v>330.52909199999999</v>
          </cell>
          <cell r="AX1717">
            <v>330.52909199999999</v>
          </cell>
          <cell r="AY1717">
            <v>3019.2128771612897</v>
          </cell>
          <cell r="AZ1717">
            <v>91360147</v>
          </cell>
          <cell r="BA1717">
            <v>3019.23</v>
          </cell>
        </row>
        <row r="1718">
          <cell r="B1718">
            <v>91358833</v>
          </cell>
          <cell r="C1718" t="str">
            <v>Кв. 308</v>
          </cell>
          <cell r="D1718">
            <v>80.900000000000006</v>
          </cell>
          <cell r="E1718" t="str">
            <v>Деревянко Ольга Николаевна</v>
          </cell>
          <cell r="F1718" t="str">
            <v>Кв. 308Деревянко Ольга Николаевна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  <cell r="S1718">
            <v>4</v>
          </cell>
          <cell r="T1718">
            <v>30</v>
          </cell>
          <cell r="U1718">
            <v>31</v>
          </cell>
          <cell r="V1718">
            <v>30</v>
          </cell>
          <cell r="W1718">
            <v>31</v>
          </cell>
          <cell r="X1718">
            <v>31</v>
          </cell>
          <cell r="Y1718">
            <v>30</v>
          </cell>
          <cell r="Z1718">
            <v>31</v>
          </cell>
          <cell r="AA1718">
            <v>30</v>
          </cell>
          <cell r="AB1718">
            <v>31</v>
          </cell>
          <cell r="AC1718">
            <v>0</v>
          </cell>
          <cell r="AD1718">
            <v>0</v>
          </cell>
          <cell r="AE1718">
            <v>0</v>
          </cell>
          <cell r="AF1718">
            <v>0</v>
          </cell>
          <cell r="AG1718">
            <v>0</v>
          </cell>
          <cell r="AH1718">
            <v>0</v>
          </cell>
          <cell r="AI1718">
            <v>0</v>
          </cell>
          <cell r="AJ1718">
            <v>0</v>
          </cell>
          <cell r="AK1718">
            <v>0</v>
          </cell>
          <cell r="AL1718">
            <v>0</v>
          </cell>
          <cell r="AM1718">
            <v>0</v>
          </cell>
          <cell r="AN1718">
            <v>0</v>
          </cell>
          <cell r="AO1718">
            <v>91.948330322580659</v>
          </cell>
          <cell r="AP1718">
            <v>712.59956000000011</v>
          </cell>
          <cell r="AQ1718">
            <v>712.59956000000011</v>
          </cell>
          <cell r="AR1718">
            <v>712.59956000000011</v>
          </cell>
          <cell r="AS1718">
            <v>755.36168200000009</v>
          </cell>
          <cell r="AT1718">
            <v>755.36168200000009</v>
          </cell>
          <cell r="AU1718">
            <v>755.36168200000009</v>
          </cell>
          <cell r="AV1718">
            <v>755.36168200000009</v>
          </cell>
          <cell r="AW1718">
            <v>755.36168200000009</v>
          </cell>
          <cell r="AX1718">
            <v>755.36168200000009</v>
          </cell>
          <cell r="AY1718">
            <v>6761.9171023225808</v>
          </cell>
          <cell r="AZ1718">
            <v>91358833</v>
          </cell>
          <cell r="BA1718">
            <v>6761.91</v>
          </cell>
        </row>
        <row r="1719">
          <cell r="B1719">
            <v>91358846</v>
          </cell>
          <cell r="C1719" t="str">
            <v>Кв. 404</v>
          </cell>
          <cell r="D1719">
            <v>34.9</v>
          </cell>
          <cell r="E1719" t="str">
            <v>Косякин Андрей Сергеевич</v>
          </cell>
          <cell r="F1719" t="str">
            <v>Кв. 404Косякин Андрей Сергеевич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  <cell r="S1719">
            <v>2</v>
          </cell>
          <cell r="T1719">
            <v>30</v>
          </cell>
          <cell r="U1719">
            <v>31</v>
          </cell>
          <cell r="V1719">
            <v>30</v>
          </cell>
          <cell r="W1719">
            <v>31</v>
          </cell>
          <cell r="X1719">
            <v>31</v>
          </cell>
          <cell r="Y1719">
            <v>30</v>
          </cell>
          <cell r="Z1719">
            <v>31</v>
          </cell>
          <cell r="AA1719">
            <v>30</v>
          </cell>
          <cell r="AB1719">
            <v>31</v>
          </cell>
          <cell r="AC1719">
            <v>0</v>
          </cell>
          <cell r="AD1719">
            <v>0</v>
          </cell>
          <cell r="AE1719">
            <v>0</v>
          </cell>
          <cell r="AF1719">
            <v>0</v>
          </cell>
          <cell r="AG1719">
            <v>0</v>
          </cell>
          <cell r="AH1719">
            <v>0</v>
          </cell>
          <cell r="AI1719">
            <v>0</v>
          </cell>
          <cell r="AJ1719">
            <v>0</v>
          </cell>
          <cell r="AK1719">
            <v>0</v>
          </cell>
          <cell r="AL1719">
            <v>0</v>
          </cell>
          <cell r="AM1719">
            <v>0</v>
          </cell>
          <cell r="AN1719">
            <v>0</v>
          </cell>
          <cell r="AO1719">
            <v>19.833107096774189</v>
          </cell>
          <cell r="AP1719">
            <v>307.41315999999995</v>
          </cell>
          <cell r="AQ1719">
            <v>307.41315999999995</v>
          </cell>
          <cell r="AR1719">
            <v>307.41315999999995</v>
          </cell>
          <cell r="AS1719">
            <v>325.86060199999997</v>
          </cell>
          <cell r="AT1719">
            <v>325.86060199999997</v>
          </cell>
          <cell r="AU1719">
            <v>325.86060199999997</v>
          </cell>
          <cell r="AV1719">
            <v>325.86060199999997</v>
          </cell>
          <cell r="AW1719">
            <v>325.86060199999997</v>
          </cell>
          <cell r="AX1719">
            <v>325.86060199999997</v>
          </cell>
          <cell r="AY1719">
            <v>2897.2361990967738</v>
          </cell>
          <cell r="AZ1719">
            <v>91358846</v>
          </cell>
          <cell r="BA1719">
            <v>2897.22</v>
          </cell>
        </row>
        <row r="1720">
          <cell r="B1720">
            <v>91360187</v>
          </cell>
          <cell r="C1720" t="str">
            <v>Кв. 604</v>
          </cell>
          <cell r="D1720">
            <v>62.1</v>
          </cell>
          <cell r="E1720" t="str">
            <v xml:space="preserve">Тереник Аким Григорьевич                          </v>
          </cell>
          <cell r="F1720" t="str">
            <v xml:space="preserve">Кв. 604Тереник Аким Григорьевич                          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  <cell r="S1720">
            <v>2</v>
          </cell>
          <cell r="T1720">
            <v>30</v>
          </cell>
          <cell r="U1720">
            <v>31</v>
          </cell>
          <cell r="V1720">
            <v>30</v>
          </cell>
          <cell r="W1720">
            <v>31</v>
          </cell>
          <cell r="X1720">
            <v>31</v>
          </cell>
          <cell r="Y1720">
            <v>30</v>
          </cell>
          <cell r="Z1720">
            <v>31</v>
          </cell>
          <cell r="AA1720">
            <v>30</v>
          </cell>
          <cell r="AB1720">
            <v>31</v>
          </cell>
          <cell r="AC1720">
            <v>0</v>
          </cell>
          <cell r="AD1720">
            <v>0</v>
          </cell>
          <cell r="AE1720">
            <v>0</v>
          </cell>
          <cell r="AF1720">
            <v>0</v>
          </cell>
          <cell r="AG1720">
            <v>0</v>
          </cell>
          <cell r="AH1720">
            <v>0</v>
          </cell>
          <cell r="AI1720">
            <v>0</v>
          </cell>
          <cell r="AJ1720">
            <v>0</v>
          </cell>
          <cell r="AK1720">
            <v>0</v>
          </cell>
          <cell r="AL1720">
            <v>0</v>
          </cell>
          <cell r="AM1720">
            <v>0</v>
          </cell>
          <cell r="AN1720">
            <v>0</v>
          </cell>
          <cell r="AO1720">
            <v>35.290428387096775</v>
          </cell>
          <cell r="AP1720">
            <v>547.00163999999995</v>
          </cell>
          <cell r="AQ1720">
            <v>547.00163999999995</v>
          </cell>
          <cell r="AR1720">
            <v>547.00163999999995</v>
          </cell>
          <cell r="AS1720">
            <v>579.826458</v>
          </cell>
          <cell r="AT1720">
            <v>579.826458</v>
          </cell>
          <cell r="AU1720">
            <v>579.826458</v>
          </cell>
          <cell r="AV1720">
            <v>579.826458</v>
          </cell>
          <cell r="AW1720">
            <v>579.826458</v>
          </cell>
          <cell r="AX1720">
            <v>579.826458</v>
          </cell>
          <cell r="AY1720">
            <v>5155.2540963870961</v>
          </cell>
          <cell r="AZ1720">
            <v>91360187</v>
          </cell>
          <cell r="BA1720">
            <v>5155.2700000000004</v>
          </cell>
        </row>
        <row r="1721">
          <cell r="B1721">
            <v>91500678</v>
          </cell>
          <cell r="C1721" t="str">
            <v>Кв. 741</v>
          </cell>
          <cell r="D1721">
            <v>77</v>
          </cell>
          <cell r="E1721" t="str">
            <v>Юдин Максим Романович</v>
          </cell>
          <cell r="F1721" t="str">
            <v>Кв. 741Юдин Максим Романович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  <cell r="S1721">
            <v>18</v>
          </cell>
          <cell r="T1721">
            <v>30</v>
          </cell>
          <cell r="U1721">
            <v>31</v>
          </cell>
          <cell r="V1721">
            <v>30</v>
          </cell>
          <cell r="W1721">
            <v>31</v>
          </cell>
          <cell r="X1721">
            <v>31</v>
          </cell>
          <cell r="Y1721">
            <v>30</v>
          </cell>
          <cell r="Z1721">
            <v>31</v>
          </cell>
          <cell r="AA1721">
            <v>30</v>
          </cell>
          <cell r="AB1721">
            <v>31</v>
          </cell>
          <cell r="AC1721">
            <v>0</v>
          </cell>
          <cell r="AD1721">
            <v>0</v>
          </cell>
          <cell r="AE1721">
            <v>0</v>
          </cell>
          <cell r="AF1721">
            <v>0</v>
          </cell>
          <cell r="AG1721">
            <v>0</v>
          </cell>
          <cell r="AH1721">
            <v>0</v>
          </cell>
          <cell r="AI1721">
            <v>0</v>
          </cell>
          <cell r="AJ1721">
            <v>0</v>
          </cell>
          <cell r="AK1721">
            <v>0</v>
          </cell>
          <cell r="AL1721">
            <v>0</v>
          </cell>
          <cell r="AM1721">
            <v>0</v>
          </cell>
          <cell r="AN1721">
            <v>0</v>
          </cell>
          <cell r="AO1721">
            <v>393.82072258064517</v>
          </cell>
          <cell r="AP1721">
            <v>678.24680000000001</v>
          </cell>
          <cell r="AQ1721">
            <v>678.24680000000001</v>
          </cell>
          <cell r="AR1721">
            <v>678.24680000000001</v>
          </cell>
          <cell r="AS1721">
            <v>718.94745999999998</v>
          </cell>
          <cell r="AT1721">
            <v>718.94745999999998</v>
          </cell>
          <cell r="AU1721">
            <v>718.94745999999998</v>
          </cell>
          <cell r="AV1721">
            <v>718.94745999999998</v>
          </cell>
          <cell r="AW1721">
            <v>718.94745999999998</v>
          </cell>
          <cell r="AX1721">
            <v>718.94745999999998</v>
          </cell>
          <cell r="AY1721">
            <v>6742.2458825806461</v>
          </cell>
          <cell r="AZ1721">
            <v>91500678</v>
          </cell>
          <cell r="BA1721">
            <v>6742.27</v>
          </cell>
        </row>
        <row r="1722">
          <cell r="B1722">
            <v>91360423</v>
          </cell>
          <cell r="C1722" t="str">
            <v>Кв. 753</v>
          </cell>
          <cell r="D1722">
            <v>77</v>
          </cell>
          <cell r="E1722" t="str">
            <v>Куранова Олеся Борисовна</v>
          </cell>
          <cell r="F1722" t="str">
            <v>Кв. 753Куранова Олеся Борисовна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  <cell r="S1722">
            <v>11</v>
          </cell>
          <cell r="T1722">
            <v>30</v>
          </cell>
          <cell r="U1722">
            <v>31</v>
          </cell>
          <cell r="V1722">
            <v>30</v>
          </cell>
          <cell r="W1722">
            <v>31</v>
          </cell>
          <cell r="X1722">
            <v>31</v>
          </cell>
          <cell r="Y1722">
            <v>30</v>
          </cell>
          <cell r="Z1722">
            <v>31</v>
          </cell>
          <cell r="AA1722">
            <v>30</v>
          </cell>
          <cell r="AB1722">
            <v>31</v>
          </cell>
          <cell r="AC1722">
            <v>0</v>
          </cell>
          <cell r="AD1722">
            <v>0</v>
          </cell>
          <cell r="AE1722">
            <v>0</v>
          </cell>
          <cell r="AF1722">
            <v>0</v>
          </cell>
          <cell r="AG1722">
            <v>0</v>
          </cell>
          <cell r="AH1722">
            <v>0</v>
          </cell>
          <cell r="AI1722">
            <v>0</v>
          </cell>
          <cell r="AJ1722">
            <v>0</v>
          </cell>
          <cell r="AK1722">
            <v>0</v>
          </cell>
          <cell r="AL1722">
            <v>0</v>
          </cell>
          <cell r="AM1722">
            <v>0</v>
          </cell>
          <cell r="AN1722">
            <v>0</v>
          </cell>
          <cell r="AO1722">
            <v>240.6682193548387</v>
          </cell>
          <cell r="AP1722">
            <v>678.24680000000001</v>
          </cell>
          <cell r="AQ1722">
            <v>678.24680000000001</v>
          </cell>
          <cell r="AR1722">
            <v>678.24680000000001</v>
          </cell>
          <cell r="AS1722">
            <v>718.94745999999998</v>
          </cell>
          <cell r="AT1722">
            <v>718.94745999999998</v>
          </cell>
          <cell r="AU1722">
            <v>718.94745999999998</v>
          </cell>
          <cell r="AV1722">
            <v>718.94745999999998</v>
          </cell>
          <cell r="AW1722">
            <v>718.94745999999998</v>
          </cell>
          <cell r="AX1722">
            <v>718.94745999999998</v>
          </cell>
          <cell r="AY1722">
            <v>6589.0933793548393</v>
          </cell>
          <cell r="AZ1722">
            <v>91360423</v>
          </cell>
          <cell r="BA1722">
            <v>6589.12</v>
          </cell>
        </row>
        <row r="1723">
          <cell r="B1723">
            <v>91360407</v>
          </cell>
          <cell r="C1723" t="str">
            <v>Кв. 759</v>
          </cell>
          <cell r="D1723">
            <v>77</v>
          </cell>
          <cell r="E1723" t="str">
            <v>Копылова Татьяна Владимировна</v>
          </cell>
          <cell r="F1723" t="str">
            <v>Кв. 759Копылова Татьяна Владимировна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  <cell r="S1723">
            <v>25</v>
          </cell>
          <cell r="T1723">
            <v>30</v>
          </cell>
          <cell r="U1723">
            <v>31</v>
          </cell>
          <cell r="V1723">
            <v>30</v>
          </cell>
          <cell r="W1723">
            <v>31</v>
          </cell>
          <cell r="X1723">
            <v>31</v>
          </cell>
          <cell r="Y1723">
            <v>30</v>
          </cell>
          <cell r="Z1723">
            <v>31</v>
          </cell>
          <cell r="AA1723">
            <v>30</v>
          </cell>
          <cell r="AB1723">
            <v>31</v>
          </cell>
          <cell r="AC1723">
            <v>0</v>
          </cell>
          <cell r="AD1723">
            <v>0</v>
          </cell>
          <cell r="AE1723">
            <v>0</v>
          </cell>
          <cell r="AF1723">
            <v>0</v>
          </cell>
          <cell r="AG1723">
            <v>0</v>
          </cell>
          <cell r="AH1723">
            <v>0</v>
          </cell>
          <cell r="AI1723">
            <v>0</v>
          </cell>
          <cell r="AJ1723">
            <v>0</v>
          </cell>
          <cell r="AK1723">
            <v>0</v>
          </cell>
          <cell r="AL1723">
            <v>0</v>
          </cell>
          <cell r="AM1723">
            <v>0</v>
          </cell>
          <cell r="AN1723">
            <v>0</v>
          </cell>
          <cell r="AO1723">
            <v>546.97322580645164</v>
          </cell>
          <cell r="AP1723">
            <v>678.24680000000001</v>
          </cell>
          <cell r="AQ1723">
            <v>678.24680000000001</v>
          </cell>
          <cell r="AR1723">
            <v>678.24680000000001</v>
          </cell>
          <cell r="AS1723">
            <v>718.94745999999998</v>
          </cell>
          <cell r="AT1723">
            <v>718.94745999999998</v>
          </cell>
          <cell r="AU1723">
            <v>718.94745999999998</v>
          </cell>
          <cell r="AV1723">
            <v>718.94745999999998</v>
          </cell>
          <cell r="AW1723">
            <v>718.94745999999998</v>
          </cell>
          <cell r="AX1723">
            <v>718.94745999999998</v>
          </cell>
          <cell r="AY1723">
            <v>6895.3983858064521</v>
          </cell>
          <cell r="AZ1723">
            <v>91360407</v>
          </cell>
          <cell r="BA1723">
            <v>6895.42</v>
          </cell>
        </row>
        <row r="1724">
          <cell r="B1724">
            <v>91358810</v>
          </cell>
          <cell r="C1724" t="str">
            <v>Кв. 167</v>
          </cell>
          <cell r="D1724">
            <v>35.299999999999997</v>
          </cell>
          <cell r="E1724" t="str">
            <v>Камаева Татьяна Васильевна</v>
          </cell>
          <cell r="F1724" t="str">
            <v>Кв. 167Камаева Татьяна Васильевна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R1724">
            <v>0</v>
          </cell>
          <cell r="S1724">
            <v>26</v>
          </cell>
          <cell r="T1724">
            <v>30</v>
          </cell>
          <cell r="U1724">
            <v>31</v>
          </cell>
          <cell r="V1724">
            <v>30</v>
          </cell>
          <cell r="W1724">
            <v>31</v>
          </cell>
          <cell r="X1724">
            <v>31</v>
          </cell>
          <cell r="Y1724">
            <v>30</v>
          </cell>
          <cell r="Z1724">
            <v>31</v>
          </cell>
          <cell r="AA1724">
            <v>30</v>
          </cell>
          <cell r="AB1724">
            <v>31</v>
          </cell>
          <cell r="AC1724">
            <v>0</v>
          </cell>
          <cell r="AD1724">
            <v>0</v>
          </cell>
          <cell r="AE1724">
            <v>0</v>
          </cell>
          <cell r="AF1724">
            <v>0</v>
          </cell>
          <cell r="AG1724">
            <v>0</v>
          </cell>
          <cell r="AH1724">
            <v>0</v>
          </cell>
          <cell r="AI1724">
            <v>0</v>
          </cell>
          <cell r="AJ1724">
            <v>0</v>
          </cell>
          <cell r="AK1724">
            <v>0</v>
          </cell>
          <cell r="AL1724">
            <v>0</v>
          </cell>
          <cell r="AM1724">
            <v>0</v>
          </cell>
          <cell r="AN1724">
            <v>0</v>
          </cell>
          <cell r="AO1724">
            <v>260.78546838709678</v>
          </cell>
          <cell r="AP1724">
            <v>310.93651999999997</v>
          </cell>
          <cell r="AQ1724">
            <v>310.93651999999997</v>
          </cell>
          <cell r="AR1724">
            <v>310.93651999999997</v>
          </cell>
          <cell r="AS1724">
            <v>329.595394</v>
          </cell>
          <cell r="AT1724">
            <v>329.595394</v>
          </cell>
          <cell r="AU1724">
            <v>329.595394</v>
          </cell>
          <cell r="AV1724">
            <v>329.595394</v>
          </cell>
          <cell r="AW1724">
            <v>329.595394</v>
          </cell>
          <cell r="AX1724">
            <v>329.595394</v>
          </cell>
          <cell r="AY1724">
            <v>3171.1673923870962</v>
          </cell>
          <cell r="AZ1724">
            <v>91358810</v>
          </cell>
          <cell r="BA1724">
            <v>3171.21</v>
          </cell>
        </row>
        <row r="1725">
          <cell r="B1725">
            <v>91358767</v>
          </cell>
          <cell r="C1725" t="str">
            <v>Кв. 491</v>
          </cell>
          <cell r="D1725">
            <v>22</v>
          </cell>
          <cell r="E1725" t="str">
            <v>Михайлова Дарья Олеговна</v>
          </cell>
          <cell r="F1725" t="str">
            <v>Кв. 491Михайлова Дарья Олеговна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  <cell r="S1725">
            <v>13</v>
          </cell>
          <cell r="T1725">
            <v>30</v>
          </cell>
          <cell r="U1725">
            <v>31</v>
          </cell>
          <cell r="V1725">
            <v>30</v>
          </cell>
          <cell r="W1725">
            <v>31</v>
          </cell>
          <cell r="X1725">
            <v>31</v>
          </cell>
          <cell r="Y1725">
            <v>30</v>
          </cell>
          <cell r="Z1725">
            <v>31</v>
          </cell>
          <cell r="AA1725">
            <v>30</v>
          </cell>
          <cell r="AB1725">
            <v>31</v>
          </cell>
          <cell r="AC1725">
            <v>0</v>
          </cell>
          <cell r="AD1725">
            <v>0</v>
          </cell>
          <cell r="AE1725">
            <v>0</v>
          </cell>
          <cell r="AF1725">
            <v>0</v>
          </cell>
          <cell r="AG1725">
            <v>0</v>
          </cell>
          <cell r="AH1725">
            <v>0</v>
          </cell>
          <cell r="AI1725">
            <v>0</v>
          </cell>
          <cell r="AJ1725">
            <v>0</v>
          </cell>
          <cell r="AK1725">
            <v>0</v>
          </cell>
          <cell r="AL1725">
            <v>0</v>
          </cell>
          <cell r="AM1725">
            <v>0</v>
          </cell>
          <cell r="AN1725">
            <v>0</v>
          </cell>
          <cell r="AO1725">
            <v>81.264593548387097</v>
          </cell>
          <cell r="AP1725">
            <v>193.78479999999999</v>
          </cell>
          <cell r="AQ1725">
            <v>193.78479999999999</v>
          </cell>
          <cell r="AR1725">
            <v>193.78479999999999</v>
          </cell>
          <cell r="AS1725">
            <v>205.41355999999999</v>
          </cell>
          <cell r="AT1725">
            <v>205.41355999999999</v>
          </cell>
          <cell r="AU1725">
            <v>205.41355999999999</v>
          </cell>
          <cell r="AV1725">
            <v>205.41355999999999</v>
          </cell>
          <cell r="AW1725">
            <v>205.41355999999999</v>
          </cell>
          <cell r="AX1725">
            <v>205.41355999999999</v>
          </cell>
          <cell r="AY1725">
            <v>1895.1003535483869</v>
          </cell>
          <cell r="AZ1725">
            <v>91358767</v>
          </cell>
          <cell r="BA1725">
            <v>1895.06</v>
          </cell>
        </row>
        <row r="1726">
          <cell r="B1726">
            <v>91501092</v>
          </cell>
          <cell r="C1726" t="str">
            <v>Кв. 364</v>
          </cell>
          <cell r="D1726">
            <v>81.900000000000006</v>
          </cell>
          <cell r="E1726" t="str">
            <v>Андержанова Ляйля Рамилевна</v>
          </cell>
          <cell r="F1726" t="str">
            <v>Кв. 364Андержанова Ляйля Рамилевна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  <cell r="S1726">
            <v>0</v>
          </cell>
          <cell r="T1726">
            <v>18</v>
          </cell>
          <cell r="U1726">
            <v>31</v>
          </cell>
          <cell r="V1726">
            <v>30</v>
          </cell>
          <cell r="W1726">
            <v>31</v>
          </cell>
          <cell r="X1726">
            <v>31</v>
          </cell>
          <cell r="Y1726">
            <v>30</v>
          </cell>
          <cell r="Z1726">
            <v>31</v>
          </cell>
          <cell r="AA1726">
            <v>30</v>
          </cell>
          <cell r="AB1726">
            <v>31</v>
          </cell>
          <cell r="AC1726">
            <v>0</v>
          </cell>
          <cell r="AD1726">
            <v>0</v>
          </cell>
          <cell r="AE1726">
            <v>0</v>
          </cell>
          <cell r="AF1726">
            <v>0</v>
          </cell>
          <cell r="AG1726">
            <v>0</v>
          </cell>
          <cell r="AH1726">
            <v>0</v>
          </cell>
          <cell r="AI1726">
            <v>0</v>
          </cell>
          <cell r="AJ1726">
            <v>0</v>
          </cell>
          <cell r="AK1726">
            <v>0</v>
          </cell>
          <cell r="AL1726">
            <v>0</v>
          </cell>
          <cell r="AM1726">
            <v>0</v>
          </cell>
          <cell r="AN1726">
            <v>0</v>
          </cell>
          <cell r="AO1726">
            <v>0</v>
          </cell>
          <cell r="AP1726">
            <v>432.84477600000002</v>
          </cell>
          <cell r="AQ1726">
            <v>721.40796</v>
          </cell>
          <cell r="AR1726">
            <v>721.40796</v>
          </cell>
          <cell r="AS1726">
            <v>764.69866200000001</v>
          </cell>
          <cell r="AT1726">
            <v>764.69866200000001</v>
          </cell>
          <cell r="AU1726">
            <v>764.69866200000001</v>
          </cell>
          <cell r="AV1726">
            <v>764.69866200000001</v>
          </cell>
          <cell r="AW1726">
            <v>764.69866200000001</v>
          </cell>
          <cell r="AX1726">
            <v>764.69866200000001</v>
          </cell>
          <cell r="AY1726">
            <v>6463.8526679999986</v>
          </cell>
          <cell r="AZ1726">
            <v>91501092</v>
          </cell>
          <cell r="BA1726">
            <v>6463.86</v>
          </cell>
        </row>
        <row r="1727">
          <cell r="B1727">
            <v>91360114</v>
          </cell>
          <cell r="C1727" t="str">
            <v>Кв. 394</v>
          </cell>
          <cell r="D1727">
            <v>34.1</v>
          </cell>
          <cell r="E1727" t="str">
            <v>Корельская Светлана Васильевна</v>
          </cell>
          <cell r="F1727" t="str">
            <v>Кв. 394Корельская Светлана Васильевна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R1727">
            <v>0</v>
          </cell>
          <cell r="S1727">
            <v>0</v>
          </cell>
          <cell r="T1727">
            <v>22</v>
          </cell>
          <cell r="U1727">
            <v>31</v>
          </cell>
          <cell r="V1727">
            <v>30</v>
          </cell>
          <cell r="W1727">
            <v>31</v>
          </cell>
          <cell r="X1727">
            <v>31</v>
          </cell>
          <cell r="Y1727">
            <v>30</v>
          </cell>
          <cell r="Z1727">
            <v>31</v>
          </cell>
          <cell r="AA1727">
            <v>30</v>
          </cell>
          <cell r="AB1727">
            <v>31</v>
          </cell>
          <cell r="AC1727">
            <v>0</v>
          </cell>
          <cell r="AD1727">
            <v>0</v>
          </cell>
          <cell r="AE1727">
            <v>0</v>
          </cell>
          <cell r="AF1727">
            <v>0</v>
          </cell>
          <cell r="AG1727">
            <v>0</v>
          </cell>
          <cell r="AH1727">
            <v>0</v>
          </cell>
          <cell r="AI1727">
            <v>0</v>
          </cell>
          <cell r="AJ1727">
            <v>0</v>
          </cell>
          <cell r="AK1727">
            <v>0</v>
          </cell>
          <cell r="AL1727">
            <v>0</v>
          </cell>
          <cell r="AM1727">
            <v>0</v>
          </cell>
          <cell r="AN1727">
            <v>0</v>
          </cell>
          <cell r="AO1727">
            <v>0</v>
          </cell>
          <cell r="AP1727">
            <v>220.26872266666666</v>
          </cell>
          <cell r="AQ1727">
            <v>300.36644000000001</v>
          </cell>
          <cell r="AR1727">
            <v>300.36644000000001</v>
          </cell>
          <cell r="AS1727">
            <v>318.39101800000003</v>
          </cell>
          <cell r="AT1727">
            <v>318.39101800000003</v>
          </cell>
          <cell r="AU1727">
            <v>318.39101800000003</v>
          </cell>
          <cell r="AV1727">
            <v>318.39101800000003</v>
          </cell>
          <cell r="AW1727">
            <v>318.39101800000003</v>
          </cell>
          <cell r="AX1727">
            <v>318.39101800000003</v>
          </cell>
          <cell r="AY1727">
            <v>2731.3477106666669</v>
          </cell>
          <cell r="AZ1727">
            <v>91360114</v>
          </cell>
          <cell r="BA1727">
            <v>2731.35</v>
          </cell>
        </row>
        <row r="1728">
          <cell r="B1728">
            <v>91500549</v>
          </cell>
          <cell r="C1728" t="str">
            <v>Кв. 504</v>
          </cell>
          <cell r="D1728">
            <v>54.1</v>
          </cell>
          <cell r="E1728" t="str">
            <v>Сериков Сергей Андреевич</v>
          </cell>
          <cell r="F1728" t="str">
            <v>Кв. 504Сериков Сергей Андреевич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R1728">
            <v>0</v>
          </cell>
          <cell r="S1728">
            <v>0</v>
          </cell>
          <cell r="T1728">
            <v>18</v>
          </cell>
          <cell r="U1728">
            <v>31</v>
          </cell>
          <cell r="V1728">
            <v>30</v>
          </cell>
          <cell r="W1728">
            <v>31</v>
          </cell>
          <cell r="X1728">
            <v>31</v>
          </cell>
          <cell r="Y1728">
            <v>30</v>
          </cell>
          <cell r="Z1728">
            <v>31</v>
          </cell>
          <cell r="AA1728">
            <v>30</v>
          </cell>
          <cell r="AB1728">
            <v>31</v>
          </cell>
          <cell r="AC1728">
            <v>0</v>
          </cell>
          <cell r="AD1728">
            <v>0</v>
          </cell>
          <cell r="AE1728">
            <v>0</v>
          </cell>
          <cell r="AF1728">
            <v>0</v>
          </cell>
          <cell r="AG1728">
            <v>0</v>
          </cell>
          <cell r="AH1728">
            <v>0</v>
          </cell>
          <cell r="AI1728">
            <v>0</v>
          </cell>
          <cell r="AJ1728">
            <v>0</v>
          </cell>
          <cell r="AK1728">
            <v>0</v>
          </cell>
          <cell r="AL1728">
            <v>0</v>
          </cell>
          <cell r="AM1728">
            <v>0</v>
          </cell>
          <cell r="AN1728">
            <v>0</v>
          </cell>
          <cell r="AO1728">
            <v>0</v>
          </cell>
          <cell r="AP1728">
            <v>285.92066399999999</v>
          </cell>
          <cell r="AQ1728">
            <v>476.53444000000002</v>
          </cell>
          <cell r="AR1728">
            <v>476.53444000000002</v>
          </cell>
          <cell r="AS1728">
            <v>505.13061800000003</v>
          </cell>
          <cell r="AT1728">
            <v>505.13061800000003</v>
          </cell>
          <cell r="AU1728">
            <v>505.13061799999997</v>
          </cell>
          <cell r="AV1728">
            <v>505.13061800000003</v>
          </cell>
          <cell r="AW1728">
            <v>505.13061799999997</v>
          </cell>
          <cell r="AX1728">
            <v>505.13061800000003</v>
          </cell>
          <cell r="AY1728">
            <v>4269.7732520000009</v>
          </cell>
          <cell r="AZ1728">
            <v>91500549</v>
          </cell>
          <cell r="BA1728">
            <v>4269.76</v>
          </cell>
        </row>
        <row r="1729">
          <cell r="B1729">
            <v>91360072</v>
          </cell>
          <cell r="C1729" t="str">
            <v>Кв. 622</v>
          </cell>
          <cell r="D1729">
            <v>21.8</v>
          </cell>
          <cell r="E1729" t="str">
            <v>Ланецька Антонина Ивановна</v>
          </cell>
          <cell r="F1729" t="str">
            <v>Кв. 622Ланецька Антонина Ивановна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  <cell r="S1729">
            <v>0</v>
          </cell>
          <cell r="T1729">
            <v>27</v>
          </cell>
          <cell r="U1729">
            <v>31</v>
          </cell>
          <cell r="V1729">
            <v>30</v>
          </cell>
          <cell r="W1729">
            <v>31</v>
          </cell>
          <cell r="X1729">
            <v>31</v>
          </cell>
          <cell r="Y1729">
            <v>30</v>
          </cell>
          <cell r="Z1729">
            <v>31</v>
          </cell>
          <cell r="AA1729">
            <v>30</v>
          </cell>
          <cell r="AB1729">
            <v>31</v>
          </cell>
          <cell r="AC1729">
            <v>0</v>
          </cell>
          <cell r="AD1729">
            <v>0</v>
          </cell>
          <cell r="AE1729">
            <v>0</v>
          </cell>
          <cell r="AF1729">
            <v>0</v>
          </cell>
          <cell r="AG1729">
            <v>0</v>
          </cell>
          <cell r="AH1729">
            <v>0</v>
          </cell>
          <cell r="AI1729">
            <v>0</v>
          </cell>
          <cell r="AJ1729">
            <v>0</v>
          </cell>
          <cell r="AK1729">
            <v>0</v>
          </cell>
          <cell r="AL1729">
            <v>0</v>
          </cell>
          <cell r="AM1729">
            <v>0</v>
          </cell>
          <cell r="AN1729">
            <v>0</v>
          </cell>
          <cell r="AO1729">
            <v>0</v>
          </cell>
          <cell r="AP1729">
            <v>172.82080800000003</v>
          </cell>
          <cell r="AQ1729">
            <v>192.02312000000001</v>
          </cell>
          <cell r="AR1729">
            <v>192.02312000000001</v>
          </cell>
          <cell r="AS1729">
            <v>203.546164</v>
          </cell>
          <cell r="AT1729">
            <v>203.546164</v>
          </cell>
          <cell r="AU1729">
            <v>203.546164</v>
          </cell>
          <cell r="AV1729">
            <v>203.546164</v>
          </cell>
          <cell r="AW1729">
            <v>203.546164</v>
          </cell>
          <cell r="AX1729">
            <v>203.546164</v>
          </cell>
          <cell r="AY1729">
            <v>1778.1440320000004</v>
          </cell>
          <cell r="AZ1729">
            <v>91360072</v>
          </cell>
          <cell r="BA1729">
            <v>1778.16</v>
          </cell>
        </row>
        <row r="1730">
          <cell r="B1730">
            <v>91565305</v>
          </cell>
          <cell r="C1730" t="str">
            <v>Кв. 480</v>
          </cell>
          <cell r="D1730">
            <v>53.9</v>
          </cell>
          <cell r="E1730" t="str">
            <v>Пирханов Нусратулло Кудратович</v>
          </cell>
          <cell r="F1730" t="str">
            <v>Кв. 480Пирханов Нусратулло Кудратович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  <cell r="S1730">
            <v>0</v>
          </cell>
          <cell r="T1730">
            <v>4</v>
          </cell>
          <cell r="U1730">
            <v>31</v>
          </cell>
          <cell r="V1730">
            <v>30</v>
          </cell>
          <cell r="W1730">
            <v>31</v>
          </cell>
          <cell r="X1730">
            <v>31</v>
          </cell>
          <cell r="Y1730">
            <v>30</v>
          </cell>
          <cell r="Z1730">
            <v>31</v>
          </cell>
          <cell r="AA1730">
            <v>30</v>
          </cell>
          <cell r="AB1730">
            <v>31</v>
          </cell>
          <cell r="AC1730">
            <v>0</v>
          </cell>
          <cell r="AD1730">
            <v>0</v>
          </cell>
          <cell r="AE1730">
            <v>0</v>
          </cell>
          <cell r="AF1730">
            <v>0</v>
          </cell>
          <cell r="AG1730">
            <v>0</v>
          </cell>
          <cell r="AH1730">
            <v>0</v>
          </cell>
          <cell r="AI1730">
            <v>0</v>
          </cell>
          <cell r="AJ1730">
            <v>0</v>
          </cell>
          <cell r="AK1730">
            <v>0</v>
          </cell>
          <cell r="AL1730">
            <v>0</v>
          </cell>
          <cell r="AM1730">
            <v>0</v>
          </cell>
          <cell r="AN1730">
            <v>0</v>
          </cell>
          <cell r="AO1730">
            <v>0</v>
          </cell>
          <cell r="AP1730">
            <v>63.303034666666669</v>
          </cell>
          <cell r="AQ1730">
            <v>474.77276000000001</v>
          </cell>
          <cell r="AR1730">
            <v>474.77276000000001</v>
          </cell>
          <cell r="AS1730">
            <v>503.26322199999998</v>
          </cell>
          <cell r="AT1730">
            <v>503.26322199999998</v>
          </cell>
          <cell r="AU1730">
            <v>503.26322199999998</v>
          </cell>
          <cell r="AV1730">
            <v>503.26322199999998</v>
          </cell>
          <cell r="AW1730">
            <v>503.26322199999998</v>
          </cell>
          <cell r="AX1730">
            <v>503.26322199999998</v>
          </cell>
          <cell r="AY1730">
            <v>4032.4278866666668</v>
          </cell>
          <cell r="AZ1730">
            <v>91565305</v>
          </cell>
          <cell r="BA1730">
            <v>4032.4</v>
          </cell>
        </row>
        <row r="1731">
          <cell r="B1731">
            <v>91501100</v>
          </cell>
          <cell r="C1731" t="str">
            <v>Кв. 232</v>
          </cell>
          <cell r="D1731">
            <v>35.4</v>
          </cell>
          <cell r="E1731" t="str">
            <v>Левит Ирина Афанасьевна</v>
          </cell>
          <cell r="F1731" t="str">
            <v>Кв. 232Левит Ирина Афанасьевна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R1731">
            <v>0</v>
          </cell>
          <cell r="S1731">
            <v>0</v>
          </cell>
          <cell r="T1731">
            <v>0</v>
          </cell>
          <cell r="U1731">
            <v>31</v>
          </cell>
          <cell r="V1731">
            <v>30</v>
          </cell>
          <cell r="W1731">
            <v>31</v>
          </cell>
          <cell r="X1731">
            <v>31</v>
          </cell>
          <cell r="Y1731">
            <v>30</v>
          </cell>
          <cell r="Z1731">
            <v>31</v>
          </cell>
          <cell r="AA1731">
            <v>30</v>
          </cell>
          <cell r="AB1731">
            <v>31</v>
          </cell>
          <cell r="AC1731">
            <v>0</v>
          </cell>
          <cell r="AD1731">
            <v>0</v>
          </cell>
          <cell r="AE1731">
            <v>0</v>
          </cell>
          <cell r="AF1731">
            <v>0</v>
          </cell>
          <cell r="AG1731">
            <v>0</v>
          </cell>
          <cell r="AH1731">
            <v>0</v>
          </cell>
          <cell r="AI1731">
            <v>0</v>
          </cell>
          <cell r="AJ1731">
            <v>0</v>
          </cell>
          <cell r="AK1731">
            <v>0</v>
          </cell>
          <cell r="AL1731">
            <v>0</v>
          </cell>
          <cell r="AM1731">
            <v>0</v>
          </cell>
          <cell r="AN1731">
            <v>0</v>
          </cell>
          <cell r="AO1731">
            <v>0</v>
          </cell>
          <cell r="AP1731">
            <v>0</v>
          </cell>
          <cell r="AQ1731">
            <v>311.81736000000001</v>
          </cell>
          <cell r="AR1731">
            <v>311.81736000000001</v>
          </cell>
          <cell r="AS1731">
            <v>330.52909199999999</v>
          </cell>
          <cell r="AT1731">
            <v>330.52909199999999</v>
          </cell>
          <cell r="AU1731">
            <v>330.52909199999999</v>
          </cell>
          <cell r="AV1731">
            <v>330.52909199999999</v>
          </cell>
          <cell r="AW1731">
            <v>330.52909199999999</v>
          </cell>
          <cell r="AX1731">
            <v>330.52909199999999</v>
          </cell>
          <cell r="AY1731">
            <v>2606.8092719999995</v>
          </cell>
          <cell r="AZ1731">
            <v>91501100</v>
          </cell>
          <cell r="BA1731">
            <v>2606.8200000000002</v>
          </cell>
        </row>
        <row r="1732">
          <cell r="B1732">
            <v>91500688</v>
          </cell>
          <cell r="C1732" t="str">
            <v>Кв. 418</v>
          </cell>
          <cell r="D1732">
            <v>34.9</v>
          </cell>
          <cell r="E1732" t="str">
            <v>Шомадов Фаррух Саидмузафарович</v>
          </cell>
          <cell r="F1732" t="str">
            <v>Кв. 418Шомадов Фаррух Саидмузафарович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R1732">
            <v>0</v>
          </cell>
          <cell r="S1732">
            <v>0</v>
          </cell>
          <cell r="T1732">
            <v>0</v>
          </cell>
          <cell r="U1732">
            <v>28</v>
          </cell>
          <cell r="V1732">
            <v>30</v>
          </cell>
          <cell r="W1732">
            <v>31</v>
          </cell>
          <cell r="X1732">
            <v>31</v>
          </cell>
          <cell r="Y1732">
            <v>30</v>
          </cell>
          <cell r="Z1732">
            <v>31</v>
          </cell>
          <cell r="AA1732">
            <v>30</v>
          </cell>
          <cell r="AB1732">
            <v>31</v>
          </cell>
          <cell r="AC1732">
            <v>0</v>
          </cell>
          <cell r="AD1732">
            <v>0</v>
          </cell>
          <cell r="AE1732">
            <v>0</v>
          </cell>
          <cell r="AF1732">
            <v>0</v>
          </cell>
          <cell r="AG1732">
            <v>0</v>
          </cell>
          <cell r="AH1732">
            <v>0</v>
          </cell>
          <cell r="AI1732">
            <v>0</v>
          </cell>
          <cell r="AJ1732">
            <v>0</v>
          </cell>
          <cell r="AK1732">
            <v>0</v>
          </cell>
          <cell r="AL1732">
            <v>0</v>
          </cell>
          <cell r="AM1732">
            <v>0</v>
          </cell>
          <cell r="AN1732">
            <v>0</v>
          </cell>
          <cell r="AO1732">
            <v>0</v>
          </cell>
          <cell r="AP1732">
            <v>0</v>
          </cell>
          <cell r="AQ1732">
            <v>277.66349935483862</v>
          </cell>
          <cell r="AR1732">
            <v>307.41315999999995</v>
          </cell>
          <cell r="AS1732">
            <v>325.86060199999997</v>
          </cell>
          <cell r="AT1732">
            <v>325.86060199999997</v>
          </cell>
          <cell r="AU1732">
            <v>325.86060199999997</v>
          </cell>
          <cell r="AV1732">
            <v>325.86060199999997</v>
          </cell>
          <cell r="AW1732">
            <v>325.86060199999997</v>
          </cell>
          <cell r="AX1732">
            <v>325.86060199999997</v>
          </cell>
          <cell r="AY1732">
            <v>2540.2402713548381</v>
          </cell>
          <cell r="AZ1732">
            <v>91500688</v>
          </cell>
          <cell r="BA1732">
            <v>2540.23</v>
          </cell>
        </row>
        <row r="1733">
          <cell r="B1733">
            <v>91500535</v>
          </cell>
          <cell r="C1733" t="str">
            <v>Кв. 711</v>
          </cell>
          <cell r="D1733">
            <v>77</v>
          </cell>
          <cell r="E1733" t="str">
            <v>Корин Олег Сергеевич</v>
          </cell>
          <cell r="F1733" t="str">
            <v>Кв. 711Корин Олег Сергеевич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R1733">
            <v>0</v>
          </cell>
          <cell r="S1733">
            <v>0</v>
          </cell>
          <cell r="T1733">
            <v>0</v>
          </cell>
          <cell r="U1733">
            <v>22</v>
          </cell>
          <cell r="V1733">
            <v>30</v>
          </cell>
          <cell r="W1733">
            <v>31</v>
          </cell>
          <cell r="X1733">
            <v>31</v>
          </cell>
          <cell r="Y1733">
            <v>30</v>
          </cell>
          <cell r="Z1733">
            <v>31</v>
          </cell>
          <cell r="AA1733">
            <v>30</v>
          </cell>
          <cell r="AB1733">
            <v>31</v>
          </cell>
          <cell r="AC1733">
            <v>0</v>
          </cell>
          <cell r="AD1733">
            <v>0</v>
          </cell>
          <cell r="AE1733">
            <v>0</v>
          </cell>
          <cell r="AF1733">
            <v>0</v>
          </cell>
          <cell r="AG1733">
            <v>0</v>
          </cell>
          <cell r="AH1733">
            <v>0</v>
          </cell>
          <cell r="AI1733">
            <v>0</v>
          </cell>
          <cell r="AJ1733">
            <v>0</v>
          </cell>
          <cell r="AK1733">
            <v>0</v>
          </cell>
          <cell r="AL1733">
            <v>0</v>
          </cell>
          <cell r="AM1733">
            <v>0</v>
          </cell>
          <cell r="AN1733">
            <v>0</v>
          </cell>
          <cell r="AO1733">
            <v>0</v>
          </cell>
          <cell r="AP1733">
            <v>0</v>
          </cell>
          <cell r="AQ1733">
            <v>481.3364387096774</v>
          </cell>
          <cell r="AR1733">
            <v>678.24680000000001</v>
          </cell>
          <cell r="AS1733">
            <v>718.94745999999998</v>
          </cell>
          <cell r="AT1733">
            <v>718.94745999999998</v>
          </cell>
          <cell r="AU1733">
            <v>718.94745999999998</v>
          </cell>
          <cell r="AV1733">
            <v>718.94745999999998</v>
          </cell>
          <cell r="AW1733">
            <v>718.94745999999998</v>
          </cell>
          <cell r="AX1733">
            <v>718.94745999999998</v>
          </cell>
          <cell r="AY1733">
            <v>5473.2679987096772</v>
          </cell>
          <cell r="AZ1733">
            <v>91500535</v>
          </cell>
          <cell r="BA1733">
            <v>5473.29</v>
          </cell>
        </row>
        <row r="1734">
          <cell r="B1734">
            <v>91565382</v>
          </cell>
          <cell r="C1734" t="str">
            <v>Кв. 590</v>
          </cell>
          <cell r="D1734">
            <v>21.8</v>
          </cell>
          <cell r="E1734" t="str">
            <v>Ушакова Светлана Алексеевна</v>
          </cell>
          <cell r="F1734" t="str">
            <v>Кв. 590Ушакова Светлана Алексеевна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R1734">
            <v>0</v>
          </cell>
          <cell r="S1734">
            <v>0</v>
          </cell>
          <cell r="T1734">
            <v>0</v>
          </cell>
          <cell r="U1734">
            <v>2</v>
          </cell>
          <cell r="V1734">
            <v>30</v>
          </cell>
          <cell r="W1734">
            <v>31</v>
          </cell>
          <cell r="X1734">
            <v>31</v>
          </cell>
          <cell r="Y1734">
            <v>30</v>
          </cell>
          <cell r="Z1734">
            <v>31</v>
          </cell>
          <cell r="AA1734">
            <v>30</v>
          </cell>
          <cell r="AB1734">
            <v>31</v>
          </cell>
          <cell r="AC1734">
            <v>0</v>
          </cell>
          <cell r="AD1734">
            <v>0</v>
          </cell>
          <cell r="AE1734">
            <v>0</v>
          </cell>
          <cell r="AF1734">
            <v>0</v>
          </cell>
          <cell r="AG1734">
            <v>0</v>
          </cell>
          <cell r="AH1734">
            <v>0</v>
          </cell>
          <cell r="AI1734">
            <v>0</v>
          </cell>
          <cell r="AJ1734">
            <v>0</v>
          </cell>
          <cell r="AK1734">
            <v>0</v>
          </cell>
          <cell r="AL1734">
            <v>0</v>
          </cell>
          <cell r="AM1734">
            <v>0</v>
          </cell>
          <cell r="AN1734">
            <v>0</v>
          </cell>
          <cell r="AO1734">
            <v>0</v>
          </cell>
          <cell r="AP1734">
            <v>0</v>
          </cell>
          <cell r="AQ1734">
            <v>12.388588387096775</v>
          </cell>
          <cell r="AR1734">
            <v>192.02312000000001</v>
          </cell>
          <cell r="AS1734">
            <v>203.546164</v>
          </cell>
          <cell r="AT1734">
            <v>203.546164</v>
          </cell>
          <cell r="AU1734">
            <v>203.546164</v>
          </cell>
          <cell r="AV1734">
            <v>203.546164</v>
          </cell>
          <cell r="AW1734">
            <v>203.546164</v>
          </cell>
          <cell r="AX1734">
            <v>203.546164</v>
          </cell>
          <cell r="AY1734">
            <v>1425.6886923870968</v>
          </cell>
          <cell r="AZ1734">
            <v>91565382</v>
          </cell>
          <cell r="BA1734">
            <v>1425.71</v>
          </cell>
        </row>
        <row r="1735">
          <cell r="B1735">
            <v>91571967</v>
          </cell>
          <cell r="C1735" t="str">
            <v>Кв. 845</v>
          </cell>
          <cell r="D1735">
            <v>63.7</v>
          </cell>
          <cell r="E1735" t="str">
            <v>Ибраимов Данислам Нурбекович</v>
          </cell>
          <cell r="F1735" t="str">
            <v>Кв. 845Ибраимов Данислам Нурбекович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R1735">
            <v>0</v>
          </cell>
          <cell r="S1735">
            <v>0</v>
          </cell>
          <cell r="T1735">
            <v>0</v>
          </cell>
          <cell r="U1735">
            <v>0</v>
          </cell>
          <cell r="V1735">
            <v>3</v>
          </cell>
          <cell r="W1735">
            <v>31</v>
          </cell>
          <cell r="X1735">
            <v>31</v>
          </cell>
          <cell r="Y1735">
            <v>30</v>
          </cell>
          <cell r="Z1735">
            <v>31</v>
          </cell>
          <cell r="AA1735">
            <v>30</v>
          </cell>
          <cell r="AB1735">
            <v>31</v>
          </cell>
          <cell r="AC1735">
            <v>0</v>
          </cell>
          <cell r="AD1735">
            <v>0</v>
          </cell>
          <cell r="AE1735">
            <v>0</v>
          </cell>
          <cell r="AF1735">
            <v>0</v>
          </cell>
          <cell r="AG1735">
            <v>0</v>
          </cell>
          <cell r="AH1735">
            <v>0</v>
          </cell>
          <cell r="AI1735">
            <v>0</v>
          </cell>
          <cell r="AJ1735">
            <v>0</v>
          </cell>
          <cell r="AK1735">
            <v>0</v>
          </cell>
          <cell r="AL1735">
            <v>0</v>
          </cell>
          <cell r="AM1735">
            <v>0</v>
          </cell>
          <cell r="AN1735">
            <v>0</v>
          </cell>
          <cell r="AO1735">
            <v>0</v>
          </cell>
          <cell r="AP1735">
            <v>0</v>
          </cell>
          <cell r="AQ1735">
            <v>0</v>
          </cell>
          <cell r="AR1735">
            <v>56.109507999999991</v>
          </cell>
          <cell r="AS1735">
            <v>594.765626</v>
          </cell>
          <cell r="AT1735">
            <v>594.765626</v>
          </cell>
          <cell r="AU1735">
            <v>594.765626</v>
          </cell>
          <cell r="AV1735">
            <v>594.765626</v>
          </cell>
          <cell r="AW1735">
            <v>594.765626</v>
          </cell>
          <cell r="AX1735">
            <v>594.765626</v>
          </cell>
          <cell r="AY1735">
            <v>3624.7032639999998</v>
          </cell>
          <cell r="AZ1735">
            <v>91571967</v>
          </cell>
          <cell r="BA1735">
            <v>3624.73</v>
          </cell>
        </row>
        <row r="1736">
          <cell r="B1736">
            <v>91565290</v>
          </cell>
          <cell r="C1736" t="str">
            <v>Кв. 857</v>
          </cell>
          <cell r="D1736">
            <v>63.7</v>
          </cell>
          <cell r="E1736" t="str">
            <v>Самарин Андрей Павлович</v>
          </cell>
          <cell r="F1736" t="str">
            <v>Кв. 857Самарин Андрей Павлович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R1736">
            <v>0</v>
          </cell>
          <cell r="S1736">
            <v>0</v>
          </cell>
          <cell r="T1736">
            <v>0</v>
          </cell>
          <cell r="U1736">
            <v>0</v>
          </cell>
          <cell r="V1736">
            <v>27</v>
          </cell>
          <cell r="W1736">
            <v>31</v>
          </cell>
          <cell r="X1736">
            <v>31</v>
          </cell>
          <cell r="Y1736">
            <v>30</v>
          </cell>
          <cell r="Z1736">
            <v>31</v>
          </cell>
          <cell r="AA1736">
            <v>30</v>
          </cell>
          <cell r="AB1736">
            <v>31</v>
          </cell>
          <cell r="AC1736">
            <v>0</v>
          </cell>
          <cell r="AD1736">
            <v>0</v>
          </cell>
          <cell r="AE1736">
            <v>0</v>
          </cell>
          <cell r="AF1736">
            <v>0</v>
          </cell>
          <cell r="AG1736">
            <v>0</v>
          </cell>
          <cell r="AH1736">
            <v>0</v>
          </cell>
          <cell r="AI1736">
            <v>0</v>
          </cell>
          <cell r="AJ1736">
            <v>0</v>
          </cell>
          <cell r="AK1736">
            <v>0</v>
          </cell>
          <cell r="AL1736">
            <v>0</v>
          </cell>
          <cell r="AM1736">
            <v>0</v>
          </cell>
          <cell r="AN1736">
            <v>0</v>
          </cell>
          <cell r="AO1736">
            <v>0</v>
          </cell>
          <cell r="AP1736">
            <v>0</v>
          </cell>
          <cell r="AQ1736">
            <v>0</v>
          </cell>
          <cell r="AR1736">
            <v>504.98557199999993</v>
          </cell>
          <cell r="AS1736">
            <v>594.765626</v>
          </cell>
          <cell r="AT1736">
            <v>594.765626</v>
          </cell>
          <cell r="AU1736">
            <v>594.765626</v>
          </cell>
          <cell r="AV1736">
            <v>594.765626</v>
          </cell>
          <cell r="AW1736">
            <v>594.765626</v>
          </cell>
          <cell r="AX1736">
            <v>594.765626</v>
          </cell>
          <cell r="AY1736">
            <v>4073.5793279999994</v>
          </cell>
          <cell r="AZ1736">
            <v>91565290</v>
          </cell>
          <cell r="BA1736">
            <v>4073.61</v>
          </cell>
        </row>
        <row r="1737">
          <cell r="B1737">
            <v>91624621</v>
          </cell>
          <cell r="C1737" t="str">
            <v>Кв. 10</v>
          </cell>
          <cell r="D1737">
            <v>57</v>
          </cell>
          <cell r="E1737" t="str">
            <v>Бесчаснова Зинаида Федоровна</v>
          </cell>
          <cell r="F1737" t="str">
            <v>Кв. 10Бесчаснова Зинаида Федоровна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R1737">
            <v>0</v>
          </cell>
          <cell r="S1737">
            <v>0</v>
          </cell>
          <cell r="T1737">
            <v>0</v>
          </cell>
          <cell r="U1737">
            <v>0</v>
          </cell>
          <cell r="V1737">
            <v>25</v>
          </cell>
          <cell r="W1737">
            <v>31</v>
          </cell>
          <cell r="X1737">
            <v>31</v>
          </cell>
          <cell r="Y1737">
            <v>30</v>
          </cell>
          <cell r="Z1737">
            <v>31</v>
          </cell>
          <cell r="AA1737">
            <v>30</v>
          </cell>
          <cell r="AB1737">
            <v>31</v>
          </cell>
          <cell r="AC1737">
            <v>0</v>
          </cell>
          <cell r="AD1737">
            <v>0</v>
          </cell>
          <cell r="AE1737">
            <v>0</v>
          </cell>
          <cell r="AF1737">
            <v>0</v>
          </cell>
          <cell r="AG1737">
            <v>0</v>
          </cell>
          <cell r="AH1737">
            <v>0</v>
          </cell>
          <cell r="AI1737">
            <v>0</v>
          </cell>
          <cell r="AJ1737">
            <v>0</v>
          </cell>
          <cell r="AK1737">
            <v>0</v>
          </cell>
          <cell r="AL1737">
            <v>0</v>
          </cell>
          <cell r="AM1737">
            <v>0</v>
          </cell>
          <cell r="AN1737">
            <v>0</v>
          </cell>
          <cell r="AO1737">
            <v>0</v>
          </cell>
          <cell r="AP1737">
            <v>0</v>
          </cell>
          <cell r="AQ1737">
            <v>0</v>
          </cell>
          <cell r="AR1737">
            <v>418.39899999999994</v>
          </cell>
          <cell r="AS1737">
            <v>532.20785999999998</v>
          </cell>
          <cell r="AT1737">
            <v>532.20785999999998</v>
          </cell>
          <cell r="AU1737">
            <v>532.20785999999998</v>
          </cell>
          <cell r="AV1737">
            <v>532.20785999999998</v>
          </cell>
          <cell r="AW1737">
            <v>532.20785999999998</v>
          </cell>
          <cell r="AX1737">
            <v>532.20785999999998</v>
          </cell>
          <cell r="AY1737">
            <v>3611.6461599999998</v>
          </cell>
          <cell r="AZ1737">
            <v>91624621</v>
          </cell>
          <cell r="BA1737">
            <v>3611.66</v>
          </cell>
        </row>
        <row r="1738">
          <cell r="B1738">
            <v>91576874</v>
          </cell>
          <cell r="C1738" t="str">
            <v>Кв. 216</v>
          </cell>
          <cell r="D1738">
            <v>38.1</v>
          </cell>
          <cell r="E1738" t="str">
            <v>Аржанухина Светлана Васильевна</v>
          </cell>
          <cell r="F1738" t="str">
            <v>Кв. 216Аржанухина Светлана Васильевна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R1738">
            <v>0</v>
          </cell>
          <cell r="S1738">
            <v>0</v>
          </cell>
          <cell r="T1738">
            <v>0</v>
          </cell>
          <cell r="U1738">
            <v>0</v>
          </cell>
          <cell r="V1738">
            <v>0</v>
          </cell>
          <cell r="W1738">
            <v>5</v>
          </cell>
          <cell r="X1738">
            <v>31</v>
          </cell>
          <cell r="Y1738">
            <v>30</v>
          </cell>
          <cell r="Z1738">
            <v>31</v>
          </cell>
          <cell r="AA1738">
            <v>30</v>
          </cell>
          <cell r="AB1738">
            <v>31</v>
          </cell>
          <cell r="AC1738">
            <v>0</v>
          </cell>
          <cell r="AD1738">
            <v>0</v>
          </cell>
          <cell r="AE1738">
            <v>0</v>
          </cell>
          <cell r="AF1738">
            <v>0</v>
          </cell>
          <cell r="AG1738">
            <v>0</v>
          </cell>
          <cell r="AH1738">
            <v>0</v>
          </cell>
          <cell r="AI1738">
            <v>0</v>
          </cell>
          <cell r="AJ1738">
            <v>0</v>
          </cell>
          <cell r="AK1738">
            <v>0</v>
          </cell>
          <cell r="AL1738">
            <v>0</v>
          </cell>
          <cell r="AM1738">
            <v>0</v>
          </cell>
          <cell r="AN1738">
            <v>0</v>
          </cell>
          <cell r="AO1738">
            <v>0</v>
          </cell>
          <cell r="AP1738">
            <v>0</v>
          </cell>
          <cell r="AQ1738">
            <v>0</v>
          </cell>
          <cell r="AR1738">
            <v>0</v>
          </cell>
          <cell r="AS1738">
            <v>57.377248064516131</v>
          </cell>
          <cell r="AT1738">
            <v>355.73893800000002</v>
          </cell>
          <cell r="AU1738">
            <v>355.73893800000002</v>
          </cell>
          <cell r="AV1738">
            <v>355.73893800000002</v>
          </cell>
          <cell r="AW1738">
            <v>355.73893800000002</v>
          </cell>
          <cell r="AX1738">
            <v>355.73893800000002</v>
          </cell>
          <cell r="AY1738">
            <v>1836.0719380645162</v>
          </cell>
          <cell r="AZ1738">
            <v>91576874</v>
          </cell>
          <cell r="BA1738">
            <v>1836.08</v>
          </cell>
        </row>
        <row r="1739">
          <cell r="B1739">
            <v>91577005</v>
          </cell>
          <cell r="C1739" t="str">
            <v>Кв. 767</v>
          </cell>
          <cell r="D1739">
            <v>56.6</v>
          </cell>
          <cell r="E1739" t="str">
            <v>Гасанова Нуйвар Рафаеловна</v>
          </cell>
          <cell r="F1739" t="str">
            <v>Кв. 767Гасанова Нуйвар Рафаеловна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R1739">
            <v>0</v>
          </cell>
          <cell r="S1739">
            <v>0</v>
          </cell>
          <cell r="T1739">
            <v>0</v>
          </cell>
          <cell r="U1739">
            <v>0</v>
          </cell>
          <cell r="V1739">
            <v>0</v>
          </cell>
          <cell r="W1739">
            <v>27</v>
          </cell>
          <cell r="X1739">
            <v>31</v>
          </cell>
          <cell r="Y1739">
            <v>30</v>
          </cell>
          <cell r="Z1739">
            <v>31</v>
          </cell>
          <cell r="AA1739">
            <v>30</v>
          </cell>
          <cell r="AB1739">
            <v>31</v>
          </cell>
          <cell r="AC1739">
            <v>0</v>
          </cell>
          <cell r="AD1739">
            <v>0</v>
          </cell>
          <cell r="AE1739">
            <v>0</v>
          </cell>
          <cell r="AF1739">
            <v>0</v>
          </cell>
          <cell r="AG1739">
            <v>0</v>
          </cell>
          <cell r="AH1739">
            <v>0</v>
          </cell>
          <cell r="AI1739">
            <v>0</v>
          </cell>
          <cell r="AJ1739">
            <v>0</v>
          </cell>
          <cell r="AK1739">
            <v>0</v>
          </cell>
          <cell r="AL1739">
            <v>0</v>
          </cell>
          <cell r="AM1739">
            <v>0</v>
          </cell>
          <cell r="AN1739">
            <v>0</v>
          </cell>
          <cell r="AO1739">
            <v>0</v>
          </cell>
          <cell r="AP1739">
            <v>0</v>
          </cell>
          <cell r="AQ1739">
            <v>0</v>
          </cell>
          <cell r="AR1739">
            <v>0</v>
          </cell>
          <cell r="AS1739">
            <v>460.28299470967744</v>
          </cell>
          <cell r="AT1739">
            <v>528.47306800000001</v>
          </cell>
          <cell r="AU1739">
            <v>528.47306800000001</v>
          </cell>
          <cell r="AV1739">
            <v>528.47306800000001</v>
          </cell>
          <cell r="AW1739">
            <v>528.47306800000001</v>
          </cell>
          <cell r="AX1739">
            <v>528.47306800000001</v>
          </cell>
          <cell r="AY1739">
            <v>3102.6483347096773</v>
          </cell>
          <cell r="AZ1739">
            <v>91577005</v>
          </cell>
          <cell r="BA1739">
            <v>3102.63</v>
          </cell>
        </row>
        <row r="1740">
          <cell r="B1740">
            <v>91578789</v>
          </cell>
          <cell r="C1740" t="str">
            <v>Кв. 886</v>
          </cell>
          <cell r="D1740">
            <v>50.6</v>
          </cell>
          <cell r="E1740" t="str">
            <v>Бочкарева Олеся Петровна</v>
          </cell>
          <cell r="F1740" t="str">
            <v>Кв. 886Бочкарева Олеся Петровна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R1740">
            <v>0</v>
          </cell>
          <cell r="S1740">
            <v>0</v>
          </cell>
          <cell r="T1740">
            <v>0</v>
          </cell>
          <cell r="U1740">
            <v>0</v>
          </cell>
          <cell r="V1740">
            <v>0</v>
          </cell>
          <cell r="W1740">
            <v>20</v>
          </cell>
          <cell r="X1740">
            <v>31</v>
          </cell>
          <cell r="Y1740">
            <v>30</v>
          </cell>
          <cell r="Z1740">
            <v>31</v>
          </cell>
          <cell r="AA1740">
            <v>30</v>
          </cell>
          <cell r="AB1740">
            <v>31</v>
          </cell>
          <cell r="AC1740">
            <v>0</v>
          </cell>
          <cell r="AD1740">
            <v>0</v>
          </cell>
          <cell r="AE1740">
            <v>0</v>
          </cell>
          <cell r="AF1740">
            <v>0</v>
          </cell>
          <cell r="AG1740">
            <v>0</v>
          </cell>
          <cell r="AH1740">
            <v>0</v>
          </cell>
          <cell r="AI1740">
            <v>0</v>
          </cell>
          <cell r="AJ1740">
            <v>0</v>
          </cell>
          <cell r="AK1740">
            <v>0</v>
          </cell>
          <cell r="AL1740">
            <v>0</v>
          </cell>
          <cell r="AM1740">
            <v>0</v>
          </cell>
          <cell r="AN1740">
            <v>0</v>
          </cell>
          <cell r="AO1740">
            <v>0</v>
          </cell>
          <cell r="AP1740">
            <v>0</v>
          </cell>
          <cell r="AQ1740">
            <v>0</v>
          </cell>
          <cell r="AR1740">
            <v>0</v>
          </cell>
          <cell r="AS1740">
            <v>304.80721806451618</v>
          </cell>
          <cell r="AT1740">
            <v>472.45118800000006</v>
          </cell>
          <cell r="AU1740">
            <v>472.45118800000006</v>
          </cell>
          <cell r="AV1740">
            <v>472.45118800000006</v>
          </cell>
          <cell r="AW1740">
            <v>472.45118800000006</v>
          </cell>
          <cell r="AX1740">
            <v>472.45118800000006</v>
          </cell>
          <cell r="AY1740">
            <v>2667.0631580645163</v>
          </cell>
          <cell r="AZ1740">
            <v>91578789</v>
          </cell>
          <cell r="BA1740">
            <v>2667.06</v>
          </cell>
        </row>
        <row r="1741">
          <cell r="B1741">
            <v>91565109</v>
          </cell>
          <cell r="C1741" t="str">
            <v>Кв. 941</v>
          </cell>
          <cell r="D1741">
            <v>96.2</v>
          </cell>
          <cell r="E1741" t="str">
            <v>Соловьева Ирина Михайловна</v>
          </cell>
          <cell r="F1741" t="str">
            <v>Кв. 941Соловьева Ирина Михайловна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R1741">
            <v>0</v>
          </cell>
          <cell r="S1741">
            <v>0</v>
          </cell>
          <cell r="T1741">
            <v>0</v>
          </cell>
          <cell r="U1741">
            <v>0</v>
          </cell>
          <cell r="V1741">
            <v>0</v>
          </cell>
          <cell r="W1741">
            <v>26</v>
          </cell>
          <cell r="X1741">
            <v>31</v>
          </cell>
          <cell r="Y1741">
            <v>30</v>
          </cell>
          <cell r="Z1741">
            <v>31</v>
          </cell>
          <cell r="AA1741">
            <v>30</v>
          </cell>
          <cell r="AB1741">
            <v>31</v>
          </cell>
          <cell r="AC1741">
            <v>0</v>
          </cell>
          <cell r="AD1741">
            <v>0</v>
          </cell>
          <cell r="AE1741">
            <v>0</v>
          </cell>
          <cell r="AF1741">
            <v>0</v>
          </cell>
          <cell r="AG1741">
            <v>0</v>
          </cell>
          <cell r="AH1741">
            <v>0</v>
          </cell>
          <cell r="AI1741">
            <v>0</v>
          </cell>
          <cell r="AJ1741">
            <v>0</v>
          </cell>
          <cell r="AK1741">
            <v>0</v>
          </cell>
          <cell r="AL1741">
            <v>0</v>
          </cell>
          <cell r="AM1741">
            <v>0</v>
          </cell>
          <cell r="AN1741">
            <v>0</v>
          </cell>
          <cell r="AO1741">
            <v>0</v>
          </cell>
          <cell r="AP1741">
            <v>0</v>
          </cell>
          <cell r="AQ1741">
            <v>0</v>
          </cell>
          <cell r="AR1741">
            <v>0</v>
          </cell>
          <cell r="AS1741">
            <v>753.34368954838715</v>
          </cell>
          <cell r="AT1741">
            <v>898.21747600000003</v>
          </cell>
          <cell r="AU1741">
            <v>898.21747600000003</v>
          </cell>
          <cell r="AV1741">
            <v>898.21747600000003</v>
          </cell>
          <cell r="AW1741">
            <v>898.21747600000003</v>
          </cell>
          <cell r="AX1741">
            <v>898.21747600000003</v>
          </cell>
          <cell r="AY1741">
            <v>5244.4310695483864</v>
          </cell>
          <cell r="AZ1741">
            <v>91565109</v>
          </cell>
          <cell r="BA1741">
            <v>5244.44</v>
          </cell>
        </row>
        <row r="1742">
          <cell r="B1742">
            <v>91577012</v>
          </cell>
          <cell r="C1742" t="str">
            <v>Кв. 95</v>
          </cell>
          <cell r="D1742">
            <v>37.700000000000003</v>
          </cell>
          <cell r="E1742" t="str">
            <v>Кошлакова Виктория Алексеевна</v>
          </cell>
          <cell r="F1742" t="str">
            <v>Кв. 95Кошлакова Виктория Алексеевна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R1742">
            <v>0</v>
          </cell>
          <cell r="S1742">
            <v>0</v>
          </cell>
          <cell r="T1742">
            <v>0</v>
          </cell>
          <cell r="U1742">
            <v>0</v>
          </cell>
          <cell r="V1742">
            <v>0</v>
          </cell>
          <cell r="W1742">
            <v>17</v>
          </cell>
          <cell r="X1742">
            <v>31</v>
          </cell>
          <cell r="Y1742">
            <v>30</v>
          </cell>
          <cell r="Z1742">
            <v>31</v>
          </cell>
          <cell r="AA1742">
            <v>30</v>
          </cell>
          <cell r="AB1742">
            <v>31</v>
          </cell>
          <cell r="AC1742">
            <v>0</v>
          </cell>
          <cell r="AD1742">
            <v>0</v>
          </cell>
          <cell r="AE1742">
            <v>0</v>
          </cell>
          <cell r="AF1742">
            <v>0</v>
          </cell>
          <cell r="AG1742">
            <v>0</v>
          </cell>
          <cell r="AH1742">
            <v>0</v>
          </cell>
          <cell r="AI1742">
            <v>0</v>
          </cell>
          <cell r="AJ1742">
            <v>0</v>
          </cell>
          <cell r="AK1742">
            <v>0</v>
          </cell>
          <cell r="AL1742">
            <v>0</v>
          </cell>
          <cell r="AM1742">
            <v>0</v>
          </cell>
          <cell r="AN1742">
            <v>0</v>
          </cell>
          <cell r="AO1742">
            <v>0</v>
          </cell>
          <cell r="AP1742">
            <v>0</v>
          </cell>
          <cell r="AQ1742">
            <v>0</v>
          </cell>
          <cell r="AR1742">
            <v>0</v>
          </cell>
          <cell r="AS1742">
            <v>193.03453167741938</v>
          </cell>
          <cell r="AT1742">
            <v>352.00414600000005</v>
          </cell>
          <cell r="AU1742">
            <v>352.00414600000005</v>
          </cell>
          <cell r="AV1742">
            <v>352.00414600000005</v>
          </cell>
          <cell r="AW1742">
            <v>352.00414600000005</v>
          </cell>
          <cell r="AX1742">
            <v>352.00414600000005</v>
          </cell>
          <cell r="AY1742">
            <v>1953.0552616774194</v>
          </cell>
          <cell r="AZ1742">
            <v>91577012</v>
          </cell>
          <cell r="BA1742">
            <v>1953.03</v>
          </cell>
        </row>
        <row r="1743">
          <cell r="B1743">
            <v>91576871</v>
          </cell>
          <cell r="C1743" t="str">
            <v>Кв. 146</v>
          </cell>
          <cell r="D1743">
            <v>43.3</v>
          </cell>
          <cell r="E1743" t="str">
            <v>Белякова Ирина Александровна</v>
          </cell>
          <cell r="F1743" t="str">
            <v>Кв. 146Белякова Ирина Александровна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R1743">
            <v>0</v>
          </cell>
          <cell r="S1743">
            <v>0</v>
          </cell>
          <cell r="T1743">
            <v>0</v>
          </cell>
          <cell r="U1743">
            <v>0</v>
          </cell>
          <cell r="V1743">
            <v>0</v>
          </cell>
          <cell r="W1743">
            <v>0</v>
          </cell>
          <cell r="X1743">
            <v>4</v>
          </cell>
          <cell r="Y1743">
            <v>30</v>
          </cell>
          <cell r="Z1743">
            <v>31</v>
          </cell>
          <cell r="AA1743">
            <v>30</v>
          </cell>
          <cell r="AB1743">
            <v>31</v>
          </cell>
          <cell r="AC1743">
            <v>0</v>
          </cell>
          <cell r="AD1743">
            <v>0</v>
          </cell>
          <cell r="AE1743">
            <v>0</v>
          </cell>
          <cell r="AF1743">
            <v>0</v>
          </cell>
          <cell r="AG1743">
            <v>0</v>
          </cell>
          <cell r="AH1743">
            <v>0</v>
          </cell>
          <cell r="AI1743">
            <v>0</v>
          </cell>
          <cell r="AJ1743">
            <v>0</v>
          </cell>
          <cell r="AK1743">
            <v>0</v>
          </cell>
          <cell r="AL1743">
            <v>0</v>
          </cell>
          <cell r="AM1743">
            <v>0</v>
          </cell>
          <cell r="AN1743">
            <v>0</v>
          </cell>
          <cell r="AO1743">
            <v>0</v>
          </cell>
          <cell r="AP1743">
            <v>0</v>
          </cell>
          <cell r="AQ1743">
            <v>0</v>
          </cell>
          <cell r="AR1743">
            <v>0</v>
          </cell>
          <cell r="AS1743">
            <v>0</v>
          </cell>
          <cell r="AT1743">
            <v>52.166610838709673</v>
          </cell>
          <cell r="AU1743">
            <v>404.29123399999997</v>
          </cell>
          <cell r="AV1743">
            <v>404.29123399999997</v>
          </cell>
          <cell r="AW1743">
            <v>404.29123399999997</v>
          </cell>
          <cell r="AX1743">
            <v>404.29123399999997</v>
          </cell>
          <cell r="AY1743">
            <v>1669.3315468387098</v>
          </cell>
          <cell r="AZ1743">
            <v>91576871</v>
          </cell>
          <cell r="BA1743">
            <v>1669.33</v>
          </cell>
        </row>
        <row r="1744">
          <cell r="B1744">
            <v>91576872</v>
          </cell>
          <cell r="C1744" t="str">
            <v>Кв. 161</v>
          </cell>
          <cell r="D1744">
            <v>38.1</v>
          </cell>
          <cell r="E1744" t="str">
            <v>Муратов Евгений Александрович</v>
          </cell>
          <cell r="F1744" t="str">
            <v>Кв. 161Муратов Евгений Александрович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R1744">
            <v>0</v>
          </cell>
          <cell r="S1744">
            <v>0</v>
          </cell>
          <cell r="T1744">
            <v>0</v>
          </cell>
          <cell r="U1744">
            <v>0</v>
          </cell>
          <cell r="V1744">
            <v>0</v>
          </cell>
          <cell r="W1744">
            <v>0</v>
          </cell>
          <cell r="X1744">
            <v>3</v>
          </cell>
          <cell r="Y1744">
            <v>30</v>
          </cell>
          <cell r="Z1744">
            <v>31</v>
          </cell>
          <cell r="AA1744">
            <v>30</v>
          </cell>
          <cell r="AB1744">
            <v>31</v>
          </cell>
          <cell r="AC1744">
            <v>0</v>
          </cell>
          <cell r="AD1744">
            <v>0</v>
          </cell>
          <cell r="AE1744">
            <v>0</v>
          </cell>
          <cell r="AF1744">
            <v>0</v>
          </cell>
          <cell r="AG1744">
            <v>0</v>
          </cell>
          <cell r="AH1744">
            <v>0</v>
          </cell>
          <cell r="AI1744">
            <v>0</v>
          </cell>
          <cell r="AJ1744">
            <v>0</v>
          </cell>
          <cell r="AK1744">
            <v>0</v>
          </cell>
          <cell r="AL1744">
            <v>0</v>
          </cell>
          <cell r="AM1744">
            <v>0</v>
          </cell>
          <cell r="AN1744">
            <v>0</v>
          </cell>
          <cell r="AO1744">
            <v>0</v>
          </cell>
          <cell r="AP1744">
            <v>0</v>
          </cell>
          <cell r="AQ1744">
            <v>0</v>
          </cell>
          <cell r="AR1744">
            <v>0</v>
          </cell>
          <cell r="AS1744">
            <v>0</v>
          </cell>
          <cell r="AT1744">
            <v>34.426348838709679</v>
          </cell>
          <cell r="AU1744">
            <v>355.73893800000002</v>
          </cell>
          <cell r="AV1744">
            <v>355.73893800000002</v>
          </cell>
          <cell r="AW1744">
            <v>355.73893800000002</v>
          </cell>
          <cell r="AX1744">
            <v>355.73893800000002</v>
          </cell>
          <cell r="AY1744">
            <v>1457.3821008387097</v>
          </cell>
          <cell r="AZ1744">
            <v>91576872</v>
          </cell>
          <cell r="BA1744">
            <v>1457.39</v>
          </cell>
        </row>
        <row r="1745">
          <cell r="B1745">
            <v>91576879</v>
          </cell>
          <cell r="C1745" t="str">
            <v>Кв. 249</v>
          </cell>
          <cell r="D1745">
            <v>38.1</v>
          </cell>
          <cell r="E1745" t="str">
            <v>Карпиленко Екатерина Валерьевна</v>
          </cell>
          <cell r="F1745" t="str">
            <v>Кв. 249Карпиленко Екатерина Валерьевна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R1745">
            <v>0</v>
          </cell>
          <cell r="S1745">
            <v>0</v>
          </cell>
          <cell r="T1745">
            <v>0</v>
          </cell>
          <cell r="U1745">
            <v>0</v>
          </cell>
          <cell r="V1745">
            <v>0</v>
          </cell>
          <cell r="W1745">
            <v>0</v>
          </cell>
          <cell r="X1745">
            <v>3</v>
          </cell>
          <cell r="Y1745">
            <v>30</v>
          </cell>
          <cell r="Z1745">
            <v>31</v>
          </cell>
          <cell r="AA1745">
            <v>30</v>
          </cell>
          <cell r="AB1745">
            <v>31</v>
          </cell>
          <cell r="AC1745">
            <v>0</v>
          </cell>
          <cell r="AD1745">
            <v>0</v>
          </cell>
          <cell r="AE1745">
            <v>0</v>
          </cell>
          <cell r="AF1745">
            <v>0</v>
          </cell>
          <cell r="AG1745">
            <v>0</v>
          </cell>
          <cell r="AH1745">
            <v>0</v>
          </cell>
          <cell r="AI1745">
            <v>0</v>
          </cell>
          <cell r="AJ1745">
            <v>0</v>
          </cell>
          <cell r="AK1745">
            <v>0</v>
          </cell>
          <cell r="AL1745">
            <v>0</v>
          </cell>
          <cell r="AM1745">
            <v>0</v>
          </cell>
          <cell r="AN1745">
            <v>0</v>
          </cell>
          <cell r="AO1745">
            <v>0</v>
          </cell>
          <cell r="AP1745">
            <v>0</v>
          </cell>
          <cell r="AQ1745">
            <v>0</v>
          </cell>
          <cell r="AR1745">
            <v>0</v>
          </cell>
          <cell r="AS1745">
            <v>0</v>
          </cell>
          <cell r="AT1745">
            <v>34.426348838709679</v>
          </cell>
          <cell r="AU1745">
            <v>355.73893800000002</v>
          </cell>
          <cell r="AV1745">
            <v>355.73893800000002</v>
          </cell>
          <cell r="AW1745">
            <v>355.73893800000002</v>
          </cell>
          <cell r="AX1745">
            <v>355.73893800000002</v>
          </cell>
          <cell r="AY1745">
            <v>1457.3821008387097</v>
          </cell>
          <cell r="AZ1745">
            <v>91576879</v>
          </cell>
          <cell r="BA1745">
            <v>1457.39</v>
          </cell>
        </row>
        <row r="1746">
          <cell r="B1746">
            <v>91576882</v>
          </cell>
          <cell r="C1746" t="str">
            <v>Кв. 260</v>
          </cell>
          <cell r="D1746">
            <v>38.1</v>
          </cell>
          <cell r="E1746" t="str">
            <v>Дроздовская Анна Евгеньевна</v>
          </cell>
          <cell r="F1746" t="str">
            <v>Кв. 260Дроздовская Анна Евгеньевна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R1746">
            <v>0</v>
          </cell>
          <cell r="S1746">
            <v>0</v>
          </cell>
          <cell r="T1746">
            <v>0</v>
          </cell>
          <cell r="U1746">
            <v>0</v>
          </cell>
          <cell r="V1746">
            <v>0</v>
          </cell>
          <cell r="W1746">
            <v>0</v>
          </cell>
          <cell r="X1746">
            <v>10</v>
          </cell>
          <cell r="Y1746">
            <v>30</v>
          </cell>
          <cell r="Z1746">
            <v>31</v>
          </cell>
          <cell r="AA1746">
            <v>30</v>
          </cell>
          <cell r="AB1746">
            <v>31</v>
          </cell>
          <cell r="AC1746">
            <v>0</v>
          </cell>
          <cell r="AD1746">
            <v>0</v>
          </cell>
          <cell r="AE1746">
            <v>0</v>
          </cell>
          <cell r="AF1746">
            <v>0</v>
          </cell>
          <cell r="AG1746">
            <v>0</v>
          </cell>
          <cell r="AH1746">
            <v>0</v>
          </cell>
          <cell r="AI1746">
            <v>0</v>
          </cell>
          <cell r="AJ1746">
            <v>0</v>
          </cell>
          <cell r="AK1746">
            <v>0</v>
          </cell>
          <cell r="AL1746">
            <v>0</v>
          </cell>
          <cell r="AM1746">
            <v>0</v>
          </cell>
          <cell r="AN1746">
            <v>0</v>
          </cell>
          <cell r="AO1746">
            <v>0</v>
          </cell>
          <cell r="AP1746">
            <v>0</v>
          </cell>
          <cell r="AQ1746">
            <v>0</v>
          </cell>
          <cell r="AR1746">
            <v>0</v>
          </cell>
          <cell r="AS1746">
            <v>0</v>
          </cell>
          <cell r="AT1746">
            <v>114.75449612903226</v>
          </cell>
          <cell r="AU1746">
            <v>355.73893800000002</v>
          </cell>
          <cell r="AV1746">
            <v>355.73893800000002</v>
          </cell>
          <cell r="AW1746">
            <v>355.73893800000002</v>
          </cell>
          <cell r="AX1746">
            <v>355.73893800000002</v>
          </cell>
          <cell r="AY1746">
            <v>1537.7102481290322</v>
          </cell>
          <cell r="AZ1746">
            <v>91576882</v>
          </cell>
          <cell r="BA1746">
            <v>1537.71</v>
          </cell>
        </row>
        <row r="1747">
          <cell r="B1747">
            <v>91617712</v>
          </cell>
          <cell r="C1747" t="str">
            <v>Кв. 413</v>
          </cell>
          <cell r="D1747">
            <v>81.900000000000006</v>
          </cell>
          <cell r="E1747" t="str">
            <v>Борисова Юлия Игоревна</v>
          </cell>
          <cell r="F1747" t="str">
            <v>Кв. 413Борисова Юлия Игоревна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R1747">
            <v>0</v>
          </cell>
          <cell r="S1747">
            <v>0</v>
          </cell>
          <cell r="T1747">
            <v>0</v>
          </cell>
          <cell r="U1747">
            <v>0</v>
          </cell>
          <cell r="V1747">
            <v>0</v>
          </cell>
          <cell r="W1747">
            <v>0</v>
          </cell>
          <cell r="X1747">
            <v>20</v>
          </cell>
          <cell r="Y1747">
            <v>30</v>
          </cell>
          <cell r="Z1747">
            <v>31</v>
          </cell>
          <cell r="AA1747">
            <v>30</v>
          </cell>
          <cell r="AB1747">
            <v>31</v>
          </cell>
          <cell r="AC1747">
            <v>0</v>
          </cell>
          <cell r="AD1747">
            <v>0</v>
          </cell>
          <cell r="AE1747">
            <v>0</v>
          </cell>
          <cell r="AF1747">
            <v>0</v>
          </cell>
          <cell r="AG1747">
            <v>0</v>
          </cell>
          <cell r="AH1747">
            <v>0</v>
          </cell>
          <cell r="AI1747">
            <v>0</v>
          </cell>
          <cell r="AJ1747">
            <v>0</v>
          </cell>
          <cell r="AK1747">
            <v>0</v>
          </cell>
          <cell r="AL1747">
            <v>0</v>
          </cell>
          <cell r="AM1747">
            <v>0</v>
          </cell>
          <cell r="AN1747">
            <v>0</v>
          </cell>
          <cell r="AO1747">
            <v>0</v>
          </cell>
          <cell r="AP1747">
            <v>0</v>
          </cell>
          <cell r="AQ1747">
            <v>0</v>
          </cell>
          <cell r="AR1747">
            <v>0</v>
          </cell>
          <cell r="AS1747">
            <v>0</v>
          </cell>
          <cell r="AT1747">
            <v>493.35397548387101</v>
          </cell>
          <cell r="AU1747">
            <v>764.69866200000001</v>
          </cell>
          <cell r="AV1747">
            <v>764.69866200000001</v>
          </cell>
          <cell r="AW1747">
            <v>764.69866200000001</v>
          </cell>
          <cell r="AX1747">
            <v>764.69866200000001</v>
          </cell>
          <cell r="AY1747">
            <v>3552.1486234838712</v>
          </cell>
          <cell r="AZ1747">
            <v>91617712</v>
          </cell>
          <cell r="BA1747">
            <v>3552.15</v>
          </cell>
        </row>
        <row r="1748">
          <cell r="B1748">
            <v>91576888</v>
          </cell>
          <cell r="C1748" t="str">
            <v>Кв. 524</v>
          </cell>
          <cell r="D1748">
            <v>54.1</v>
          </cell>
          <cell r="E1748" t="str">
            <v>Ахмедова Масуда Солиджоновна</v>
          </cell>
          <cell r="F1748" t="str">
            <v>Кв. 524Ахмедова Масуда Солиджоновна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R1748">
            <v>0</v>
          </cell>
          <cell r="S1748">
            <v>0</v>
          </cell>
          <cell r="T1748">
            <v>0</v>
          </cell>
          <cell r="U1748">
            <v>0</v>
          </cell>
          <cell r="V1748">
            <v>0</v>
          </cell>
          <cell r="W1748">
            <v>0</v>
          </cell>
          <cell r="X1748">
            <v>9</v>
          </cell>
          <cell r="Y1748">
            <v>30</v>
          </cell>
          <cell r="Z1748">
            <v>31</v>
          </cell>
          <cell r="AA1748">
            <v>30</v>
          </cell>
          <cell r="AB1748">
            <v>31</v>
          </cell>
          <cell r="AC1748">
            <v>0</v>
          </cell>
          <cell r="AD1748">
            <v>0</v>
          </cell>
          <cell r="AE1748">
            <v>0</v>
          </cell>
          <cell r="AF1748">
            <v>0</v>
          </cell>
          <cell r="AG1748">
            <v>0</v>
          </cell>
          <cell r="AH1748">
            <v>0</v>
          </cell>
          <cell r="AI1748">
            <v>0</v>
          </cell>
          <cell r="AJ1748">
            <v>0</v>
          </cell>
          <cell r="AK1748">
            <v>0</v>
          </cell>
          <cell r="AL1748">
            <v>0</v>
          </cell>
          <cell r="AM1748">
            <v>0</v>
          </cell>
          <cell r="AN1748">
            <v>0</v>
          </cell>
          <cell r="AO1748">
            <v>0</v>
          </cell>
          <cell r="AP1748">
            <v>0</v>
          </cell>
          <cell r="AQ1748">
            <v>0</v>
          </cell>
          <cell r="AR1748">
            <v>0</v>
          </cell>
          <cell r="AS1748">
            <v>0</v>
          </cell>
          <cell r="AT1748">
            <v>146.65082458064518</v>
          </cell>
          <cell r="AU1748">
            <v>505.13061799999997</v>
          </cell>
          <cell r="AV1748">
            <v>505.13061800000003</v>
          </cell>
          <cell r="AW1748">
            <v>505.13061799999997</v>
          </cell>
          <cell r="AX1748">
            <v>505.13061800000003</v>
          </cell>
          <cell r="AY1748">
            <v>2167.173296580645</v>
          </cell>
          <cell r="AZ1748">
            <v>91576888</v>
          </cell>
          <cell r="BA1748">
            <v>2167.17</v>
          </cell>
        </row>
        <row r="1749">
          <cell r="B1749">
            <v>91617718</v>
          </cell>
          <cell r="C1749" t="str">
            <v>Кв. 787</v>
          </cell>
          <cell r="D1749">
            <v>42.6</v>
          </cell>
          <cell r="E1749" t="str">
            <v>Меренкова Марина Владимировна</v>
          </cell>
          <cell r="F1749" t="str">
            <v>Кв. 787Меренкова Марина Владимировна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R1749">
            <v>0</v>
          </cell>
          <cell r="S1749">
            <v>0</v>
          </cell>
          <cell r="T1749">
            <v>0</v>
          </cell>
          <cell r="U1749">
            <v>0</v>
          </cell>
          <cell r="V1749">
            <v>0</v>
          </cell>
          <cell r="W1749">
            <v>0</v>
          </cell>
          <cell r="X1749">
            <v>3</v>
          </cell>
          <cell r="Y1749">
            <v>30</v>
          </cell>
          <cell r="Z1749">
            <v>31</v>
          </cell>
          <cell r="AA1749">
            <v>30</v>
          </cell>
          <cell r="AB1749">
            <v>31</v>
          </cell>
          <cell r="AC1749">
            <v>0</v>
          </cell>
          <cell r="AD1749">
            <v>0</v>
          </cell>
          <cell r="AE1749">
            <v>0</v>
          </cell>
          <cell r="AF1749">
            <v>0</v>
          </cell>
          <cell r="AG1749">
            <v>0</v>
          </cell>
          <cell r="AH1749">
            <v>0</v>
          </cell>
          <cell r="AI1749">
            <v>0</v>
          </cell>
          <cell r="AJ1749">
            <v>0</v>
          </cell>
          <cell r="AK1749">
            <v>0</v>
          </cell>
          <cell r="AL1749">
            <v>0</v>
          </cell>
          <cell r="AM1749">
            <v>0</v>
          </cell>
          <cell r="AN1749">
            <v>0</v>
          </cell>
          <cell r="AO1749">
            <v>0</v>
          </cell>
          <cell r="AP1749">
            <v>0</v>
          </cell>
          <cell r="AQ1749">
            <v>0</v>
          </cell>
          <cell r="AR1749">
            <v>0</v>
          </cell>
          <cell r="AS1749">
            <v>0</v>
          </cell>
          <cell r="AT1749">
            <v>38.492453032258069</v>
          </cell>
          <cell r="AU1749">
            <v>397.75534800000003</v>
          </cell>
          <cell r="AV1749">
            <v>397.75534800000003</v>
          </cell>
          <cell r="AW1749">
            <v>397.75534800000003</v>
          </cell>
          <cell r="AX1749">
            <v>397.75534800000003</v>
          </cell>
          <cell r="AY1749">
            <v>1629.5138450322584</v>
          </cell>
          <cell r="AZ1749">
            <v>91617718</v>
          </cell>
          <cell r="BA1749">
            <v>1629.53</v>
          </cell>
        </row>
        <row r="1750">
          <cell r="B1750">
            <v>91266251</v>
          </cell>
          <cell r="C1750" t="str">
            <v>Кв. 141</v>
          </cell>
          <cell r="D1750">
            <v>27.5</v>
          </cell>
          <cell r="E1750" t="str">
            <v>Иванова Елена Вадимовна</v>
          </cell>
          <cell r="F1750" t="str">
            <v>Кв. 141Иванова Елена Вадимовна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  <cell r="Q1750">
            <v>0</v>
          </cell>
          <cell r="R1750">
            <v>0</v>
          </cell>
          <cell r="S1750">
            <v>0</v>
          </cell>
          <cell r="T1750">
            <v>0</v>
          </cell>
          <cell r="U1750">
            <v>0</v>
          </cell>
          <cell r="V1750">
            <v>0</v>
          </cell>
          <cell r="W1750">
            <v>0</v>
          </cell>
          <cell r="X1750">
            <v>20</v>
          </cell>
          <cell r="Y1750">
            <v>30</v>
          </cell>
          <cell r="Z1750">
            <v>31</v>
          </cell>
          <cell r="AA1750">
            <v>30</v>
          </cell>
          <cell r="AB1750">
            <v>31</v>
          </cell>
          <cell r="AC1750">
            <v>0</v>
          </cell>
          <cell r="AD1750">
            <v>0</v>
          </cell>
          <cell r="AE1750">
            <v>0</v>
          </cell>
          <cell r="AF1750">
            <v>0</v>
          </cell>
          <cell r="AG1750">
            <v>0</v>
          </cell>
          <cell r="AH1750">
            <v>0</v>
          </cell>
          <cell r="AI1750">
            <v>0</v>
          </cell>
          <cell r="AJ1750">
            <v>0</v>
          </cell>
          <cell r="AK1750">
            <v>0</v>
          </cell>
          <cell r="AL1750">
            <v>0</v>
          </cell>
          <cell r="AM1750">
            <v>0</v>
          </cell>
          <cell r="AN1750">
            <v>0</v>
          </cell>
          <cell r="AO1750">
            <v>0</v>
          </cell>
          <cell r="AP1750">
            <v>0</v>
          </cell>
          <cell r="AQ1750">
            <v>0</v>
          </cell>
          <cell r="AR1750">
            <v>0</v>
          </cell>
          <cell r="AS1750">
            <v>0</v>
          </cell>
          <cell r="AT1750">
            <v>165.65609677419357</v>
          </cell>
          <cell r="AU1750">
            <v>256.76695000000001</v>
          </cell>
          <cell r="AV1750">
            <v>256.76695000000001</v>
          </cell>
          <cell r="AW1750">
            <v>256.76695000000001</v>
          </cell>
          <cell r="AX1750">
            <v>256.76695000000001</v>
          </cell>
          <cell r="AY1750">
            <v>1192.7238967741935</v>
          </cell>
          <cell r="AZ1750">
            <v>91266251</v>
          </cell>
          <cell r="BA1750">
            <v>1192.74</v>
          </cell>
        </row>
        <row r="1751">
          <cell r="B1751">
            <v>91617725</v>
          </cell>
          <cell r="C1751" t="str">
            <v>Кв. 124</v>
          </cell>
          <cell r="D1751">
            <v>43.3</v>
          </cell>
          <cell r="E1751" t="str">
            <v>Алеман Эстрада Мария Захаровна</v>
          </cell>
          <cell r="F1751" t="str">
            <v>Кв. 124Алеман Эстрада Мария Захаровна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R1751">
            <v>0</v>
          </cell>
          <cell r="S1751">
            <v>0</v>
          </cell>
          <cell r="T1751">
            <v>0</v>
          </cell>
          <cell r="U1751">
            <v>0</v>
          </cell>
          <cell r="V1751">
            <v>0</v>
          </cell>
          <cell r="W1751">
            <v>0</v>
          </cell>
          <cell r="X1751">
            <v>13</v>
          </cell>
          <cell r="Y1751">
            <v>30</v>
          </cell>
          <cell r="Z1751">
            <v>31</v>
          </cell>
          <cell r="AA1751">
            <v>30</v>
          </cell>
          <cell r="AB1751">
            <v>31</v>
          </cell>
          <cell r="AC1751">
            <v>0</v>
          </cell>
          <cell r="AD1751">
            <v>0</v>
          </cell>
          <cell r="AE1751">
            <v>0</v>
          </cell>
          <cell r="AF1751">
            <v>0</v>
          </cell>
          <cell r="AG1751">
            <v>0</v>
          </cell>
          <cell r="AH1751">
            <v>0</v>
          </cell>
          <cell r="AI1751">
            <v>0</v>
          </cell>
          <cell r="AJ1751">
            <v>0</v>
          </cell>
          <cell r="AK1751">
            <v>0</v>
          </cell>
          <cell r="AL1751">
            <v>0</v>
          </cell>
          <cell r="AM1751">
            <v>0</v>
          </cell>
          <cell r="AN1751">
            <v>0</v>
          </cell>
          <cell r="AO1751">
            <v>0</v>
          </cell>
          <cell r="AP1751">
            <v>0</v>
          </cell>
          <cell r="AQ1751">
            <v>0</v>
          </cell>
          <cell r="AR1751">
            <v>0</v>
          </cell>
          <cell r="AS1751">
            <v>0</v>
          </cell>
          <cell r="AT1751">
            <v>169.54148522580644</v>
          </cell>
          <cell r="AU1751">
            <v>404.29123399999997</v>
          </cell>
          <cell r="AV1751">
            <v>404.29123399999997</v>
          </cell>
          <cell r="AW1751">
            <v>404.29123399999997</v>
          </cell>
          <cell r="AX1751">
            <v>404.29123399999997</v>
          </cell>
          <cell r="AY1751">
            <v>1786.7064212258065</v>
          </cell>
          <cell r="AZ1751">
            <v>91617725</v>
          </cell>
          <cell r="BA1751">
            <v>1786.7</v>
          </cell>
        </row>
        <row r="1752">
          <cell r="B1752" t="str">
            <v>л/с №80000000012577</v>
          </cell>
          <cell r="C1752" t="str">
            <v>Кв. 555</v>
          </cell>
          <cell r="D1752">
            <v>50.4</v>
          </cell>
          <cell r="E1752" t="str">
            <v>Фролов Александр Сергеевич</v>
          </cell>
          <cell r="F1752" t="str">
            <v>Кв. 555Фролов Александр Сергеевич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R1752">
            <v>0</v>
          </cell>
          <cell r="S1752">
            <v>0</v>
          </cell>
          <cell r="T1752">
            <v>0</v>
          </cell>
          <cell r="U1752">
            <v>0</v>
          </cell>
          <cell r="V1752">
            <v>0</v>
          </cell>
          <cell r="W1752">
            <v>0</v>
          </cell>
          <cell r="X1752">
            <v>27</v>
          </cell>
          <cell r="Y1752">
            <v>30</v>
          </cell>
          <cell r="Z1752">
            <v>31</v>
          </cell>
          <cell r="AA1752">
            <v>30</v>
          </cell>
          <cell r="AB1752">
            <v>31</v>
          </cell>
          <cell r="AC1752">
            <v>0</v>
          </cell>
          <cell r="AD1752">
            <v>0</v>
          </cell>
          <cell r="AE1752">
            <v>0</v>
          </cell>
          <cell r="AF1752">
            <v>0</v>
          </cell>
          <cell r="AG1752">
            <v>0</v>
          </cell>
          <cell r="AH1752">
            <v>0</v>
          </cell>
          <cell r="AI1752">
            <v>0</v>
          </cell>
          <cell r="AJ1752">
            <v>0</v>
          </cell>
          <cell r="AK1752">
            <v>0</v>
          </cell>
          <cell r="AL1752">
            <v>0</v>
          </cell>
          <cell r="AM1752">
            <v>0</v>
          </cell>
          <cell r="AN1752">
            <v>0</v>
          </cell>
          <cell r="AO1752">
            <v>0</v>
          </cell>
          <cell r="AP1752">
            <v>0</v>
          </cell>
          <cell r="AQ1752">
            <v>0</v>
          </cell>
          <cell r="AR1752">
            <v>0</v>
          </cell>
          <cell r="AS1752">
            <v>0</v>
          </cell>
          <cell r="AT1752">
            <v>409.86330270967738</v>
          </cell>
          <cell r="AU1752">
            <v>470.58379199999996</v>
          </cell>
          <cell r="AV1752">
            <v>470.58379199999996</v>
          </cell>
          <cell r="AW1752">
            <v>470.58379199999996</v>
          </cell>
          <cell r="AX1752">
            <v>470.58379199999996</v>
          </cell>
          <cell r="AY1752">
            <v>2292.1984707096772</v>
          </cell>
          <cell r="AZ1752" t="str">
            <v>л/с №80000000012577</v>
          </cell>
          <cell r="BA1752">
            <v>0</v>
          </cell>
        </row>
        <row r="1753">
          <cell r="B1753">
            <v>91578782</v>
          </cell>
          <cell r="C1753" t="str">
            <v>Кв. 84</v>
          </cell>
          <cell r="D1753">
            <v>37.700000000000003</v>
          </cell>
          <cell r="E1753" t="str">
            <v>Артамонов Алексей Вячеславович</v>
          </cell>
          <cell r="F1753" t="str">
            <v>Кв. 84Артамонов Алексей Вячеславович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R1753">
            <v>0</v>
          </cell>
          <cell r="S1753">
            <v>0</v>
          </cell>
          <cell r="T1753">
            <v>0</v>
          </cell>
          <cell r="U1753">
            <v>0</v>
          </cell>
          <cell r="V1753">
            <v>0</v>
          </cell>
          <cell r="W1753">
            <v>0</v>
          </cell>
          <cell r="X1753">
            <v>0</v>
          </cell>
          <cell r="Y1753">
            <v>27</v>
          </cell>
          <cell r="Z1753">
            <v>31</v>
          </cell>
          <cell r="AA1753">
            <v>30</v>
          </cell>
          <cell r="AB1753">
            <v>31</v>
          </cell>
          <cell r="AC1753">
            <v>0</v>
          </cell>
          <cell r="AD1753">
            <v>0</v>
          </cell>
          <cell r="AE1753">
            <v>0</v>
          </cell>
          <cell r="AF1753">
            <v>0</v>
          </cell>
          <cell r="AG1753">
            <v>0</v>
          </cell>
          <cell r="AH1753">
            <v>0</v>
          </cell>
          <cell r="AI1753">
            <v>0</v>
          </cell>
          <cell r="AJ1753">
            <v>0</v>
          </cell>
          <cell r="AK1753">
            <v>0</v>
          </cell>
          <cell r="AL1753">
            <v>0</v>
          </cell>
          <cell r="AM1753">
            <v>0</v>
          </cell>
          <cell r="AN1753">
            <v>0</v>
          </cell>
          <cell r="AO1753">
            <v>0</v>
          </cell>
          <cell r="AP1753">
            <v>0</v>
          </cell>
          <cell r="AQ1753">
            <v>0</v>
          </cell>
          <cell r="AR1753">
            <v>0</v>
          </cell>
          <cell r="AS1753">
            <v>0</v>
          </cell>
          <cell r="AT1753">
            <v>0</v>
          </cell>
          <cell r="AU1753">
            <v>316.80373140000006</v>
          </cell>
          <cell r="AV1753">
            <v>352.00414600000005</v>
          </cell>
          <cell r="AW1753">
            <v>352.00414600000005</v>
          </cell>
          <cell r="AX1753">
            <v>352.00414600000005</v>
          </cell>
          <cell r="AY1753">
            <v>1372.8161694</v>
          </cell>
          <cell r="AZ1753">
            <v>91578782</v>
          </cell>
          <cell r="BA1753">
            <v>1372.8</v>
          </cell>
        </row>
        <row r="1754">
          <cell r="B1754">
            <v>91578784</v>
          </cell>
          <cell r="C1754" t="str">
            <v>Кв. 179</v>
          </cell>
          <cell r="D1754">
            <v>43.3</v>
          </cell>
          <cell r="E1754" t="str">
            <v>Ильин Максим Алексеевич</v>
          </cell>
          <cell r="F1754" t="str">
            <v>Кв. 179Ильин Максим Алексеевич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R1754">
            <v>0</v>
          </cell>
          <cell r="S1754">
            <v>0</v>
          </cell>
          <cell r="T1754">
            <v>0</v>
          </cell>
          <cell r="U1754">
            <v>0</v>
          </cell>
          <cell r="V1754">
            <v>0</v>
          </cell>
          <cell r="W1754">
            <v>0</v>
          </cell>
          <cell r="X1754">
            <v>0</v>
          </cell>
          <cell r="Y1754">
            <v>19</v>
          </cell>
          <cell r="Z1754">
            <v>31</v>
          </cell>
          <cell r="AA1754">
            <v>30</v>
          </cell>
          <cell r="AB1754">
            <v>31</v>
          </cell>
          <cell r="AC1754">
            <v>0</v>
          </cell>
          <cell r="AD1754">
            <v>0</v>
          </cell>
          <cell r="AE1754">
            <v>0</v>
          </cell>
          <cell r="AF1754">
            <v>0</v>
          </cell>
          <cell r="AG1754">
            <v>0</v>
          </cell>
          <cell r="AH1754">
            <v>0</v>
          </cell>
          <cell r="AI1754">
            <v>0</v>
          </cell>
          <cell r="AJ1754">
            <v>0</v>
          </cell>
          <cell r="AK1754">
            <v>0</v>
          </cell>
          <cell r="AL1754">
            <v>0</v>
          </cell>
          <cell r="AM1754">
            <v>0</v>
          </cell>
          <cell r="AN1754">
            <v>0</v>
          </cell>
          <cell r="AO1754">
            <v>0</v>
          </cell>
          <cell r="AP1754">
            <v>0</v>
          </cell>
          <cell r="AQ1754">
            <v>0</v>
          </cell>
          <cell r="AR1754">
            <v>0</v>
          </cell>
          <cell r="AS1754">
            <v>0</v>
          </cell>
          <cell r="AT1754">
            <v>0</v>
          </cell>
          <cell r="AU1754">
            <v>256.05111486666664</v>
          </cell>
          <cell r="AV1754">
            <v>404.29123399999997</v>
          </cell>
          <cell r="AW1754">
            <v>404.29123399999997</v>
          </cell>
          <cell r="AX1754">
            <v>404.29123399999997</v>
          </cell>
          <cell r="AY1754">
            <v>1468.9248168666666</v>
          </cell>
          <cell r="AZ1754">
            <v>91578784</v>
          </cell>
          <cell r="BA1754">
            <v>1468.92</v>
          </cell>
        </row>
        <row r="1755">
          <cell r="B1755" t="str">
            <v>л/с №80000000014245</v>
          </cell>
          <cell r="C1755" t="str">
            <v>Кв. 183</v>
          </cell>
          <cell r="D1755">
            <v>38.1</v>
          </cell>
          <cell r="E1755" t="str">
            <v>Свиридюк Сергей Николаевич</v>
          </cell>
          <cell r="F1755" t="str">
            <v>Кв. 183Свиридюк Сергей Николаевич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  <cell r="Q1755">
            <v>0</v>
          </cell>
          <cell r="R1755">
            <v>0</v>
          </cell>
          <cell r="S1755">
            <v>0</v>
          </cell>
          <cell r="T1755">
            <v>0</v>
          </cell>
          <cell r="U1755">
            <v>0</v>
          </cell>
          <cell r="V1755">
            <v>0</v>
          </cell>
          <cell r="W1755">
            <v>0</v>
          </cell>
          <cell r="X1755">
            <v>0</v>
          </cell>
          <cell r="Y1755">
            <v>14</v>
          </cell>
          <cell r="Z1755">
            <v>31</v>
          </cell>
          <cell r="AA1755">
            <v>30</v>
          </cell>
          <cell r="AB1755">
            <v>31</v>
          </cell>
          <cell r="AC1755">
            <v>0</v>
          </cell>
          <cell r="AD1755">
            <v>0</v>
          </cell>
          <cell r="AE1755">
            <v>0</v>
          </cell>
          <cell r="AF1755">
            <v>0</v>
          </cell>
          <cell r="AG1755">
            <v>0</v>
          </cell>
          <cell r="AH1755">
            <v>0</v>
          </cell>
          <cell r="AI1755">
            <v>0</v>
          </cell>
          <cell r="AJ1755">
            <v>0</v>
          </cell>
          <cell r="AK1755">
            <v>0</v>
          </cell>
          <cell r="AL1755">
            <v>0</v>
          </cell>
          <cell r="AM1755">
            <v>0</v>
          </cell>
          <cell r="AN1755">
            <v>0</v>
          </cell>
          <cell r="AO1755">
            <v>0</v>
          </cell>
          <cell r="AP1755">
            <v>0</v>
          </cell>
          <cell r="AQ1755">
            <v>0</v>
          </cell>
          <cell r="AR1755">
            <v>0</v>
          </cell>
          <cell r="AS1755">
            <v>0</v>
          </cell>
          <cell r="AT1755">
            <v>0</v>
          </cell>
          <cell r="AU1755">
            <v>166.01150440000001</v>
          </cell>
          <cell r="AV1755">
            <v>355.73893800000002</v>
          </cell>
          <cell r="AW1755">
            <v>355.73893800000002</v>
          </cell>
          <cell r="AX1755">
            <v>355.73893800000002</v>
          </cell>
          <cell r="AY1755">
            <v>1233.2283184</v>
          </cell>
          <cell r="AZ1755" t="str">
            <v>л/с №80000000014245</v>
          </cell>
          <cell r="BA1755">
            <v>0</v>
          </cell>
        </row>
        <row r="1756">
          <cell r="B1756">
            <v>91578785</v>
          </cell>
          <cell r="C1756" t="str">
            <v>Кв. 212</v>
          </cell>
          <cell r="D1756">
            <v>43.3</v>
          </cell>
          <cell r="E1756" t="str">
            <v>Шведов Ярослав Игоревич</v>
          </cell>
          <cell r="F1756" t="str">
            <v>Кв. 212Шведов Ярослав Игоревич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R1756">
            <v>0</v>
          </cell>
          <cell r="S1756">
            <v>0</v>
          </cell>
          <cell r="T1756">
            <v>0</v>
          </cell>
          <cell r="U1756">
            <v>0</v>
          </cell>
          <cell r="V1756">
            <v>0</v>
          </cell>
          <cell r="W1756">
            <v>0</v>
          </cell>
          <cell r="X1756">
            <v>0</v>
          </cell>
          <cell r="Y1756">
            <v>20</v>
          </cell>
          <cell r="Z1756">
            <v>31</v>
          </cell>
          <cell r="AA1756">
            <v>30</v>
          </cell>
          <cell r="AB1756">
            <v>31</v>
          </cell>
          <cell r="AC1756">
            <v>0</v>
          </cell>
          <cell r="AD1756">
            <v>0</v>
          </cell>
          <cell r="AE1756">
            <v>0</v>
          </cell>
          <cell r="AF1756">
            <v>0</v>
          </cell>
          <cell r="AG1756">
            <v>0</v>
          </cell>
          <cell r="AH1756">
            <v>0</v>
          </cell>
          <cell r="AI1756">
            <v>0</v>
          </cell>
          <cell r="AJ1756">
            <v>0</v>
          </cell>
          <cell r="AK1756">
            <v>0</v>
          </cell>
          <cell r="AL1756">
            <v>0</v>
          </cell>
          <cell r="AM1756">
            <v>0</v>
          </cell>
          <cell r="AN1756">
            <v>0</v>
          </cell>
          <cell r="AO1756">
            <v>0</v>
          </cell>
          <cell r="AP1756">
            <v>0</v>
          </cell>
          <cell r="AQ1756">
            <v>0</v>
          </cell>
          <cell r="AR1756">
            <v>0</v>
          </cell>
          <cell r="AS1756">
            <v>0</v>
          </cell>
          <cell r="AT1756">
            <v>0</v>
          </cell>
          <cell r="AU1756">
            <v>269.52748933333334</v>
          </cell>
          <cell r="AV1756">
            <v>404.29123399999997</v>
          </cell>
          <cell r="AW1756">
            <v>404.29123399999997</v>
          </cell>
          <cell r="AX1756">
            <v>404.29123399999997</v>
          </cell>
          <cell r="AY1756">
            <v>1482.4011913333334</v>
          </cell>
          <cell r="AZ1756">
            <v>91578785</v>
          </cell>
          <cell r="BA1756">
            <v>1482.4</v>
          </cell>
        </row>
        <row r="1757">
          <cell r="B1757">
            <v>91578787</v>
          </cell>
          <cell r="C1757" t="str">
            <v>Кв. 392</v>
          </cell>
          <cell r="D1757">
            <v>81.900000000000006</v>
          </cell>
          <cell r="E1757" t="str">
            <v>Зерков Александр Александрович</v>
          </cell>
          <cell r="F1757" t="str">
            <v>Кв. 392Зерков Александр Александрович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R1757">
            <v>0</v>
          </cell>
          <cell r="S1757">
            <v>0</v>
          </cell>
          <cell r="T1757">
            <v>0</v>
          </cell>
          <cell r="U1757">
            <v>0</v>
          </cell>
          <cell r="V1757">
            <v>0</v>
          </cell>
          <cell r="W1757">
            <v>0</v>
          </cell>
          <cell r="X1757">
            <v>0</v>
          </cell>
          <cell r="Y1757">
            <v>25</v>
          </cell>
          <cell r="Z1757">
            <v>31</v>
          </cell>
          <cell r="AA1757">
            <v>30</v>
          </cell>
          <cell r="AB1757">
            <v>31</v>
          </cell>
          <cell r="AC1757">
            <v>0</v>
          </cell>
          <cell r="AD1757">
            <v>0</v>
          </cell>
          <cell r="AE1757">
            <v>0</v>
          </cell>
          <cell r="AF1757">
            <v>0</v>
          </cell>
          <cell r="AG1757">
            <v>0</v>
          </cell>
          <cell r="AH1757">
            <v>0</v>
          </cell>
          <cell r="AI1757">
            <v>0</v>
          </cell>
          <cell r="AJ1757">
            <v>0</v>
          </cell>
          <cell r="AK1757">
            <v>0</v>
          </cell>
          <cell r="AL1757">
            <v>0</v>
          </cell>
          <cell r="AM1757">
            <v>0</v>
          </cell>
          <cell r="AN1757">
            <v>0</v>
          </cell>
          <cell r="AO1757">
            <v>0</v>
          </cell>
          <cell r="AP1757">
            <v>0</v>
          </cell>
          <cell r="AQ1757">
            <v>0</v>
          </cell>
          <cell r="AR1757">
            <v>0</v>
          </cell>
          <cell r="AS1757">
            <v>0</v>
          </cell>
          <cell r="AT1757">
            <v>0</v>
          </cell>
          <cell r="AU1757">
            <v>637.24888499999997</v>
          </cell>
          <cell r="AV1757">
            <v>764.69866200000001</v>
          </cell>
          <cell r="AW1757">
            <v>764.69866200000001</v>
          </cell>
          <cell r="AX1757">
            <v>764.69866200000001</v>
          </cell>
          <cell r="AY1757">
            <v>2931.3448710000002</v>
          </cell>
          <cell r="AZ1757">
            <v>91578787</v>
          </cell>
          <cell r="BA1757">
            <v>2931.35</v>
          </cell>
        </row>
        <row r="1758">
          <cell r="B1758">
            <v>91617717</v>
          </cell>
          <cell r="C1758" t="str">
            <v>Кв. 861</v>
          </cell>
          <cell r="D1758">
            <v>63.7</v>
          </cell>
          <cell r="E1758" t="str">
            <v>Кузьмина Юлия Нурулловна</v>
          </cell>
          <cell r="F1758" t="str">
            <v>Кв. 861Кузьмина Юлия Нурулловна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R1758">
            <v>0</v>
          </cell>
          <cell r="S1758">
            <v>0</v>
          </cell>
          <cell r="T1758">
            <v>0</v>
          </cell>
          <cell r="U1758">
            <v>0</v>
          </cell>
          <cell r="V1758">
            <v>0</v>
          </cell>
          <cell r="W1758">
            <v>0</v>
          </cell>
          <cell r="X1758">
            <v>0</v>
          </cell>
          <cell r="Y1758">
            <v>10</v>
          </cell>
          <cell r="Z1758">
            <v>31</v>
          </cell>
          <cell r="AA1758">
            <v>30</v>
          </cell>
          <cell r="AB1758">
            <v>31</v>
          </cell>
          <cell r="AC1758">
            <v>0</v>
          </cell>
          <cell r="AD1758">
            <v>0</v>
          </cell>
          <cell r="AE1758">
            <v>0</v>
          </cell>
          <cell r="AF1758">
            <v>0</v>
          </cell>
          <cell r="AG1758">
            <v>0</v>
          </cell>
          <cell r="AH1758">
            <v>0</v>
          </cell>
          <cell r="AI1758">
            <v>0</v>
          </cell>
          <cell r="AJ1758">
            <v>0</v>
          </cell>
          <cell r="AK1758">
            <v>0</v>
          </cell>
          <cell r="AL1758">
            <v>0</v>
          </cell>
          <cell r="AM1758">
            <v>0</v>
          </cell>
          <cell r="AN1758">
            <v>0</v>
          </cell>
          <cell r="AO1758">
            <v>0</v>
          </cell>
          <cell r="AP1758">
            <v>0</v>
          </cell>
          <cell r="AQ1758">
            <v>0</v>
          </cell>
          <cell r="AR1758">
            <v>0</v>
          </cell>
          <cell r="AS1758">
            <v>0</v>
          </cell>
          <cell r="AT1758">
            <v>0</v>
          </cell>
          <cell r="AU1758">
            <v>198.25520866666668</v>
          </cell>
          <cell r="AV1758">
            <v>594.765626</v>
          </cell>
          <cell r="AW1758">
            <v>594.765626</v>
          </cell>
          <cell r="AX1758">
            <v>594.765626</v>
          </cell>
          <cell r="AY1758">
            <v>1982.5520866666666</v>
          </cell>
          <cell r="AZ1758">
            <v>91617717</v>
          </cell>
          <cell r="BA1758">
            <v>1982.57</v>
          </cell>
        </row>
        <row r="1759">
          <cell r="B1759">
            <v>91614139</v>
          </cell>
          <cell r="C1759" t="str">
            <v>Кв. 119</v>
          </cell>
          <cell r="D1759">
            <v>27.5</v>
          </cell>
          <cell r="E1759" t="str">
            <v>Милашевич Надежда Михайловна</v>
          </cell>
          <cell r="F1759" t="str">
            <v>Кв. 119Милашевич Надежда Михайловна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R1759">
            <v>0</v>
          </cell>
          <cell r="S1759">
            <v>0</v>
          </cell>
          <cell r="T1759">
            <v>0</v>
          </cell>
          <cell r="U1759">
            <v>0</v>
          </cell>
          <cell r="V1759">
            <v>0</v>
          </cell>
          <cell r="W1759">
            <v>0</v>
          </cell>
          <cell r="X1759">
            <v>0</v>
          </cell>
          <cell r="Y1759">
            <v>7</v>
          </cell>
          <cell r="Z1759">
            <v>31</v>
          </cell>
          <cell r="AA1759">
            <v>30</v>
          </cell>
          <cell r="AB1759">
            <v>31</v>
          </cell>
          <cell r="AC1759">
            <v>0</v>
          </cell>
          <cell r="AD1759">
            <v>0</v>
          </cell>
          <cell r="AE1759">
            <v>0</v>
          </cell>
          <cell r="AF1759">
            <v>0</v>
          </cell>
          <cell r="AG1759">
            <v>0</v>
          </cell>
          <cell r="AH1759">
            <v>0</v>
          </cell>
          <cell r="AI1759">
            <v>0</v>
          </cell>
          <cell r="AJ1759">
            <v>0</v>
          </cell>
          <cell r="AK1759">
            <v>0</v>
          </cell>
          <cell r="AL1759">
            <v>0</v>
          </cell>
          <cell r="AM1759">
            <v>0</v>
          </cell>
          <cell r="AN1759">
            <v>0</v>
          </cell>
          <cell r="AO1759">
            <v>0</v>
          </cell>
          <cell r="AP1759">
            <v>0</v>
          </cell>
          <cell r="AQ1759">
            <v>0</v>
          </cell>
          <cell r="AR1759">
            <v>0</v>
          </cell>
          <cell r="AS1759">
            <v>0</v>
          </cell>
          <cell r="AT1759">
            <v>0</v>
          </cell>
          <cell r="AU1759">
            <v>59.912288333333336</v>
          </cell>
          <cell r="AV1759">
            <v>256.76695000000001</v>
          </cell>
          <cell r="AW1759">
            <v>256.76695000000001</v>
          </cell>
          <cell r="AX1759">
            <v>256.76695000000001</v>
          </cell>
          <cell r="AY1759">
            <v>830.21313833333329</v>
          </cell>
          <cell r="AZ1759">
            <v>91614139</v>
          </cell>
          <cell r="BA1759">
            <v>830.22</v>
          </cell>
        </row>
        <row r="1760">
          <cell r="B1760">
            <v>91617710</v>
          </cell>
          <cell r="C1760" t="str">
            <v>Кв. 20</v>
          </cell>
          <cell r="D1760">
            <v>27.1</v>
          </cell>
          <cell r="E1760" t="str">
            <v>НЕГА ЮГ ООО</v>
          </cell>
          <cell r="F1760" t="str">
            <v>Кв. 20НЕГА ЮГ ООО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R1760">
            <v>0</v>
          </cell>
          <cell r="S1760">
            <v>0</v>
          </cell>
          <cell r="T1760">
            <v>0</v>
          </cell>
          <cell r="U1760">
            <v>0</v>
          </cell>
          <cell r="V1760">
            <v>0</v>
          </cell>
          <cell r="W1760">
            <v>0</v>
          </cell>
          <cell r="X1760">
            <v>0</v>
          </cell>
          <cell r="Y1760">
            <v>0</v>
          </cell>
          <cell r="Z1760">
            <v>14</v>
          </cell>
          <cell r="AA1760">
            <v>11</v>
          </cell>
          <cell r="AB1760">
            <v>0</v>
          </cell>
          <cell r="AC1760">
            <v>0</v>
          </cell>
          <cell r="AD1760">
            <v>0</v>
          </cell>
          <cell r="AE1760">
            <v>0</v>
          </cell>
          <cell r="AF1760">
            <v>0</v>
          </cell>
          <cell r="AG1760">
            <v>0</v>
          </cell>
          <cell r="AH1760">
            <v>0</v>
          </cell>
          <cell r="AI1760">
            <v>0</v>
          </cell>
          <cell r="AJ1760">
            <v>0</v>
          </cell>
          <cell r="AK1760">
            <v>0</v>
          </cell>
          <cell r="AL1760">
            <v>0</v>
          </cell>
          <cell r="AM1760">
            <v>0</v>
          </cell>
          <cell r="AN1760">
            <v>0</v>
          </cell>
          <cell r="AO1760">
            <v>0</v>
          </cell>
          <cell r="AP1760">
            <v>0</v>
          </cell>
          <cell r="AQ1760">
            <v>0</v>
          </cell>
          <cell r="AR1760">
            <v>0</v>
          </cell>
          <cell r="AS1760">
            <v>0</v>
          </cell>
          <cell r="AT1760">
            <v>0</v>
          </cell>
          <cell r="AU1760">
            <v>0</v>
          </cell>
          <cell r="AV1760">
            <v>114.27258748387098</v>
          </cell>
          <cell r="AW1760">
            <v>92.778457933333343</v>
          </cell>
          <cell r="AX1760">
            <v>0</v>
          </cell>
          <cell r="AY1760">
            <v>207.05104541720431</v>
          </cell>
          <cell r="AZ1760">
            <v>91617710</v>
          </cell>
          <cell r="BA1760">
            <v>207.05</v>
          </cell>
        </row>
        <row r="1761">
          <cell r="B1761">
            <v>91578786</v>
          </cell>
          <cell r="C1761" t="str">
            <v>Кв. 223</v>
          </cell>
          <cell r="D1761">
            <v>43.3</v>
          </cell>
          <cell r="E1761" t="str">
            <v>Назарова Шукрона Рахматуллоевна</v>
          </cell>
          <cell r="F1761" t="str">
            <v>Кв. 223Назарова Шукрона Рахматуллоевна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R1761">
            <v>0</v>
          </cell>
          <cell r="S1761">
            <v>0</v>
          </cell>
          <cell r="T1761">
            <v>0</v>
          </cell>
          <cell r="U1761">
            <v>0</v>
          </cell>
          <cell r="V1761">
            <v>0</v>
          </cell>
          <cell r="W1761">
            <v>0</v>
          </cell>
          <cell r="X1761">
            <v>0</v>
          </cell>
          <cell r="Y1761">
            <v>0</v>
          </cell>
          <cell r="Z1761">
            <v>31</v>
          </cell>
          <cell r="AA1761">
            <v>30</v>
          </cell>
          <cell r="AB1761">
            <v>31</v>
          </cell>
          <cell r="AC1761">
            <v>0</v>
          </cell>
          <cell r="AD1761">
            <v>0</v>
          </cell>
          <cell r="AE1761">
            <v>0</v>
          </cell>
          <cell r="AF1761">
            <v>0</v>
          </cell>
          <cell r="AG1761">
            <v>0</v>
          </cell>
          <cell r="AH1761">
            <v>0</v>
          </cell>
          <cell r="AI1761">
            <v>0</v>
          </cell>
          <cell r="AJ1761">
            <v>0</v>
          </cell>
          <cell r="AK1761">
            <v>0</v>
          </cell>
          <cell r="AL1761">
            <v>0</v>
          </cell>
          <cell r="AM1761">
            <v>0</v>
          </cell>
          <cell r="AN1761">
            <v>0</v>
          </cell>
          <cell r="AO1761">
            <v>0</v>
          </cell>
          <cell r="AP1761">
            <v>0</v>
          </cell>
          <cell r="AQ1761">
            <v>0</v>
          </cell>
          <cell r="AR1761">
            <v>0</v>
          </cell>
          <cell r="AS1761">
            <v>0</v>
          </cell>
          <cell r="AT1761">
            <v>0</v>
          </cell>
          <cell r="AU1761">
            <v>0</v>
          </cell>
          <cell r="AV1761">
            <v>404.29123399999997</v>
          </cell>
          <cell r="AW1761">
            <v>404.29123399999997</v>
          </cell>
          <cell r="AX1761">
            <v>404.29123399999997</v>
          </cell>
          <cell r="AY1761">
            <v>1212.8737019999999</v>
          </cell>
          <cell r="AZ1761">
            <v>91578786</v>
          </cell>
          <cell r="BA1761">
            <v>1212.8699999999999</v>
          </cell>
        </row>
        <row r="1762">
          <cell r="B1762">
            <v>91617713</v>
          </cell>
          <cell r="C1762" t="str">
            <v>Кв. 423</v>
          </cell>
          <cell r="D1762">
            <v>63.6</v>
          </cell>
          <cell r="E1762" t="str">
            <v>Юсупова Дилноза  Сухробовна</v>
          </cell>
          <cell r="F1762" t="str">
            <v>Кв. 423Юсупова Дилноза  Сухробовна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0</v>
          </cell>
          <cell r="R1762">
            <v>0</v>
          </cell>
          <cell r="S1762">
            <v>0</v>
          </cell>
          <cell r="T1762">
            <v>0</v>
          </cell>
          <cell r="U1762">
            <v>0</v>
          </cell>
          <cell r="V1762">
            <v>0</v>
          </cell>
          <cell r="W1762">
            <v>0</v>
          </cell>
          <cell r="X1762">
            <v>0</v>
          </cell>
          <cell r="Y1762">
            <v>0</v>
          </cell>
          <cell r="Z1762">
            <v>16</v>
          </cell>
          <cell r="AA1762">
            <v>30</v>
          </cell>
          <cell r="AB1762">
            <v>31</v>
          </cell>
          <cell r="AC1762">
            <v>0</v>
          </cell>
          <cell r="AD1762">
            <v>0</v>
          </cell>
          <cell r="AE1762">
            <v>0</v>
          </cell>
          <cell r="AF1762">
            <v>0</v>
          </cell>
          <cell r="AG1762">
            <v>0</v>
          </cell>
          <cell r="AH1762">
            <v>0</v>
          </cell>
          <cell r="AI1762">
            <v>0</v>
          </cell>
          <cell r="AJ1762">
            <v>0</v>
          </cell>
          <cell r="AK1762">
            <v>0</v>
          </cell>
          <cell r="AL1762">
            <v>0</v>
          </cell>
          <cell r="AM1762">
            <v>0</v>
          </cell>
          <cell r="AN1762">
            <v>0</v>
          </cell>
          <cell r="AO1762">
            <v>0</v>
          </cell>
          <cell r="AP1762">
            <v>0</v>
          </cell>
          <cell r="AQ1762">
            <v>0</v>
          </cell>
          <cell r="AR1762">
            <v>0</v>
          </cell>
          <cell r="AS1762">
            <v>0</v>
          </cell>
          <cell r="AT1762">
            <v>0</v>
          </cell>
          <cell r="AU1762">
            <v>0</v>
          </cell>
          <cell r="AV1762">
            <v>306.49389832258061</v>
          </cell>
          <cell r="AW1762">
            <v>593.83192799999995</v>
          </cell>
          <cell r="AX1762">
            <v>593.83192799999995</v>
          </cell>
          <cell r="AY1762">
            <v>1494.1577543225803</v>
          </cell>
          <cell r="AZ1762">
            <v>91617713</v>
          </cell>
          <cell r="BA1762">
            <v>1494.15</v>
          </cell>
        </row>
        <row r="1763">
          <cell r="B1763">
            <v>91617714</v>
          </cell>
          <cell r="C1763" t="str">
            <v>Кв. 432</v>
          </cell>
          <cell r="D1763">
            <v>34.9</v>
          </cell>
          <cell r="E1763" t="str">
            <v>Зимина Светлана Анатольевна</v>
          </cell>
          <cell r="F1763" t="str">
            <v>Кв. 432Зимина Светлана Анатольевна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R1763">
            <v>0</v>
          </cell>
          <cell r="S1763">
            <v>0</v>
          </cell>
          <cell r="T1763">
            <v>0</v>
          </cell>
          <cell r="U1763">
            <v>0</v>
          </cell>
          <cell r="V1763">
            <v>0</v>
          </cell>
          <cell r="W1763">
            <v>0</v>
          </cell>
          <cell r="X1763">
            <v>0</v>
          </cell>
          <cell r="Y1763">
            <v>0</v>
          </cell>
          <cell r="Z1763">
            <v>2</v>
          </cell>
          <cell r="AA1763">
            <v>30</v>
          </cell>
          <cell r="AB1763">
            <v>31</v>
          </cell>
          <cell r="AC1763">
            <v>0</v>
          </cell>
          <cell r="AD1763">
            <v>0</v>
          </cell>
          <cell r="AE1763">
            <v>0</v>
          </cell>
          <cell r="AF1763">
            <v>0</v>
          </cell>
          <cell r="AG1763">
            <v>0</v>
          </cell>
          <cell r="AH1763">
            <v>0</v>
          </cell>
          <cell r="AI1763">
            <v>0</v>
          </cell>
          <cell r="AJ1763">
            <v>0</v>
          </cell>
          <cell r="AK1763">
            <v>0</v>
          </cell>
          <cell r="AL1763">
            <v>0</v>
          </cell>
          <cell r="AM1763">
            <v>0</v>
          </cell>
          <cell r="AN1763">
            <v>0</v>
          </cell>
          <cell r="AO1763">
            <v>0</v>
          </cell>
          <cell r="AP1763">
            <v>0</v>
          </cell>
          <cell r="AQ1763">
            <v>0</v>
          </cell>
          <cell r="AR1763">
            <v>0</v>
          </cell>
          <cell r="AS1763">
            <v>0</v>
          </cell>
          <cell r="AT1763">
            <v>0</v>
          </cell>
          <cell r="AU1763">
            <v>0</v>
          </cell>
          <cell r="AV1763">
            <v>21.023264645161287</v>
          </cell>
          <cell r="AW1763">
            <v>325.86060199999997</v>
          </cell>
          <cell r="AX1763">
            <v>325.86060199999997</v>
          </cell>
          <cell r="AY1763">
            <v>672.74446864516131</v>
          </cell>
          <cell r="AZ1763">
            <v>91617714</v>
          </cell>
          <cell r="BA1763">
            <v>672.74</v>
          </cell>
        </row>
        <row r="1764">
          <cell r="B1764">
            <v>91617715</v>
          </cell>
          <cell r="C1764" t="str">
            <v>Кв. 525</v>
          </cell>
          <cell r="D1764">
            <v>62.1</v>
          </cell>
          <cell r="E1764" t="str">
            <v>Резаев Антон Викторович</v>
          </cell>
          <cell r="F1764" t="str">
            <v>Кв. 525Резаев Антон Викторович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R1764">
            <v>0</v>
          </cell>
          <cell r="S1764">
            <v>0</v>
          </cell>
          <cell r="T1764">
            <v>0</v>
          </cell>
          <cell r="U1764">
            <v>0</v>
          </cell>
          <cell r="V1764">
            <v>0</v>
          </cell>
          <cell r="W1764">
            <v>0</v>
          </cell>
          <cell r="X1764">
            <v>0</v>
          </cell>
          <cell r="Y1764">
            <v>0</v>
          </cell>
          <cell r="Z1764">
            <v>7</v>
          </cell>
          <cell r="AA1764">
            <v>30</v>
          </cell>
          <cell r="AB1764">
            <v>31</v>
          </cell>
          <cell r="AC1764">
            <v>0</v>
          </cell>
          <cell r="AD1764">
            <v>0</v>
          </cell>
          <cell r="AE1764">
            <v>0</v>
          </cell>
          <cell r="AF1764">
            <v>0</v>
          </cell>
          <cell r="AG1764">
            <v>0</v>
          </cell>
          <cell r="AH1764">
            <v>0</v>
          </cell>
          <cell r="AI1764">
            <v>0</v>
          </cell>
          <cell r="AJ1764">
            <v>0</v>
          </cell>
          <cell r="AK1764">
            <v>0</v>
          </cell>
          <cell r="AL1764">
            <v>0</v>
          </cell>
          <cell r="AM1764">
            <v>0</v>
          </cell>
          <cell r="AN1764">
            <v>0</v>
          </cell>
          <cell r="AO1764">
            <v>0</v>
          </cell>
          <cell r="AP1764">
            <v>0</v>
          </cell>
          <cell r="AQ1764">
            <v>0</v>
          </cell>
          <cell r="AR1764">
            <v>0</v>
          </cell>
          <cell r="AS1764">
            <v>0</v>
          </cell>
          <cell r="AT1764">
            <v>0</v>
          </cell>
          <cell r="AU1764">
            <v>0</v>
          </cell>
          <cell r="AV1764">
            <v>130.92855503225809</v>
          </cell>
          <cell r="AW1764">
            <v>579.826458</v>
          </cell>
          <cell r="AX1764">
            <v>579.826458</v>
          </cell>
          <cell r="AY1764">
            <v>1290.5814710322582</v>
          </cell>
          <cell r="AZ1764">
            <v>91617715</v>
          </cell>
          <cell r="BA1764">
            <v>1290.5899999999999</v>
          </cell>
        </row>
        <row r="1765">
          <cell r="B1765">
            <v>91578788</v>
          </cell>
          <cell r="C1765" t="str">
            <v>Кв. 547</v>
          </cell>
          <cell r="D1765">
            <v>50.4</v>
          </cell>
          <cell r="E1765" t="str">
            <v>Сосунов Егор Вячеславович</v>
          </cell>
          <cell r="F1765" t="str">
            <v>Кв. 547Сосунов Егор Вячеславович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R1765">
            <v>0</v>
          </cell>
          <cell r="S1765">
            <v>0</v>
          </cell>
          <cell r="T1765">
            <v>0</v>
          </cell>
          <cell r="U1765">
            <v>0</v>
          </cell>
          <cell r="V1765">
            <v>0</v>
          </cell>
          <cell r="W1765">
            <v>0</v>
          </cell>
          <cell r="X1765">
            <v>0</v>
          </cell>
          <cell r="Y1765">
            <v>0</v>
          </cell>
          <cell r="Z1765">
            <v>30</v>
          </cell>
          <cell r="AA1765">
            <v>30</v>
          </cell>
          <cell r="AB1765">
            <v>31</v>
          </cell>
          <cell r="AC1765">
            <v>0</v>
          </cell>
          <cell r="AD1765">
            <v>0</v>
          </cell>
          <cell r="AE1765">
            <v>0</v>
          </cell>
          <cell r="AF1765">
            <v>0</v>
          </cell>
          <cell r="AG1765">
            <v>0</v>
          </cell>
          <cell r="AH1765">
            <v>0</v>
          </cell>
          <cell r="AI1765">
            <v>0</v>
          </cell>
          <cell r="AJ1765">
            <v>0</v>
          </cell>
          <cell r="AK1765">
            <v>0</v>
          </cell>
          <cell r="AL1765">
            <v>0</v>
          </cell>
          <cell r="AM1765">
            <v>0</v>
          </cell>
          <cell r="AN1765">
            <v>0</v>
          </cell>
          <cell r="AO1765">
            <v>0</v>
          </cell>
          <cell r="AP1765">
            <v>0</v>
          </cell>
          <cell r="AQ1765">
            <v>0</v>
          </cell>
          <cell r="AR1765">
            <v>0</v>
          </cell>
          <cell r="AS1765">
            <v>0</v>
          </cell>
          <cell r="AT1765">
            <v>0</v>
          </cell>
          <cell r="AU1765">
            <v>0</v>
          </cell>
          <cell r="AV1765">
            <v>455.40366967741932</v>
          </cell>
          <cell r="AW1765">
            <v>470.58379199999996</v>
          </cell>
          <cell r="AX1765">
            <v>470.58379199999996</v>
          </cell>
          <cell r="AY1765">
            <v>1396.5712536774192</v>
          </cell>
          <cell r="AZ1765">
            <v>91578788</v>
          </cell>
          <cell r="BA1765">
            <v>1396.56</v>
          </cell>
        </row>
        <row r="1766">
          <cell r="B1766">
            <v>91617723</v>
          </cell>
          <cell r="C1766" t="str">
            <v>Кв. 800</v>
          </cell>
          <cell r="D1766">
            <v>84.4</v>
          </cell>
          <cell r="E1766" t="str">
            <v>Ратов Кирилл Вадимович</v>
          </cell>
          <cell r="F1766" t="str">
            <v>Кв. 800Ратов Кирилл Вадимович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R1766">
            <v>0</v>
          </cell>
          <cell r="S1766">
            <v>0</v>
          </cell>
          <cell r="T1766">
            <v>0</v>
          </cell>
          <cell r="U1766">
            <v>0</v>
          </cell>
          <cell r="V1766">
            <v>0</v>
          </cell>
          <cell r="W1766">
            <v>0</v>
          </cell>
          <cell r="X1766">
            <v>0</v>
          </cell>
          <cell r="Y1766">
            <v>0</v>
          </cell>
          <cell r="Z1766">
            <v>18</v>
          </cell>
          <cell r="AA1766">
            <v>30</v>
          </cell>
          <cell r="AB1766">
            <v>31</v>
          </cell>
          <cell r="AC1766">
            <v>0</v>
          </cell>
          <cell r="AD1766">
            <v>0</v>
          </cell>
          <cell r="AE1766">
            <v>0</v>
          </cell>
          <cell r="AF1766">
            <v>0</v>
          </cell>
          <cell r="AG1766">
            <v>0</v>
          </cell>
          <cell r="AH1766">
            <v>0</v>
          </cell>
          <cell r="AI1766">
            <v>0</v>
          </cell>
          <cell r="AJ1766">
            <v>0</v>
          </cell>
          <cell r="AK1766">
            <v>0</v>
          </cell>
          <cell r="AL1766">
            <v>0</v>
          </cell>
          <cell r="AM1766">
            <v>0</v>
          </cell>
          <cell r="AN1766">
            <v>0</v>
          </cell>
          <cell r="AO1766">
            <v>0</v>
          </cell>
          <cell r="AP1766">
            <v>0</v>
          </cell>
          <cell r="AQ1766">
            <v>0</v>
          </cell>
          <cell r="AR1766">
            <v>0</v>
          </cell>
          <cell r="AS1766">
            <v>0</v>
          </cell>
          <cell r="AT1766">
            <v>0</v>
          </cell>
          <cell r="AU1766">
            <v>0</v>
          </cell>
          <cell r="AV1766">
            <v>457.57225858064521</v>
          </cell>
          <cell r="AW1766">
            <v>788.04111200000011</v>
          </cell>
          <cell r="AX1766">
            <v>788.04111200000011</v>
          </cell>
          <cell r="AY1766">
            <v>2033.6544825806454</v>
          </cell>
          <cell r="AZ1766">
            <v>91617723</v>
          </cell>
          <cell r="BA1766">
            <v>2033.65</v>
          </cell>
        </row>
        <row r="1767">
          <cell r="B1767">
            <v>91624603</v>
          </cell>
          <cell r="C1767" t="str">
            <v>Кв. 868</v>
          </cell>
          <cell r="D1767">
            <v>74.3</v>
          </cell>
          <cell r="E1767" t="str">
            <v>Мадатян Арутюн Араевич</v>
          </cell>
          <cell r="F1767" t="str">
            <v>Кв. 868Мадатян Арутюн Араевич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  <cell r="Q1767">
            <v>0</v>
          </cell>
          <cell r="R1767">
            <v>0</v>
          </cell>
          <cell r="S1767">
            <v>0</v>
          </cell>
          <cell r="T1767">
            <v>0</v>
          </cell>
          <cell r="U1767">
            <v>0</v>
          </cell>
          <cell r="V1767">
            <v>0</v>
          </cell>
          <cell r="W1767">
            <v>0</v>
          </cell>
          <cell r="X1767">
            <v>0</v>
          </cell>
          <cell r="Y1767">
            <v>0</v>
          </cell>
          <cell r="Z1767">
            <v>29</v>
          </cell>
          <cell r="AA1767">
            <v>30</v>
          </cell>
          <cell r="AB1767">
            <v>31</v>
          </cell>
          <cell r="AC1767">
            <v>0</v>
          </cell>
          <cell r="AD1767">
            <v>0</v>
          </cell>
          <cell r="AE1767">
            <v>0</v>
          </cell>
          <cell r="AF1767">
            <v>0</v>
          </cell>
          <cell r="AG1767">
            <v>0</v>
          </cell>
          <cell r="AH1767">
            <v>0</v>
          </cell>
          <cell r="AI1767">
            <v>0</v>
          </cell>
          <cell r="AJ1767">
            <v>0</v>
          </cell>
          <cell r="AK1767">
            <v>0</v>
          </cell>
          <cell r="AL1767">
            <v>0</v>
          </cell>
          <cell r="AM1767">
            <v>0</v>
          </cell>
          <cell r="AN1767">
            <v>0</v>
          </cell>
          <cell r="AO1767">
            <v>0</v>
          </cell>
          <cell r="AP1767">
            <v>0</v>
          </cell>
          <cell r="AQ1767">
            <v>0</v>
          </cell>
          <cell r="AR1767">
            <v>0</v>
          </cell>
          <cell r="AS1767">
            <v>0</v>
          </cell>
          <cell r="AT1767">
            <v>0</v>
          </cell>
          <cell r="AU1767">
            <v>0</v>
          </cell>
          <cell r="AV1767">
            <v>648.98034858064511</v>
          </cell>
          <cell r="AW1767">
            <v>693.73761400000001</v>
          </cell>
          <cell r="AX1767">
            <v>693.73761400000001</v>
          </cell>
          <cell r="AY1767">
            <v>2036.4555765806454</v>
          </cell>
          <cell r="AZ1767">
            <v>91624603</v>
          </cell>
          <cell r="BA1767">
            <v>2036.46</v>
          </cell>
        </row>
        <row r="1768">
          <cell r="B1768">
            <v>91617726</v>
          </cell>
          <cell r="C1768" t="str">
            <v>Кв. 90</v>
          </cell>
          <cell r="D1768">
            <v>34.799999999999997</v>
          </cell>
          <cell r="E1768" t="str">
            <v>Медведев Борис Юрьевич</v>
          </cell>
          <cell r="F1768" t="str">
            <v>Кв. 90Медведев Борис Юрьевич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  <cell r="Q1768">
            <v>0</v>
          </cell>
          <cell r="R1768">
            <v>0</v>
          </cell>
          <cell r="S1768">
            <v>0</v>
          </cell>
          <cell r="T1768">
            <v>0</v>
          </cell>
          <cell r="U1768">
            <v>0</v>
          </cell>
          <cell r="V1768">
            <v>0</v>
          </cell>
          <cell r="W1768">
            <v>0</v>
          </cell>
          <cell r="X1768">
            <v>0</v>
          </cell>
          <cell r="Y1768">
            <v>0</v>
          </cell>
          <cell r="Z1768">
            <v>14</v>
          </cell>
          <cell r="AA1768">
            <v>30</v>
          </cell>
          <cell r="AB1768">
            <v>31</v>
          </cell>
          <cell r="AC1768">
            <v>0</v>
          </cell>
          <cell r="AD1768">
            <v>0</v>
          </cell>
          <cell r="AE1768">
            <v>0</v>
          </cell>
          <cell r="AF1768">
            <v>0</v>
          </cell>
          <cell r="AG1768">
            <v>0</v>
          </cell>
          <cell r="AH1768">
            <v>0</v>
          </cell>
          <cell r="AI1768">
            <v>0</v>
          </cell>
          <cell r="AJ1768">
            <v>0</v>
          </cell>
          <cell r="AK1768">
            <v>0</v>
          </cell>
          <cell r="AL1768">
            <v>0</v>
          </cell>
          <cell r="AM1768">
            <v>0</v>
          </cell>
          <cell r="AN1768">
            <v>0</v>
          </cell>
          <cell r="AO1768">
            <v>0</v>
          </cell>
          <cell r="AP1768">
            <v>0</v>
          </cell>
          <cell r="AQ1768">
            <v>0</v>
          </cell>
          <cell r="AR1768">
            <v>0</v>
          </cell>
          <cell r="AS1768">
            <v>0</v>
          </cell>
          <cell r="AT1768">
            <v>0</v>
          </cell>
          <cell r="AU1768">
            <v>0</v>
          </cell>
          <cell r="AV1768">
            <v>146.7411824516129</v>
          </cell>
          <cell r="AW1768">
            <v>324.92690399999998</v>
          </cell>
          <cell r="AX1768">
            <v>324.92690399999998</v>
          </cell>
          <cell r="AY1768">
            <v>796.59499045161283</v>
          </cell>
          <cell r="AZ1768">
            <v>91617726</v>
          </cell>
          <cell r="BA1768">
            <v>796.6</v>
          </cell>
        </row>
        <row r="1769">
          <cell r="B1769">
            <v>91614179</v>
          </cell>
          <cell r="C1769" t="str">
            <v>Кв. 285</v>
          </cell>
          <cell r="D1769">
            <v>34.700000000000003</v>
          </cell>
          <cell r="E1769" t="str">
            <v>Геворгян Гор Симбатович</v>
          </cell>
          <cell r="F1769" t="str">
            <v>Кв. 285Геворгян Гор Симбатович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  <cell r="Q1769">
            <v>0</v>
          </cell>
          <cell r="R1769">
            <v>0</v>
          </cell>
          <cell r="S1769">
            <v>0</v>
          </cell>
          <cell r="T1769">
            <v>0</v>
          </cell>
          <cell r="U1769">
            <v>0</v>
          </cell>
          <cell r="V1769">
            <v>0</v>
          </cell>
          <cell r="W1769">
            <v>0</v>
          </cell>
          <cell r="X1769">
            <v>0</v>
          </cell>
          <cell r="Y1769">
            <v>0</v>
          </cell>
          <cell r="Z1769">
            <v>30</v>
          </cell>
          <cell r="AA1769">
            <v>30</v>
          </cell>
          <cell r="AB1769">
            <v>31</v>
          </cell>
          <cell r="AC1769">
            <v>0</v>
          </cell>
          <cell r="AD1769">
            <v>0</v>
          </cell>
          <cell r="AE1769">
            <v>0</v>
          </cell>
          <cell r="AF1769">
            <v>0</v>
          </cell>
          <cell r="AG1769">
            <v>0</v>
          </cell>
          <cell r="AH1769">
            <v>0</v>
          </cell>
          <cell r="AI1769">
            <v>0</v>
          </cell>
          <cell r="AJ1769">
            <v>0</v>
          </cell>
          <cell r="AK1769">
            <v>0</v>
          </cell>
          <cell r="AL1769">
            <v>0</v>
          </cell>
          <cell r="AM1769">
            <v>0</v>
          </cell>
          <cell r="AN1769">
            <v>0</v>
          </cell>
          <cell r="AO1769">
            <v>0</v>
          </cell>
          <cell r="AP1769">
            <v>0</v>
          </cell>
          <cell r="AQ1769">
            <v>0</v>
          </cell>
          <cell r="AR1769">
            <v>0</v>
          </cell>
          <cell r="AS1769">
            <v>0</v>
          </cell>
          <cell r="AT1769">
            <v>0</v>
          </cell>
          <cell r="AU1769">
            <v>0</v>
          </cell>
          <cell r="AV1769">
            <v>313.54181225806451</v>
          </cell>
          <cell r="AW1769">
            <v>323.99320599999999</v>
          </cell>
          <cell r="AX1769">
            <v>323.99320599999999</v>
          </cell>
          <cell r="AY1769">
            <v>961.52822425806448</v>
          </cell>
          <cell r="AZ1769">
            <v>91614179</v>
          </cell>
          <cell r="BA1769">
            <v>961.52</v>
          </cell>
        </row>
        <row r="1770">
          <cell r="B1770">
            <v>91624602</v>
          </cell>
          <cell r="C1770" t="str">
            <v>Кв. 357</v>
          </cell>
          <cell r="D1770">
            <v>81.900000000000006</v>
          </cell>
          <cell r="E1770" t="str">
            <v>Лавшук Алексей Александрович</v>
          </cell>
          <cell r="F1770" t="str">
            <v>Кв. 357Лавшук Алексей Александрович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P1770">
            <v>0</v>
          </cell>
          <cell r="Q1770">
            <v>0</v>
          </cell>
          <cell r="R1770">
            <v>0</v>
          </cell>
          <cell r="S1770">
            <v>0</v>
          </cell>
          <cell r="T1770">
            <v>0</v>
          </cell>
          <cell r="U1770">
            <v>0</v>
          </cell>
          <cell r="V1770">
            <v>0</v>
          </cell>
          <cell r="W1770">
            <v>0</v>
          </cell>
          <cell r="X1770">
            <v>0</v>
          </cell>
          <cell r="Y1770">
            <v>0</v>
          </cell>
          <cell r="Z1770">
            <v>0</v>
          </cell>
          <cell r="AA1770">
            <v>22</v>
          </cell>
          <cell r="AB1770">
            <v>31</v>
          </cell>
          <cell r="AC1770">
            <v>0</v>
          </cell>
          <cell r="AD1770">
            <v>0</v>
          </cell>
          <cell r="AE1770">
            <v>0</v>
          </cell>
          <cell r="AF1770">
            <v>0</v>
          </cell>
          <cell r="AG1770">
            <v>0</v>
          </cell>
          <cell r="AH1770">
            <v>0</v>
          </cell>
          <cell r="AI1770">
            <v>0</v>
          </cell>
          <cell r="AJ1770">
            <v>0</v>
          </cell>
          <cell r="AK1770">
            <v>0</v>
          </cell>
          <cell r="AL1770">
            <v>0</v>
          </cell>
          <cell r="AM1770">
            <v>0</v>
          </cell>
          <cell r="AN1770">
            <v>0</v>
          </cell>
          <cell r="AO1770">
            <v>0</v>
          </cell>
          <cell r="AP1770">
            <v>0</v>
          </cell>
          <cell r="AQ1770">
            <v>0</v>
          </cell>
          <cell r="AR1770">
            <v>0</v>
          </cell>
          <cell r="AS1770">
            <v>0</v>
          </cell>
          <cell r="AT1770">
            <v>0</v>
          </cell>
          <cell r="AU1770">
            <v>0</v>
          </cell>
          <cell r="AV1770">
            <v>0</v>
          </cell>
          <cell r="AW1770">
            <v>560.77901880000002</v>
          </cell>
          <cell r="AX1770">
            <v>764.69866200000001</v>
          </cell>
          <cell r="AY1770">
            <v>1325.4776808000001</v>
          </cell>
          <cell r="AZ1770">
            <v>91624602</v>
          </cell>
          <cell r="BA1770">
            <v>1325.48</v>
          </cell>
        </row>
        <row r="1771">
          <cell r="B1771">
            <v>91617716</v>
          </cell>
          <cell r="C1771" t="str">
            <v>Кв. 765</v>
          </cell>
          <cell r="D1771">
            <v>77</v>
          </cell>
          <cell r="E1771" t="str">
            <v>Крупкина Диана Павловна</v>
          </cell>
          <cell r="F1771" t="str">
            <v>Кв. 765Крупкина Диана Павловна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  <cell r="Q1771">
            <v>0</v>
          </cell>
          <cell r="R1771">
            <v>0</v>
          </cell>
          <cell r="S1771">
            <v>0</v>
          </cell>
          <cell r="T1771">
            <v>0</v>
          </cell>
          <cell r="U1771">
            <v>0</v>
          </cell>
          <cell r="V1771">
            <v>0</v>
          </cell>
          <cell r="W1771">
            <v>0</v>
          </cell>
          <cell r="X1771">
            <v>0</v>
          </cell>
          <cell r="Y1771">
            <v>0</v>
          </cell>
          <cell r="Z1771">
            <v>0</v>
          </cell>
          <cell r="AA1771">
            <v>23</v>
          </cell>
          <cell r="AB1771">
            <v>31</v>
          </cell>
          <cell r="AC1771">
            <v>0</v>
          </cell>
          <cell r="AD1771">
            <v>0</v>
          </cell>
          <cell r="AE1771">
            <v>0</v>
          </cell>
          <cell r="AF1771">
            <v>0</v>
          </cell>
          <cell r="AG1771">
            <v>0</v>
          </cell>
          <cell r="AH1771">
            <v>0</v>
          </cell>
          <cell r="AI1771">
            <v>0</v>
          </cell>
          <cell r="AJ1771">
            <v>0</v>
          </cell>
          <cell r="AK1771">
            <v>0</v>
          </cell>
          <cell r="AL1771">
            <v>0</v>
          </cell>
          <cell r="AM1771">
            <v>0</v>
          </cell>
          <cell r="AN1771">
            <v>0</v>
          </cell>
          <cell r="AO1771">
            <v>0</v>
          </cell>
          <cell r="AP1771">
            <v>0</v>
          </cell>
          <cell r="AQ1771">
            <v>0</v>
          </cell>
          <cell r="AR1771">
            <v>0</v>
          </cell>
          <cell r="AS1771">
            <v>0</v>
          </cell>
          <cell r="AT1771">
            <v>0</v>
          </cell>
          <cell r="AU1771">
            <v>0</v>
          </cell>
          <cell r="AV1771">
            <v>0</v>
          </cell>
          <cell r="AW1771">
            <v>551.19305266666663</v>
          </cell>
          <cell r="AX1771">
            <v>718.94745999999998</v>
          </cell>
          <cell r="AY1771">
            <v>1270.1405126666666</v>
          </cell>
          <cell r="AZ1771">
            <v>91617716</v>
          </cell>
          <cell r="BA1771">
            <v>1270.1400000000001</v>
          </cell>
        </row>
        <row r="1772">
          <cell r="B1772">
            <v>91624852</v>
          </cell>
          <cell r="C1772" t="str">
            <v>Кв. 20</v>
          </cell>
          <cell r="D1772">
            <v>27.1</v>
          </cell>
          <cell r="E1772" t="str">
            <v>Шишова Анна Ивановна</v>
          </cell>
          <cell r="F1772" t="str">
            <v>Кв. 20Шишова Анна Ивановна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0</v>
          </cell>
          <cell r="Q1772">
            <v>0</v>
          </cell>
          <cell r="R1772">
            <v>0</v>
          </cell>
          <cell r="S1772">
            <v>0</v>
          </cell>
          <cell r="T1772">
            <v>0</v>
          </cell>
          <cell r="U1772">
            <v>0</v>
          </cell>
          <cell r="V1772">
            <v>0</v>
          </cell>
          <cell r="W1772">
            <v>0</v>
          </cell>
          <cell r="X1772">
            <v>0</v>
          </cell>
          <cell r="Y1772">
            <v>0</v>
          </cell>
          <cell r="Z1772">
            <v>0</v>
          </cell>
          <cell r="AA1772">
            <v>19</v>
          </cell>
          <cell r="AB1772">
            <v>31</v>
          </cell>
          <cell r="AC1772">
            <v>0</v>
          </cell>
          <cell r="AD1772">
            <v>0</v>
          </cell>
          <cell r="AE1772">
            <v>0</v>
          </cell>
          <cell r="AF1772">
            <v>0</v>
          </cell>
          <cell r="AG1772">
            <v>0</v>
          </cell>
          <cell r="AH1772">
            <v>0</v>
          </cell>
          <cell r="AI1772">
            <v>0</v>
          </cell>
          <cell r="AJ1772">
            <v>0</v>
          </cell>
          <cell r="AK1772">
            <v>0</v>
          </cell>
          <cell r="AL1772">
            <v>0</v>
          </cell>
          <cell r="AM1772">
            <v>0</v>
          </cell>
          <cell r="AN1772">
            <v>0</v>
          </cell>
          <cell r="AO1772">
            <v>0</v>
          </cell>
          <cell r="AP1772">
            <v>0</v>
          </cell>
          <cell r="AQ1772">
            <v>0</v>
          </cell>
          <cell r="AR1772">
            <v>0</v>
          </cell>
          <cell r="AS1772">
            <v>0</v>
          </cell>
          <cell r="AT1772">
            <v>0</v>
          </cell>
          <cell r="AU1772">
            <v>0</v>
          </cell>
          <cell r="AV1772">
            <v>0</v>
          </cell>
          <cell r="AW1772">
            <v>160.25370006666668</v>
          </cell>
          <cell r="AX1772">
            <v>253.03215800000004</v>
          </cell>
          <cell r="AY1772">
            <v>413.28585806666672</v>
          </cell>
          <cell r="AZ1772">
            <v>91624852</v>
          </cell>
          <cell r="BA1772">
            <v>413.28</v>
          </cell>
        </row>
        <row r="1773">
          <cell r="B1773" t="str">
            <v>л/с №80000000017686</v>
          </cell>
          <cell r="C1773" t="str">
            <v>Кв. 448</v>
          </cell>
          <cell r="D1773">
            <v>53.4</v>
          </cell>
          <cell r="E1773" t="str">
            <v>ЗПИФ Девелопмент и развитие под управл ООО "Эссет Менеджмент Солюшнс"</v>
          </cell>
          <cell r="F1773" t="str">
            <v>Кв. 448ЗПИФ Девелопмент и развитие под управл ООО "Эссет Менеджмент Солюшнс"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  <cell r="Q1773">
            <v>0</v>
          </cell>
          <cell r="R1773">
            <v>0</v>
          </cell>
          <cell r="S1773">
            <v>0</v>
          </cell>
          <cell r="T1773">
            <v>0</v>
          </cell>
          <cell r="U1773">
            <v>0</v>
          </cell>
          <cell r="V1773">
            <v>0</v>
          </cell>
          <cell r="W1773">
            <v>0</v>
          </cell>
          <cell r="X1773">
            <v>0</v>
          </cell>
          <cell r="Y1773">
            <v>0</v>
          </cell>
          <cell r="Z1773">
            <v>0</v>
          </cell>
          <cell r="AA1773">
            <v>0</v>
          </cell>
          <cell r="AB1773">
            <v>16</v>
          </cell>
          <cell r="AC1773">
            <v>0</v>
          </cell>
          <cell r="AD1773">
            <v>0</v>
          </cell>
          <cell r="AE1773">
            <v>0</v>
          </cell>
          <cell r="AF1773">
            <v>0</v>
          </cell>
          <cell r="AG1773">
            <v>0</v>
          </cell>
          <cell r="AH1773">
            <v>0</v>
          </cell>
          <cell r="AI1773">
            <v>0</v>
          </cell>
          <cell r="AJ1773">
            <v>0</v>
          </cell>
          <cell r="AK1773">
            <v>0</v>
          </cell>
          <cell r="AL1773">
            <v>0</v>
          </cell>
          <cell r="AM1773">
            <v>0</v>
          </cell>
          <cell r="AN1773">
            <v>0</v>
          </cell>
          <cell r="AO1773">
            <v>0</v>
          </cell>
          <cell r="AP1773">
            <v>0</v>
          </cell>
          <cell r="AQ1773">
            <v>0</v>
          </cell>
          <cell r="AR1773">
            <v>0</v>
          </cell>
          <cell r="AS1773">
            <v>0</v>
          </cell>
          <cell r="AT1773">
            <v>0</v>
          </cell>
          <cell r="AU1773">
            <v>0</v>
          </cell>
          <cell r="AV1773">
            <v>0</v>
          </cell>
          <cell r="AW1773">
            <v>0</v>
          </cell>
          <cell r="AX1773">
            <v>257.339216516129</v>
          </cell>
          <cell r="AY1773">
            <v>257.339216516129</v>
          </cell>
          <cell r="AZ1773" t="str">
            <v>л/с №80000000017686</v>
          </cell>
          <cell r="BA1773">
            <v>0</v>
          </cell>
        </row>
        <row r="1774">
          <cell r="B1774" t="str">
            <v>л/с №80000000017860</v>
          </cell>
          <cell r="C1774" t="str">
            <v>Кв. 680</v>
          </cell>
          <cell r="D1774">
            <v>77.8</v>
          </cell>
          <cell r="E1774" t="str">
            <v>Алвандян Лилит Артуровна</v>
          </cell>
          <cell r="F1774" t="str">
            <v>Кв. 680Алвандян Лилит Артуровна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0</v>
          </cell>
          <cell r="Q1774">
            <v>0</v>
          </cell>
          <cell r="R1774">
            <v>0</v>
          </cell>
          <cell r="S1774">
            <v>0</v>
          </cell>
          <cell r="T1774">
            <v>0</v>
          </cell>
          <cell r="U1774">
            <v>0</v>
          </cell>
          <cell r="V1774">
            <v>0</v>
          </cell>
          <cell r="W1774">
            <v>0</v>
          </cell>
          <cell r="X1774">
            <v>0</v>
          </cell>
          <cell r="Y1774">
            <v>0</v>
          </cell>
          <cell r="Z1774">
            <v>0</v>
          </cell>
          <cell r="AA1774">
            <v>0</v>
          </cell>
          <cell r="AB1774">
            <v>5</v>
          </cell>
          <cell r="AC1774">
            <v>0</v>
          </cell>
          <cell r="AD1774">
            <v>0</v>
          </cell>
          <cell r="AE1774">
            <v>0</v>
          </cell>
          <cell r="AF1774">
            <v>0</v>
          </cell>
          <cell r="AG1774">
            <v>0</v>
          </cell>
          <cell r="AH1774">
            <v>0</v>
          </cell>
          <cell r="AI1774">
            <v>0</v>
          </cell>
          <cell r="AJ1774">
            <v>0</v>
          </cell>
          <cell r="AK1774">
            <v>0</v>
          </cell>
          <cell r="AL1774">
            <v>0</v>
          </cell>
          <cell r="AM1774">
            <v>0</v>
          </cell>
          <cell r="AN1774">
            <v>0</v>
          </cell>
          <cell r="AO1774">
            <v>0</v>
          </cell>
          <cell r="AP1774">
            <v>0</v>
          </cell>
          <cell r="AQ1774">
            <v>0</v>
          </cell>
          <cell r="AR1774">
            <v>0</v>
          </cell>
          <cell r="AS1774">
            <v>0</v>
          </cell>
          <cell r="AT1774">
            <v>0</v>
          </cell>
          <cell r="AU1774">
            <v>0</v>
          </cell>
          <cell r="AV1774">
            <v>0</v>
          </cell>
          <cell r="AW1774">
            <v>0</v>
          </cell>
          <cell r="AX1774">
            <v>117.16403935483871</v>
          </cell>
          <cell r="AY1774">
            <v>117.16403935483871</v>
          </cell>
          <cell r="AZ1774" t="str">
            <v>л/с №80000000017860</v>
          </cell>
          <cell r="BA1774">
            <v>0</v>
          </cell>
        </row>
        <row r="1775">
          <cell r="B1775">
            <v>91197396</v>
          </cell>
          <cell r="C1775" t="str">
            <v>Кв. 70</v>
          </cell>
          <cell r="D1775">
            <v>27</v>
          </cell>
          <cell r="E1775" t="str">
            <v>Журавлев Игорь Вячеславович</v>
          </cell>
          <cell r="F1775" t="str">
            <v>Кв. 70Журавлев Игорь Вячеславович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22</v>
          </cell>
          <cell r="M1775">
            <v>30</v>
          </cell>
          <cell r="N1775">
            <v>31</v>
          </cell>
          <cell r="O1775">
            <v>30</v>
          </cell>
          <cell r="P1775">
            <v>31</v>
          </cell>
          <cell r="Q1775">
            <v>31</v>
          </cell>
          <cell r="R1775">
            <v>29</v>
          </cell>
          <cell r="S1775">
            <v>31</v>
          </cell>
          <cell r="T1775">
            <v>30</v>
          </cell>
          <cell r="U1775">
            <v>31</v>
          </cell>
          <cell r="V1775">
            <v>30</v>
          </cell>
          <cell r="W1775">
            <v>31</v>
          </cell>
          <cell r="X1775">
            <v>31</v>
          </cell>
          <cell r="Y1775">
            <v>30</v>
          </cell>
          <cell r="Z1775">
            <v>31</v>
          </cell>
          <cell r="AA1775">
            <v>30</v>
          </cell>
          <cell r="AB1775">
            <v>31</v>
          </cell>
          <cell r="AC1775">
            <v>0</v>
          </cell>
          <cell r="AD1775">
            <v>0</v>
          </cell>
          <cell r="AE1775">
            <v>0</v>
          </cell>
          <cell r="AF1775">
            <v>0</v>
          </cell>
          <cell r="AG1775">
            <v>0</v>
          </cell>
          <cell r="AH1775">
            <v>168.78030967741935</v>
          </cell>
          <cell r="AI1775">
            <v>237.82680000000002</v>
          </cell>
          <cell r="AJ1775">
            <v>237.82680000000002</v>
          </cell>
          <cell r="AK1775">
            <v>237.82680000000002</v>
          </cell>
          <cell r="AL1775">
            <v>237.82680000000002</v>
          </cell>
          <cell r="AM1775">
            <v>237.82680000000002</v>
          </cell>
          <cell r="AN1775">
            <v>237.82680000000005</v>
          </cell>
          <cell r="AO1775">
            <v>237.82680000000002</v>
          </cell>
          <cell r="AP1775">
            <v>237.82680000000002</v>
          </cell>
          <cell r="AQ1775">
            <v>237.82680000000002</v>
          </cell>
          <cell r="AR1775">
            <v>237.82680000000002</v>
          </cell>
          <cell r="AS1775">
            <v>252.09846000000002</v>
          </cell>
          <cell r="AT1775">
            <v>252.09846000000002</v>
          </cell>
          <cell r="AU1775">
            <v>252.09846000000002</v>
          </cell>
          <cell r="AV1775">
            <v>252.09846000000002</v>
          </cell>
          <cell r="AW1775">
            <v>252.09846000000002</v>
          </cell>
          <cell r="AX1775">
            <v>252.09846000000002</v>
          </cell>
          <cell r="AY1775">
            <v>4059.6390696774201</v>
          </cell>
          <cell r="AZ1775">
            <v>91197396</v>
          </cell>
          <cell r="BA1775">
            <v>4059.68</v>
          </cell>
        </row>
        <row r="1776">
          <cell r="AC1776">
            <v>422725.68607999978</v>
          </cell>
          <cell r="AD1776">
            <v>422725.6860799999</v>
          </cell>
          <cell r="AE1776">
            <v>422725.68607999902</v>
          </cell>
          <cell r="AF1776">
            <v>422725.68607999949</v>
          </cell>
          <cell r="AG1776">
            <v>422725.6860799985</v>
          </cell>
          <cell r="AH1776">
            <v>422725.68607999844</v>
          </cell>
          <cell r="AI1776">
            <v>422725.68607999868</v>
          </cell>
          <cell r="AJ1776">
            <v>422725.68607999897</v>
          </cell>
          <cell r="AK1776">
            <v>422725.68607999966</v>
          </cell>
          <cell r="AL1776">
            <v>422725.68607999972</v>
          </cell>
          <cell r="AM1776">
            <v>422725.68607999996</v>
          </cell>
          <cell r="AN1776">
            <v>422725.68608000013</v>
          </cell>
          <cell r="AO1776">
            <v>422725.68608000001</v>
          </cell>
          <cell r="AP1776">
            <v>422725.68608000001</v>
          </cell>
          <cell r="AQ1776">
            <v>422725.68608000007</v>
          </cell>
          <cell r="AR1776">
            <v>422725.68608000001</v>
          </cell>
          <cell r="AS1776">
            <v>448092.87457600003</v>
          </cell>
          <cell r="AT1776">
            <v>448092.87457600009</v>
          </cell>
          <cell r="AU1776">
            <v>448092.87457600021</v>
          </cell>
          <cell r="AV1776">
            <v>448092.87457600015</v>
          </cell>
          <cell r="AW1776">
            <v>448092.87457600021</v>
          </cell>
          <cell r="AX1776">
            <v>448092.87457600021</v>
          </cell>
          <cell r="AY1776">
            <v>9452168.2247359827</v>
          </cell>
          <cell r="BA1776">
            <v>8921858.0599999875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O6" sqref="O6"/>
    </sheetView>
  </sheetViews>
  <sheetFormatPr defaultRowHeight="15" x14ac:dyDescent="0.25"/>
  <cols>
    <col min="1" max="1" width="19.7109375" bestFit="1" customWidth="1"/>
    <col min="2" max="2" width="11.5703125" bestFit="1" customWidth="1"/>
    <col min="3" max="3" width="8.42578125" bestFit="1" customWidth="1"/>
  </cols>
  <sheetData>
    <row r="1" spans="1:9" x14ac:dyDescent="0.25">
      <c r="A1">
        <v>90987483</v>
      </c>
      <c r="B1" s="2" t="s">
        <v>11</v>
      </c>
      <c r="C1" s="1" t="str">
        <f>VLOOKUP(A1,'[1]СВОД без ред'!B:C,2,0)</f>
        <v>Кв. 20</v>
      </c>
    </row>
    <row r="2" spans="1:9" ht="56.2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7</v>
      </c>
      <c r="H2" s="4" t="s">
        <v>8</v>
      </c>
      <c r="I2" s="4" t="s">
        <v>9</v>
      </c>
    </row>
    <row r="3" spans="1:9" x14ac:dyDescent="0.25">
      <c r="A3" s="3">
        <v>1</v>
      </c>
      <c r="B3" s="3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 t="s">
        <v>10</v>
      </c>
    </row>
    <row r="4" spans="1:9" x14ac:dyDescent="0.25">
      <c r="A4" s="5">
        <v>44986</v>
      </c>
      <c r="B4" s="6">
        <v>927.2</v>
      </c>
      <c r="C4" s="7">
        <v>9.4999999999999998E-3</v>
      </c>
      <c r="D4" s="7">
        <f>VLOOKUP($C$1,'[1]СВОД без ред'!C:D,2,0)</f>
        <v>27.1</v>
      </c>
      <c r="E4" s="7">
        <v>31</v>
      </c>
      <c r="F4" s="7">
        <f>VLOOKUP($A$1,'[1]СВОД без ред'!B:AB,6,0)</f>
        <v>31</v>
      </c>
      <c r="G4" s="6">
        <f>B4*C4*D4/E4*F4</f>
        <v>238.70764000000003</v>
      </c>
      <c r="H4" s="12">
        <f>VLOOKUP(A1,'[1]СВОД без ред'!B:BA,52,0)</f>
        <v>4717.21</v>
      </c>
      <c r="I4" s="13">
        <f>ROUND(G26-H4,1)</f>
        <v>0</v>
      </c>
    </row>
    <row r="5" spans="1:9" x14ac:dyDescent="0.25">
      <c r="A5" s="5">
        <v>45017</v>
      </c>
      <c r="B5" s="6">
        <v>927.2</v>
      </c>
      <c r="C5" s="7">
        <v>9.4999999999999998E-3</v>
      </c>
      <c r="D5" s="7">
        <f>VLOOKUP($C$1,'[1]СВОД без ред'!C:D,2,0)</f>
        <v>27.1</v>
      </c>
      <c r="E5" s="7">
        <v>30</v>
      </c>
      <c r="F5" s="7">
        <f>VLOOKUP($A$1,'[1]СВОД без ред'!B:AB,7,0)</f>
        <v>30</v>
      </c>
      <c r="G5" s="6">
        <f t="shared" ref="G5:G25" si="0">B5*C5*D5/E5*F5</f>
        <v>238.70764000000003</v>
      </c>
      <c r="H5" s="12"/>
      <c r="I5" s="14"/>
    </row>
    <row r="6" spans="1:9" x14ac:dyDescent="0.25">
      <c r="A6" s="5">
        <v>45047</v>
      </c>
      <c r="B6" s="6">
        <v>927.2</v>
      </c>
      <c r="C6" s="7">
        <v>9.4999999999999998E-3</v>
      </c>
      <c r="D6" s="7">
        <f>VLOOKUP($C$1,'[1]СВОД без ред'!C:D,2,0)</f>
        <v>27.1</v>
      </c>
      <c r="E6" s="7">
        <v>31</v>
      </c>
      <c r="F6" s="7">
        <f>VLOOKUP($A$1,'[1]СВОД без ред'!B:AB,8,0)</f>
        <v>31</v>
      </c>
      <c r="G6" s="6">
        <f t="shared" si="0"/>
        <v>238.70764000000003</v>
      </c>
      <c r="H6" s="12"/>
      <c r="I6" s="14"/>
    </row>
    <row r="7" spans="1:9" x14ac:dyDescent="0.25">
      <c r="A7" s="5">
        <v>45078</v>
      </c>
      <c r="B7" s="6">
        <v>927.2</v>
      </c>
      <c r="C7" s="7">
        <v>9.4999999999999998E-3</v>
      </c>
      <c r="D7" s="7">
        <f>VLOOKUP($C$1,'[1]СВОД без ред'!C:D,2,0)</f>
        <v>27.1</v>
      </c>
      <c r="E7" s="7">
        <v>30</v>
      </c>
      <c r="F7" s="7">
        <f>VLOOKUP($A$1,'[1]СВОД без ред'!B:AB,9,0)</f>
        <v>30</v>
      </c>
      <c r="G7" s="6">
        <f t="shared" si="0"/>
        <v>238.70764000000003</v>
      </c>
      <c r="H7" s="12"/>
      <c r="I7" s="14"/>
    </row>
    <row r="8" spans="1:9" x14ac:dyDescent="0.25">
      <c r="A8" s="5">
        <v>45108</v>
      </c>
      <c r="B8" s="6">
        <v>927.2</v>
      </c>
      <c r="C8" s="7">
        <v>9.4999999999999998E-3</v>
      </c>
      <c r="D8" s="7">
        <f>VLOOKUP($C$1,'[1]СВОД без ред'!C:D,2,0)</f>
        <v>27.1</v>
      </c>
      <c r="E8" s="7">
        <v>31</v>
      </c>
      <c r="F8" s="7">
        <f>VLOOKUP($A$1,'[1]СВОД без ред'!B:AB,10,0)</f>
        <v>31</v>
      </c>
      <c r="G8" s="6">
        <f t="shared" si="0"/>
        <v>238.70764000000003</v>
      </c>
      <c r="H8" s="12"/>
      <c r="I8" s="14"/>
    </row>
    <row r="9" spans="1:9" x14ac:dyDescent="0.25">
      <c r="A9" s="5">
        <v>45139</v>
      </c>
      <c r="B9" s="6">
        <v>927.2</v>
      </c>
      <c r="C9" s="7">
        <v>9.4999999999999998E-3</v>
      </c>
      <c r="D9" s="7">
        <f>VLOOKUP($C$1,'[1]СВОД без ред'!C:D,2,0)</f>
        <v>27.1</v>
      </c>
      <c r="E9" s="7">
        <v>31</v>
      </c>
      <c r="F9" s="7">
        <f>VLOOKUP($A$1,'[1]СВОД без ред'!B:AB,11,0)</f>
        <v>31</v>
      </c>
      <c r="G9" s="6">
        <f t="shared" si="0"/>
        <v>238.70764000000003</v>
      </c>
      <c r="H9" s="12"/>
      <c r="I9" s="14"/>
    </row>
    <row r="10" spans="1:9" x14ac:dyDescent="0.25">
      <c r="A10" s="5">
        <v>45170</v>
      </c>
      <c r="B10" s="6">
        <v>927.2</v>
      </c>
      <c r="C10" s="7">
        <v>9.4999999999999998E-3</v>
      </c>
      <c r="D10" s="7">
        <f>VLOOKUP($C$1,'[1]СВОД без ред'!C:D,2,0)</f>
        <v>27.1</v>
      </c>
      <c r="E10" s="7">
        <v>30</v>
      </c>
      <c r="F10" s="7">
        <f>VLOOKUP($A$1,'[1]СВОД без ред'!B:AB,12,0)</f>
        <v>30</v>
      </c>
      <c r="G10" s="6">
        <f t="shared" si="0"/>
        <v>238.70764000000003</v>
      </c>
      <c r="H10" s="12"/>
      <c r="I10" s="14"/>
    </row>
    <row r="11" spans="1:9" x14ac:dyDescent="0.25">
      <c r="A11" s="5">
        <v>45200</v>
      </c>
      <c r="B11" s="6">
        <v>927.2</v>
      </c>
      <c r="C11" s="7">
        <v>9.4999999999999998E-3</v>
      </c>
      <c r="D11" s="7">
        <f>VLOOKUP($C$1,'[1]СВОД без ред'!C:D,2,0)</f>
        <v>27.1</v>
      </c>
      <c r="E11" s="7">
        <v>31</v>
      </c>
      <c r="F11" s="7">
        <f>VLOOKUP($A$1,'[1]СВОД без ред'!B:AB,13,0)</f>
        <v>31</v>
      </c>
      <c r="G11" s="6">
        <f t="shared" si="0"/>
        <v>238.70764000000003</v>
      </c>
      <c r="H11" s="12"/>
      <c r="I11" s="14"/>
    </row>
    <row r="12" spans="1:9" x14ac:dyDescent="0.25">
      <c r="A12" s="5">
        <v>45231</v>
      </c>
      <c r="B12" s="6">
        <v>927.2</v>
      </c>
      <c r="C12" s="7">
        <v>9.4999999999999998E-3</v>
      </c>
      <c r="D12" s="7">
        <f>VLOOKUP($C$1,'[1]СВОД без ред'!C:D,2,0)</f>
        <v>27.1</v>
      </c>
      <c r="E12" s="7">
        <v>30</v>
      </c>
      <c r="F12" s="7">
        <f>VLOOKUP($A$1,'[1]СВОД без ред'!B:AB,14,0)</f>
        <v>30</v>
      </c>
      <c r="G12" s="6">
        <f t="shared" si="0"/>
        <v>238.70764000000003</v>
      </c>
      <c r="H12" s="12"/>
      <c r="I12" s="14"/>
    </row>
    <row r="13" spans="1:9" x14ac:dyDescent="0.25">
      <c r="A13" s="5">
        <v>45261</v>
      </c>
      <c r="B13" s="6">
        <v>927.2</v>
      </c>
      <c r="C13" s="7">
        <v>9.4999999999999998E-3</v>
      </c>
      <c r="D13" s="7">
        <f>VLOOKUP($C$1,'[1]СВОД без ред'!C:D,2,0)</f>
        <v>27.1</v>
      </c>
      <c r="E13" s="7">
        <v>31</v>
      </c>
      <c r="F13" s="7">
        <f>VLOOKUP($A$1,'[1]СВОД без ред'!B:AB,15,0)</f>
        <v>31</v>
      </c>
      <c r="G13" s="6">
        <f t="shared" si="0"/>
        <v>238.70764000000003</v>
      </c>
      <c r="H13" s="12"/>
      <c r="I13" s="14"/>
    </row>
    <row r="14" spans="1:9" x14ac:dyDescent="0.25">
      <c r="A14" s="5">
        <v>45292</v>
      </c>
      <c r="B14" s="6">
        <v>927.2</v>
      </c>
      <c r="C14" s="7">
        <v>9.4999999999999998E-3</v>
      </c>
      <c r="D14" s="7">
        <f>VLOOKUP($C$1,'[1]СВОД без ред'!C:D,2,0)</f>
        <v>27.1</v>
      </c>
      <c r="E14" s="7">
        <v>31</v>
      </c>
      <c r="F14" s="7">
        <f>VLOOKUP($A$1,'[1]СВОД без ред'!B:AB,16,0)</f>
        <v>31</v>
      </c>
      <c r="G14" s="6">
        <f t="shared" si="0"/>
        <v>238.70764000000003</v>
      </c>
      <c r="H14" s="12"/>
      <c r="I14" s="14"/>
    </row>
    <row r="15" spans="1:9" x14ac:dyDescent="0.25">
      <c r="A15" s="5">
        <v>45323</v>
      </c>
      <c r="B15" s="6">
        <v>927.2</v>
      </c>
      <c r="C15" s="7">
        <v>9.4999999999999998E-3</v>
      </c>
      <c r="D15" s="7">
        <f>VLOOKUP($C$1,'[1]СВОД без ред'!C:D,2,0)</f>
        <v>27.1</v>
      </c>
      <c r="E15" s="7">
        <v>29</v>
      </c>
      <c r="F15" s="7">
        <f>VLOOKUP($A$1,'[1]СВОД без ред'!B:AB,17,0)</f>
        <v>29</v>
      </c>
      <c r="G15" s="6">
        <f t="shared" si="0"/>
        <v>238.70764</v>
      </c>
      <c r="H15" s="12"/>
      <c r="I15" s="14"/>
    </row>
    <row r="16" spans="1:9" x14ac:dyDescent="0.25">
      <c r="A16" s="5">
        <v>45352</v>
      </c>
      <c r="B16" s="6">
        <v>927.2</v>
      </c>
      <c r="C16" s="7">
        <v>9.4999999999999998E-3</v>
      </c>
      <c r="D16" s="7">
        <f>VLOOKUP($C$1,'[1]СВОД без ред'!C:D,2,0)</f>
        <v>27.1</v>
      </c>
      <c r="E16" s="7">
        <v>31</v>
      </c>
      <c r="F16" s="7">
        <f>VLOOKUP($A$1,'[1]СВОД без ред'!B:AB,18,0)</f>
        <v>31</v>
      </c>
      <c r="G16" s="6">
        <f t="shared" si="0"/>
        <v>238.70764000000003</v>
      </c>
      <c r="H16" s="12"/>
      <c r="I16" s="14"/>
    </row>
    <row r="17" spans="1:14" x14ac:dyDescent="0.25">
      <c r="A17" s="5">
        <v>45383</v>
      </c>
      <c r="B17" s="6">
        <v>927.2</v>
      </c>
      <c r="C17" s="7">
        <v>9.4999999999999998E-3</v>
      </c>
      <c r="D17" s="7">
        <f>VLOOKUP($C$1,'[1]СВОД без ред'!C:D,2,0)</f>
        <v>27.1</v>
      </c>
      <c r="E17" s="7">
        <v>30</v>
      </c>
      <c r="F17" s="7">
        <f>VLOOKUP($A$1,'[1]СВОД без ред'!B:AB,19,0)</f>
        <v>30</v>
      </c>
      <c r="G17" s="6">
        <f t="shared" si="0"/>
        <v>238.70764000000003</v>
      </c>
      <c r="H17" s="12"/>
      <c r="I17" s="14"/>
    </row>
    <row r="18" spans="1:14" x14ac:dyDescent="0.25">
      <c r="A18" s="5">
        <v>45413</v>
      </c>
      <c r="B18" s="6">
        <v>927.2</v>
      </c>
      <c r="C18" s="7">
        <v>9.4999999999999998E-3</v>
      </c>
      <c r="D18" s="7">
        <f>VLOOKUP($C$1,'[1]СВОД без ред'!C:D,2,0)</f>
        <v>27.1</v>
      </c>
      <c r="E18" s="7">
        <v>31</v>
      </c>
      <c r="F18" s="7">
        <f>VLOOKUP($A$1,'[1]СВОД без ред'!B:AB,20,0)</f>
        <v>31</v>
      </c>
      <c r="G18" s="6">
        <f t="shared" si="0"/>
        <v>238.70764000000003</v>
      </c>
      <c r="H18" s="12"/>
      <c r="I18" s="14"/>
      <c r="M18" s="10"/>
    </row>
    <row r="19" spans="1:14" x14ac:dyDescent="0.25">
      <c r="A19" s="5">
        <v>45444</v>
      </c>
      <c r="B19" s="6">
        <v>927.2</v>
      </c>
      <c r="C19" s="7">
        <v>9.4999999999999998E-3</v>
      </c>
      <c r="D19" s="7">
        <f>VLOOKUP($C$1,'[1]СВОД без ред'!C:D,2,0)</f>
        <v>27.1</v>
      </c>
      <c r="E19" s="7">
        <v>30</v>
      </c>
      <c r="F19" s="7">
        <f>VLOOKUP($A$1,'[1]СВОД без ред'!B:AB,21,0)</f>
        <v>30</v>
      </c>
      <c r="G19" s="6">
        <f t="shared" si="0"/>
        <v>238.70764000000003</v>
      </c>
      <c r="H19" s="12"/>
      <c r="I19" s="14"/>
    </row>
    <row r="20" spans="1:14" x14ac:dyDescent="0.25">
      <c r="A20" s="5">
        <v>45474</v>
      </c>
      <c r="B20" s="7">
        <v>982.84</v>
      </c>
      <c r="C20" s="7">
        <v>9.4999999999999998E-3</v>
      </c>
      <c r="D20" s="7">
        <f>VLOOKUP($C$1,'[1]СВОД без ред'!C:D,2,0)</f>
        <v>27.1</v>
      </c>
      <c r="E20" s="7">
        <v>31</v>
      </c>
      <c r="F20" s="7">
        <f>VLOOKUP($A$1,'[1]СВОД без ред'!B:AB,22,0)</f>
        <v>31</v>
      </c>
      <c r="G20" s="6">
        <f t="shared" si="0"/>
        <v>253.03215800000004</v>
      </c>
      <c r="H20" s="12"/>
      <c r="I20" s="14"/>
    </row>
    <row r="21" spans="1:14" x14ac:dyDescent="0.25">
      <c r="A21" s="5">
        <v>45505</v>
      </c>
      <c r="B21" s="7">
        <v>982.84</v>
      </c>
      <c r="C21" s="7">
        <v>9.4999999999999998E-3</v>
      </c>
      <c r="D21" s="7">
        <f>VLOOKUP($C$1,'[1]СВОД без ред'!C:D,2,0)</f>
        <v>27.1</v>
      </c>
      <c r="E21" s="7">
        <v>31</v>
      </c>
      <c r="F21" s="7">
        <f>VLOOKUP($A$1,'[1]СВОД без ред'!B:AB,23,0)</f>
        <v>31</v>
      </c>
      <c r="G21" s="6">
        <f t="shared" si="0"/>
        <v>253.03215800000004</v>
      </c>
      <c r="H21" s="12"/>
      <c r="I21" s="14"/>
    </row>
    <row r="22" spans="1:14" x14ac:dyDescent="0.25">
      <c r="A22" s="5">
        <v>45536</v>
      </c>
      <c r="B22" s="7">
        <v>982.84</v>
      </c>
      <c r="C22" s="7">
        <v>9.4999999999999998E-3</v>
      </c>
      <c r="D22" s="7">
        <f>VLOOKUP($C$1,'[1]СВОД без ред'!C:D,2,0)</f>
        <v>27.1</v>
      </c>
      <c r="E22" s="7">
        <v>30</v>
      </c>
      <c r="F22" s="7">
        <f>VLOOKUP($A$1,'[1]СВОД без ред'!B:AB,24,0)</f>
        <v>30</v>
      </c>
      <c r="G22" s="6">
        <f t="shared" si="0"/>
        <v>253.03215800000001</v>
      </c>
      <c r="H22" s="12"/>
      <c r="I22" s="14"/>
      <c r="N22" s="11"/>
    </row>
    <row r="23" spans="1:14" x14ac:dyDescent="0.25">
      <c r="A23" s="5">
        <v>45566</v>
      </c>
      <c r="B23" s="7">
        <v>982.84</v>
      </c>
      <c r="C23" s="7">
        <v>9.4999999999999998E-3</v>
      </c>
      <c r="D23" s="7">
        <f>VLOOKUP($C$1,'[1]СВОД без ред'!C:D,2,0)</f>
        <v>27.1</v>
      </c>
      <c r="E23" s="7">
        <v>31</v>
      </c>
      <c r="F23" s="7">
        <f>VLOOKUP($A$1,'[1]СВОД без ред'!B:AB,25,0)</f>
        <v>17</v>
      </c>
      <c r="G23" s="6">
        <f t="shared" si="0"/>
        <v>138.75957051612903</v>
      </c>
      <c r="H23" s="12"/>
      <c r="I23" s="14"/>
    </row>
    <row r="24" spans="1:14" x14ac:dyDescent="0.25">
      <c r="A24" s="5">
        <v>45597</v>
      </c>
      <c r="B24" s="7">
        <v>982.84</v>
      </c>
      <c r="C24" s="7">
        <v>9.4999999999999998E-3</v>
      </c>
      <c r="D24" s="7">
        <f>VLOOKUP($C$1,'[1]СВОД без ред'!C:D,2,0)</f>
        <v>27.1</v>
      </c>
      <c r="E24" s="7">
        <v>30</v>
      </c>
      <c r="F24" s="7">
        <f>VLOOKUP($A$1,'[1]СВОД без ред'!B:AB,26,0)</f>
        <v>0</v>
      </c>
      <c r="G24" s="6">
        <f t="shared" si="0"/>
        <v>0</v>
      </c>
      <c r="H24" s="12"/>
      <c r="I24" s="14"/>
    </row>
    <row r="25" spans="1:14" x14ac:dyDescent="0.25">
      <c r="A25" s="5">
        <v>45627</v>
      </c>
      <c r="B25" s="7">
        <v>982.84</v>
      </c>
      <c r="C25" s="7">
        <v>9.4999999999999998E-3</v>
      </c>
      <c r="D25" s="7">
        <f>VLOOKUP($C$1,'[1]СВОД без ред'!C:D,2,0)</f>
        <v>27.1</v>
      </c>
      <c r="E25" s="7">
        <v>31</v>
      </c>
      <c r="F25" s="7">
        <f>VLOOKUP($A$1,'[1]СВОД без ред'!B:AB,27,0)</f>
        <v>0</v>
      </c>
      <c r="G25" s="6">
        <f t="shared" si="0"/>
        <v>0</v>
      </c>
      <c r="H25" s="12"/>
      <c r="I25" s="15"/>
      <c r="N25" s="11"/>
    </row>
    <row r="26" spans="1:14" x14ac:dyDescent="0.25">
      <c r="A26" s="7" t="s">
        <v>6</v>
      </c>
      <c r="G26" s="8">
        <f>SUM(G4:G25)</f>
        <v>4717.1782845161306</v>
      </c>
      <c r="I26" s="9">
        <f>SUM(I4:I25)</f>
        <v>0</v>
      </c>
    </row>
  </sheetData>
  <mergeCells count="2">
    <mergeCell ref="H4:H25"/>
    <mergeCell ref="I4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 д.6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2025-02-04T14:08:15Z</dcterms:modified>
</cp:coreProperties>
</file>