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FC118323-708C-464A-A156-70A610B84D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алькулятор д.4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C1" i="1"/>
  <c r="D25" i="1" l="1"/>
  <c r="G25" i="1" s="1"/>
  <c r="D24" i="1" l="1"/>
  <c r="G24" i="1" s="1"/>
  <c r="D4" i="1"/>
  <c r="G4" i="1" s="1"/>
  <c r="D21" i="1"/>
  <c r="G21" i="1" s="1"/>
  <c r="D17" i="1"/>
  <c r="G17" i="1" s="1"/>
  <c r="D13" i="1"/>
  <c r="G13" i="1" s="1"/>
  <c r="D9" i="1"/>
  <c r="G9" i="1" s="1"/>
  <c r="D5" i="1"/>
  <c r="G5" i="1" s="1"/>
  <c r="D18" i="1"/>
  <c r="G18" i="1" s="1"/>
  <c r="D14" i="1"/>
  <c r="G14" i="1" s="1"/>
  <c r="D10" i="1"/>
  <c r="G10" i="1" s="1"/>
  <c r="D6" i="1"/>
  <c r="G6" i="1" s="1"/>
  <c r="D20" i="1"/>
  <c r="G20" i="1" s="1"/>
  <c r="D23" i="1"/>
  <c r="G23" i="1" s="1"/>
  <c r="D19" i="1"/>
  <c r="G19" i="1" s="1"/>
  <c r="D15" i="1"/>
  <c r="G15" i="1" s="1"/>
  <c r="D11" i="1"/>
  <c r="G11" i="1" s="1"/>
  <c r="D7" i="1"/>
  <c r="G7" i="1" s="1"/>
  <c r="D22" i="1"/>
  <c r="G22" i="1" s="1"/>
  <c r="D16" i="1"/>
  <c r="G16" i="1" s="1"/>
  <c r="D12" i="1"/>
  <c r="G12" i="1" s="1"/>
  <c r="D8" i="1"/>
  <c r="G8" i="1" s="1"/>
  <c r="G26" i="1" l="1"/>
  <c r="I4" i="1" s="1"/>
  <c r="I26" i="1" s="1"/>
</calcChain>
</file>

<file path=xl/sharedStrings.xml><?xml version="1.0" encoding="utf-8"?>
<sst xmlns="http://schemas.openxmlformats.org/spreadsheetml/2006/main" count="14" uniqueCount="14">
  <si>
    <t>Период</t>
  </si>
  <si>
    <t>Тариф</t>
  </si>
  <si>
    <t>Норматив потребления</t>
  </si>
  <si>
    <t>Площадь помещения</t>
  </si>
  <si>
    <t>Всего дней в месяце</t>
  </si>
  <si>
    <t>Кол-во дней Владения собственником</t>
  </si>
  <si>
    <t>Должно быть начислено с 03.23-12.24</t>
  </si>
  <si>
    <t>Уже начислено с 03.23-12.24</t>
  </si>
  <si>
    <t>ИТОГО корректировка</t>
  </si>
  <si>
    <t>9 = 7 - 8</t>
  </si>
  <si>
    <t>ИТОГО</t>
  </si>
  <si>
    <t>7 = 2 * 3 * 4 / 5 * 6</t>
  </si>
  <si>
    <t>←</t>
  </si>
  <si>
    <t>←– вставить л/с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</si>
</sst>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indexed="8"/>
      <name val="Arial"/>
      <family val="2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/>
    </xf>
    <xf numFmtId="0" fontId="0" fillId="0" borderId="0" xfId="0" applyBorder="1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</cellXfs>
  <cellStyles count="2">
    <cellStyle name="Обычный" xfId="0" builtinId="0"/>
    <cellStyle name="Обычный_7 застройщик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74;&#1086;&#1076;%20&#1087;&#1086;%20&#1058;&#1050;&#1054;%20&#1076;.4%2003.23-12.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без внесения изменений"/>
      <sheetName val="лс"/>
      <sheetName val="Лист7"/>
      <sheetName val="свод"/>
      <sheetName val="из 1С"/>
      <sheetName val="грузить в УПП"/>
      <sheetName val="отдать в МОЕ"/>
      <sheetName val="загружено"/>
      <sheetName val="Лист12"/>
      <sheetName val="Лист3"/>
    </sheetNames>
    <sheetDataSet>
      <sheetData sheetId="0">
        <row r="1"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  <cell r="N1">
            <v>13</v>
          </cell>
          <cell r="O1">
            <v>14</v>
          </cell>
          <cell r="P1">
            <v>15</v>
          </cell>
          <cell r="Q1">
            <v>16</v>
          </cell>
          <cell r="R1">
            <v>17</v>
          </cell>
          <cell r="S1">
            <v>18</v>
          </cell>
          <cell r="T1">
            <v>19</v>
          </cell>
          <cell r="U1">
            <v>20</v>
          </cell>
          <cell r="V1">
            <v>21</v>
          </cell>
          <cell r="W1">
            <v>22</v>
          </cell>
          <cell r="X1">
            <v>23</v>
          </cell>
          <cell r="Y1">
            <v>24</v>
          </cell>
          <cell r="Z1">
            <v>25</v>
          </cell>
          <cell r="AA1">
            <v>26</v>
          </cell>
          <cell r="AB1">
            <v>27</v>
          </cell>
          <cell r="AD1" t="str">
            <v>норматив</v>
          </cell>
          <cell r="AE1">
            <v>9.4999999999999998E-3</v>
          </cell>
          <cell r="AG1" t="str">
            <v>тариф с 03.23 по 06.24</v>
          </cell>
          <cell r="AJ1">
            <v>927.2</v>
          </cell>
          <cell r="AK1" t="str">
            <v>тариф с 07.24</v>
          </cell>
          <cell r="AM1">
            <v>982.84</v>
          </cell>
          <cell r="BA1" t="str">
            <v>ЛС мОЕ</v>
          </cell>
        </row>
        <row r="2">
          <cell r="G2">
            <v>31</v>
          </cell>
          <cell r="H2">
            <v>30</v>
          </cell>
          <cell r="I2">
            <v>31</v>
          </cell>
          <cell r="J2">
            <v>30</v>
          </cell>
          <cell r="K2">
            <v>31</v>
          </cell>
          <cell r="L2">
            <v>31</v>
          </cell>
          <cell r="M2">
            <v>30</v>
          </cell>
          <cell r="N2">
            <v>31</v>
          </cell>
          <cell r="O2">
            <v>30</v>
          </cell>
          <cell r="P2">
            <v>31</v>
          </cell>
          <cell r="Q2">
            <v>31</v>
          </cell>
          <cell r="R2">
            <v>29</v>
          </cell>
          <cell r="S2">
            <v>31</v>
          </cell>
          <cell r="T2">
            <v>30</v>
          </cell>
          <cell r="U2">
            <v>31</v>
          </cell>
          <cell r="V2">
            <v>30</v>
          </cell>
          <cell r="W2">
            <v>31</v>
          </cell>
          <cell r="X2">
            <v>31</v>
          </cell>
          <cell r="Y2">
            <v>30</v>
          </cell>
          <cell r="Z2">
            <v>31</v>
          </cell>
          <cell r="AA2">
            <v>30</v>
          </cell>
          <cell r="AB2">
            <v>31</v>
          </cell>
          <cell r="AC2" t="str">
            <v>РАСЧЕТ</v>
          </cell>
        </row>
        <row r="3">
          <cell r="B3" t="str">
            <v>Лицевой счет</v>
          </cell>
          <cell r="C3" t="str">
            <v>Помещение</v>
          </cell>
          <cell r="D3" t="str">
            <v>Площадь</v>
          </cell>
          <cell r="E3" t="str">
            <v>ФИО</v>
          </cell>
          <cell r="F3" t="str">
            <v>сцепить</v>
          </cell>
          <cell r="G3">
            <v>44986</v>
          </cell>
          <cell r="H3">
            <v>45017</v>
          </cell>
          <cell r="I3">
            <v>45047</v>
          </cell>
          <cell r="J3">
            <v>45078</v>
          </cell>
          <cell r="K3">
            <v>45108</v>
          </cell>
          <cell r="L3">
            <v>45139</v>
          </cell>
          <cell r="M3">
            <v>45170</v>
          </cell>
          <cell r="N3">
            <v>45200</v>
          </cell>
          <cell r="O3">
            <v>45231</v>
          </cell>
          <cell r="P3">
            <v>45261</v>
          </cell>
          <cell r="Q3">
            <v>45292</v>
          </cell>
          <cell r="R3">
            <v>45323</v>
          </cell>
          <cell r="S3">
            <v>45352</v>
          </cell>
          <cell r="T3">
            <v>45383</v>
          </cell>
          <cell r="U3">
            <v>45413</v>
          </cell>
          <cell r="V3">
            <v>45444</v>
          </cell>
          <cell r="W3">
            <v>45474</v>
          </cell>
          <cell r="X3">
            <v>45505</v>
          </cell>
          <cell r="Y3">
            <v>45536</v>
          </cell>
          <cell r="Z3">
            <v>45566</v>
          </cell>
          <cell r="AA3">
            <v>45597</v>
          </cell>
          <cell r="AB3">
            <v>45627</v>
          </cell>
          <cell r="AC3">
            <v>44986</v>
          </cell>
          <cell r="AD3">
            <v>45017</v>
          </cell>
          <cell r="AE3">
            <v>45047</v>
          </cell>
          <cell r="AF3">
            <v>45078</v>
          </cell>
          <cell r="AG3">
            <v>45108</v>
          </cell>
          <cell r="AH3">
            <v>45139</v>
          </cell>
          <cell r="AI3">
            <v>45170</v>
          </cell>
          <cell r="AJ3">
            <v>45200</v>
          </cell>
          <cell r="AK3">
            <v>45231</v>
          </cell>
          <cell r="AL3">
            <v>45261</v>
          </cell>
          <cell r="AM3">
            <v>45292</v>
          </cell>
          <cell r="AN3">
            <v>45323</v>
          </cell>
          <cell r="AO3">
            <v>45352</v>
          </cell>
          <cell r="AP3">
            <v>45383</v>
          </cell>
          <cell r="AQ3">
            <v>45413</v>
          </cell>
          <cell r="AR3">
            <v>45444</v>
          </cell>
          <cell r="AS3">
            <v>45474</v>
          </cell>
          <cell r="AT3">
            <v>45505</v>
          </cell>
          <cell r="AU3">
            <v>45536</v>
          </cell>
          <cell r="AV3">
            <v>45566</v>
          </cell>
          <cell r="AW3">
            <v>45597</v>
          </cell>
          <cell r="AX3">
            <v>45627</v>
          </cell>
          <cell r="AY3" t="str">
            <v>ИТОГО</v>
          </cell>
          <cell r="AZ3" t="str">
            <v>ЛС МОЕ</v>
          </cell>
          <cell r="BA3" t="str">
            <v>1С</v>
          </cell>
        </row>
        <row r="4">
          <cell r="B4" t="str">
            <v>л/с №3000000171536</v>
          </cell>
          <cell r="C4" t="str">
            <v>Кв. 1</v>
          </cell>
          <cell r="D4">
            <v>35.1</v>
          </cell>
          <cell r="E4" t="str">
            <v>СЗ Юг Столицы ООО</v>
          </cell>
          <cell r="F4" t="str">
            <v>Кв. 1СЗ Юг Столицы ООО</v>
          </cell>
          <cell r="G4">
            <v>31</v>
          </cell>
          <cell r="H4">
            <v>11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309.17484000000002</v>
          </cell>
          <cell r="AD4">
            <v>113.364108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422.54</v>
          </cell>
          <cell r="AZ4" t="e">
            <v>#N/A</v>
          </cell>
          <cell r="BA4">
            <v>0</v>
          </cell>
        </row>
        <row r="5">
          <cell r="B5" t="str">
            <v>л/с №3000000171543</v>
          </cell>
          <cell r="C5" t="str">
            <v>Кв. 2</v>
          </cell>
          <cell r="D5">
            <v>34.799999999999997</v>
          </cell>
          <cell r="E5" t="str">
            <v>СЗ Юг Столицы ООО</v>
          </cell>
          <cell r="F5" t="str">
            <v>Кв. 2СЗ Юг Столицы ООО</v>
          </cell>
          <cell r="G5">
            <v>31</v>
          </cell>
          <cell r="H5">
            <v>30</v>
          </cell>
          <cell r="I5">
            <v>5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306.53231999999997</v>
          </cell>
          <cell r="AD5">
            <v>306.53231999999997</v>
          </cell>
          <cell r="AE5">
            <v>49.44069677419354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662.51</v>
          </cell>
          <cell r="AZ5" t="e">
            <v>#N/A</v>
          </cell>
          <cell r="BA5">
            <v>0</v>
          </cell>
        </row>
        <row r="6">
          <cell r="B6" t="str">
            <v>л/с №3000000171547</v>
          </cell>
          <cell r="C6" t="str">
            <v>Кв. 3</v>
          </cell>
          <cell r="D6">
            <v>43</v>
          </cell>
          <cell r="E6" t="str">
            <v>СЗ Юг Столицы ООО</v>
          </cell>
          <cell r="F6" t="str">
            <v>Кв. 3СЗ Юг Столицы ООО</v>
          </cell>
          <cell r="G6">
            <v>22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268.79827096774193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268.8</v>
          </cell>
          <cell r="AZ6" t="e">
            <v>#N/A</v>
          </cell>
          <cell r="BA6">
            <v>0</v>
          </cell>
        </row>
        <row r="7">
          <cell r="B7" t="str">
            <v>л/с №3000000171551</v>
          </cell>
          <cell r="C7" t="str">
            <v>Кв. 4</v>
          </cell>
          <cell r="D7">
            <v>27</v>
          </cell>
          <cell r="E7" t="str">
            <v>СЗ Юг Столицы ООО</v>
          </cell>
          <cell r="F7" t="str">
            <v>Кв. 4СЗ Юг Столицы ООО</v>
          </cell>
          <cell r="G7">
            <v>23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176.45214193548389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176.45</v>
          </cell>
          <cell r="AZ7" t="e">
            <v>#N/A</v>
          </cell>
          <cell r="BA7">
            <v>0</v>
          </cell>
        </row>
        <row r="8">
          <cell r="B8" t="str">
            <v>л/с №3000000171553</v>
          </cell>
          <cell r="C8" t="str">
            <v>Кв. 5</v>
          </cell>
          <cell r="D8">
            <v>34.299999999999997</v>
          </cell>
          <cell r="E8" t="str">
            <v>СЗ Юг Столицы ООО</v>
          </cell>
          <cell r="F8" t="str">
            <v>Кв. 5СЗ Юг Столицы ООО</v>
          </cell>
          <cell r="G8">
            <v>31</v>
          </cell>
          <cell r="H8">
            <v>14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302.12811999999997</v>
          </cell>
          <cell r="AD8">
            <v>140.99312266666664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443.12</v>
          </cell>
          <cell r="AZ8" t="e">
            <v>#N/A</v>
          </cell>
          <cell r="BA8">
            <v>0</v>
          </cell>
        </row>
        <row r="9">
          <cell r="B9" t="str">
            <v>л/с №3000000171557</v>
          </cell>
          <cell r="C9" t="str">
            <v>Кв. 6</v>
          </cell>
          <cell r="D9">
            <v>42.6</v>
          </cell>
          <cell r="E9" t="str">
            <v>СЗ Юг Столицы ООО</v>
          </cell>
          <cell r="F9" t="str">
            <v>Кв. 6СЗ Юг Столицы ООО</v>
          </cell>
          <cell r="G9">
            <v>23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278.40226838709674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278.39999999999998</v>
          </cell>
          <cell r="AZ9" t="e">
            <v>#N/A</v>
          </cell>
          <cell r="BA9">
            <v>0</v>
          </cell>
        </row>
        <row r="10">
          <cell r="B10" t="str">
            <v>л/с №3000000171561</v>
          </cell>
          <cell r="C10" t="str">
            <v>Кв. 7</v>
          </cell>
          <cell r="D10">
            <v>37.6</v>
          </cell>
          <cell r="E10" t="str">
            <v>СЗ Юг Столицы ООО</v>
          </cell>
          <cell r="F10" t="str">
            <v>Кв. 7СЗ Юг Столицы ООО</v>
          </cell>
          <cell r="G10">
            <v>31</v>
          </cell>
          <cell r="H10">
            <v>3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331.19584000000003</v>
          </cell>
          <cell r="AD10">
            <v>33.119584000000003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364.32</v>
          </cell>
          <cell r="AZ10" t="e">
            <v>#N/A</v>
          </cell>
          <cell r="BA10">
            <v>0</v>
          </cell>
        </row>
        <row r="11">
          <cell r="B11" t="str">
            <v>л/с №3000000171566</v>
          </cell>
          <cell r="C11" t="str">
            <v>Кв. 8</v>
          </cell>
          <cell r="D11">
            <v>33.799999999999997</v>
          </cell>
          <cell r="E11" t="str">
            <v>СЗ Юг Столицы ООО</v>
          </cell>
          <cell r="F11" t="str">
            <v>Кв. 8СЗ Юг Столицы ООО</v>
          </cell>
          <cell r="G11">
            <v>31</v>
          </cell>
          <cell r="H11">
            <v>3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297.72391999999996</v>
          </cell>
          <cell r="AD11">
            <v>29.772391999999996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327.5</v>
          </cell>
          <cell r="AZ11" t="e">
            <v>#N/A</v>
          </cell>
          <cell r="BA11">
            <v>0</v>
          </cell>
        </row>
        <row r="12">
          <cell r="B12" t="str">
            <v>л/с №3000000171568</v>
          </cell>
          <cell r="C12" t="str">
            <v>Кв. 9</v>
          </cell>
          <cell r="D12">
            <v>27.1</v>
          </cell>
          <cell r="E12" t="str">
            <v>СЗ Юг Столицы ООО</v>
          </cell>
          <cell r="F12" t="str">
            <v>Кв. 9СЗ Юг Столицы ООО</v>
          </cell>
          <cell r="G12">
            <v>31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238.70764000000003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238.71</v>
          </cell>
          <cell r="AZ12" t="e">
            <v>#N/A</v>
          </cell>
          <cell r="BA12">
            <v>0</v>
          </cell>
        </row>
        <row r="13">
          <cell r="B13" t="str">
            <v>л/с №3000000171570</v>
          </cell>
          <cell r="C13" t="str">
            <v>Кв. 10</v>
          </cell>
          <cell r="D13">
            <v>57</v>
          </cell>
          <cell r="E13" t="str">
            <v>СЗ Юг Столицы ООО</v>
          </cell>
          <cell r="F13" t="str">
            <v>Кв. 10СЗ Юг Столицы ООО</v>
          </cell>
          <cell r="G13">
            <v>31</v>
          </cell>
          <cell r="H13">
            <v>3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502.0788</v>
          </cell>
          <cell r="AD13">
            <v>50.207879999999996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552.29</v>
          </cell>
          <cell r="AZ13" t="e">
            <v>#N/A</v>
          </cell>
          <cell r="BA13">
            <v>0</v>
          </cell>
        </row>
        <row r="14">
          <cell r="B14" t="str">
            <v>л/с №3000000171572</v>
          </cell>
          <cell r="C14" t="str">
            <v>Кв. 11</v>
          </cell>
          <cell r="D14">
            <v>52.6</v>
          </cell>
          <cell r="E14" t="str">
            <v>СЗ Юг Столицы ООО</v>
          </cell>
          <cell r="F14" t="str">
            <v>Кв. 11СЗ Юг Столицы ООО</v>
          </cell>
          <cell r="G14">
            <v>31</v>
          </cell>
          <cell r="H14">
            <v>21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463.32184000000001</v>
          </cell>
          <cell r="AD14">
            <v>324.325288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787.65</v>
          </cell>
          <cell r="AZ14" t="e">
            <v>#N/A</v>
          </cell>
          <cell r="BA14">
            <v>0</v>
          </cell>
        </row>
        <row r="15">
          <cell r="B15" t="str">
            <v>л/с №3000000171574</v>
          </cell>
          <cell r="C15" t="str">
            <v>Кв. 12</v>
          </cell>
          <cell r="D15">
            <v>35.1</v>
          </cell>
          <cell r="E15" t="str">
            <v>СЗ Юг Столицы ООО</v>
          </cell>
          <cell r="F15" t="str">
            <v>Кв. 12СЗ Юг Столицы ООО</v>
          </cell>
          <cell r="G15">
            <v>23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229.38778451612905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229.39</v>
          </cell>
          <cell r="AZ15" t="e">
            <v>#N/A</v>
          </cell>
          <cell r="BA15">
            <v>0</v>
          </cell>
        </row>
        <row r="16">
          <cell r="B16" t="str">
            <v>л/с №3000000171576</v>
          </cell>
          <cell r="C16" t="str">
            <v>Кв. 13</v>
          </cell>
          <cell r="D16">
            <v>34.799999999999997</v>
          </cell>
          <cell r="E16" t="str">
            <v>СЗ Юг Столицы ООО</v>
          </cell>
          <cell r="F16" t="str">
            <v>Кв. 13СЗ Юг Столицы ООО</v>
          </cell>
          <cell r="G16">
            <v>31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306.53231999999997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306.52999999999997</v>
          </cell>
          <cell r="AZ16" t="e">
            <v>#N/A</v>
          </cell>
          <cell r="BA16">
            <v>0</v>
          </cell>
        </row>
        <row r="17">
          <cell r="B17" t="str">
            <v>л/с №3000000171578</v>
          </cell>
          <cell r="C17" t="str">
            <v>Кв. 14</v>
          </cell>
          <cell r="D17">
            <v>43</v>
          </cell>
          <cell r="E17" t="str">
            <v>СЗ Юг Столицы ООО</v>
          </cell>
          <cell r="F17" t="str">
            <v>Кв. 14СЗ Юг Столицы ООО</v>
          </cell>
          <cell r="G17">
            <v>23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281.01637419354836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281.02</v>
          </cell>
          <cell r="AZ17" t="e">
            <v>#N/A</v>
          </cell>
          <cell r="BA17">
            <v>0</v>
          </cell>
        </row>
        <row r="18">
          <cell r="B18" t="str">
            <v>л/с №3000000171580</v>
          </cell>
          <cell r="C18" t="str">
            <v>Кв. 15</v>
          </cell>
          <cell r="D18">
            <v>27</v>
          </cell>
          <cell r="E18" t="str">
            <v>СЗ Юг Столицы ООО</v>
          </cell>
          <cell r="F18" t="str">
            <v>Кв. 15СЗ Юг Столицы ООО</v>
          </cell>
          <cell r="G18">
            <v>20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153.43664516129033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153.44</v>
          </cell>
          <cell r="AZ18" t="e">
            <v>#N/A</v>
          </cell>
          <cell r="BA18">
            <v>0</v>
          </cell>
        </row>
        <row r="19">
          <cell r="B19" t="str">
            <v>л/с №3000000171582</v>
          </cell>
          <cell r="C19" t="str">
            <v>Кв. 16</v>
          </cell>
          <cell r="D19">
            <v>34.299999999999997</v>
          </cell>
          <cell r="E19" t="str">
            <v>СЗ Юг Столицы ООО</v>
          </cell>
          <cell r="F19" t="str">
            <v>Кв. 16СЗ Юг Столицы ООО</v>
          </cell>
          <cell r="G19">
            <v>20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194.92136774193546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194.92</v>
          </cell>
          <cell r="AZ19" t="e">
            <v>#N/A</v>
          </cell>
          <cell r="BA19">
            <v>0</v>
          </cell>
        </row>
        <row r="20">
          <cell r="B20" t="str">
            <v>л/с №3000000171584</v>
          </cell>
          <cell r="C20" t="str">
            <v>Кв. 17</v>
          </cell>
          <cell r="D20">
            <v>42.6</v>
          </cell>
          <cell r="E20" t="str">
            <v>СЗ Юг Столицы ООО</v>
          </cell>
          <cell r="F20" t="str">
            <v>Кв. 17СЗ Юг Столицы ООО</v>
          </cell>
          <cell r="G20">
            <v>31</v>
          </cell>
          <cell r="H20">
            <v>30</v>
          </cell>
          <cell r="I20">
            <v>12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375.23784000000001</v>
          </cell>
          <cell r="AD20">
            <v>375.23784000000001</v>
          </cell>
          <cell r="AE20">
            <v>145.25335741935484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895.73</v>
          </cell>
          <cell r="AZ20" t="e">
            <v>#N/A</v>
          </cell>
          <cell r="BA20">
            <v>0</v>
          </cell>
        </row>
        <row r="21">
          <cell r="B21" t="str">
            <v>л/с №3000000171586</v>
          </cell>
          <cell r="C21" t="str">
            <v>Кв. 18</v>
          </cell>
          <cell r="D21">
            <v>37.700000000000003</v>
          </cell>
          <cell r="E21" t="str">
            <v>СЗ Юг Столицы ООО</v>
          </cell>
          <cell r="F21" t="str">
            <v>Кв. 18СЗ Юг Столицы ООО</v>
          </cell>
          <cell r="G21">
            <v>31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332.07668000000001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332.08</v>
          </cell>
          <cell r="AZ21" t="e">
            <v>#N/A</v>
          </cell>
          <cell r="BA21">
            <v>0</v>
          </cell>
        </row>
        <row r="22">
          <cell r="B22" t="str">
            <v>л/с №3000000171588</v>
          </cell>
          <cell r="C22" t="str">
            <v>Кв. 19</v>
          </cell>
          <cell r="D22">
            <v>33.799999999999997</v>
          </cell>
          <cell r="E22" t="str">
            <v>СЗ Юг Столицы ООО</v>
          </cell>
          <cell r="F22" t="str">
            <v>Кв. 19СЗ Юг Столицы ООО</v>
          </cell>
          <cell r="G22">
            <v>20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192.07994838709675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192.08</v>
          </cell>
          <cell r="AZ22" t="e">
            <v>#N/A</v>
          </cell>
          <cell r="BA22">
            <v>0</v>
          </cell>
        </row>
        <row r="23">
          <cell r="B23">
            <v>90988098</v>
          </cell>
          <cell r="C23" t="str">
            <v>Кв. 20</v>
          </cell>
          <cell r="D23">
            <v>27.1</v>
          </cell>
          <cell r="E23" t="str">
            <v>СЗ Юг Столицы ООО</v>
          </cell>
          <cell r="F23" t="str">
            <v>Кв. 20СЗ Юг Столицы ООО</v>
          </cell>
          <cell r="G23">
            <v>31</v>
          </cell>
          <cell r="H23">
            <v>30</v>
          </cell>
          <cell r="I23">
            <v>31</v>
          </cell>
          <cell r="J23">
            <v>30</v>
          </cell>
          <cell r="K23">
            <v>31</v>
          </cell>
          <cell r="L23">
            <v>1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238.70764000000003</v>
          </cell>
          <cell r="AD23">
            <v>238.70764000000003</v>
          </cell>
          <cell r="AE23">
            <v>238.70764000000003</v>
          </cell>
          <cell r="AF23">
            <v>238.70764000000003</v>
          </cell>
          <cell r="AG23">
            <v>238.70764000000003</v>
          </cell>
          <cell r="AH23">
            <v>7.7002464516129043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1201.24</v>
          </cell>
          <cell r="AZ23">
            <v>90988098</v>
          </cell>
          <cell r="BA23">
            <v>0</v>
          </cell>
        </row>
        <row r="24">
          <cell r="B24" t="str">
            <v>л/с №3000000171592</v>
          </cell>
          <cell r="C24" t="str">
            <v>Кв. 21</v>
          </cell>
          <cell r="D24">
            <v>57</v>
          </cell>
          <cell r="E24" t="str">
            <v>СЗ Юг Столицы ООО</v>
          </cell>
          <cell r="F24" t="str">
            <v>Кв. 21СЗ Юг Столицы ООО</v>
          </cell>
          <cell r="G24">
            <v>31</v>
          </cell>
          <cell r="H24">
            <v>21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502.0788</v>
          </cell>
          <cell r="AD24">
            <v>351.45515999999998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853.53</v>
          </cell>
          <cell r="AZ24" t="e">
            <v>#N/A</v>
          </cell>
          <cell r="BA24">
            <v>0</v>
          </cell>
        </row>
        <row r="25">
          <cell r="B25" t="str">
            <v>л/с №3000000171594</v>
          </cell>
          <cell r="C25" t="str">
            <v>Кв. 22</v>
          </cell>
          <cell r="D25">
            <v>52.6</v>
          </cell>
          <cell r="E25" t="str">
            <v>СЗ Юг Столицы ООО</v>
          </cell>
          <cell r="F25" t="str">
            <v>Кв. 22СЗ Юг Столицы ООО</v>
          </cell>
          <cell r="G25">
            <v>20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298.91731612903226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298.92</v>
          </cell>
          <cell r="AZ25" t="e">
            <v>#N/A</v>
          </cell>
          <cell r="BA25">
            <v>0</v>
          </cell>
        </row>
        <row r="26">
          <cell r="B26" t="str">
            <v>л/с №3000000171596</v>
          </cell>
          <cell r="C26" t="str">
            <v>Кв. 23</v>
          </cell>
          <cell r="D26">
            <v>35.1</v>
          </cell>
          <cell r="E26" t="str">
            <v>СЗ Юг Столицы ООО</v>
          </cell>
          <cell r="F26" t="str">
            <v>Кв. 23СЗ Юг Столицы ООО</v>
          </cell>
          <cell r="G26">
            <v>21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209.4410206451613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209.44</v>
          </cell>
          <cell r="AZ26" t="e">
            <v>#N/A</v>
          </cell>
          <cell r="BA26">
            <v>0</v>
          </cell>
        </row>
        <row r="27">
          <cell r="B27" t="str">
            <v>л/с №3000000171598</v>
          </cell>
          <cell r="C27" t="str">
            <v>Кв. 24</v>
          </cell>
          <cell r="D27">
            <v>34.799999999999997</v>
          </cell>
          <cell r="E27" t="str">
            <v>СЗ Юг Столицы ООО</v>
          </cell>
          <cell r="F27" t="str">
            <v>Кв. 24СЗ Юг Столицы ООО</v>
          </cell>
          <cell r="G27">
            <v>31</v>
          </cell>
          <cell r="H27">
            <v>6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306.53231999999997</v>
          </cell>
          <cell r="AD27">
            <v>61.306463999999998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367.84</v>
          </cell>
          <cell r="AZ27" t="e">
            <v>#N/A</v>
          </cell>
          <cell r="BA27">
            <v>0</v>
          </cell>
        </row>
        <row r="28">
          <cell r="B28" t="str">
            <v>л/с №3000000171600</v>
          </cell>
          <cell r="C28" t="str">
            <v>Кв. 25</v>
          </cell>
          <cell r="D28">
            <v>43</v>
          </cell>
          <cell r="E28" t="str">
            <v>СЗ Юг Столицы ООО</v>
          </cell>
          <cell r="F28" t="str">
            <v>Кв. 25СЗ Юг Столицы ООО</v>
          </cell>
          <cell r="G28">
            <v>23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281.01637419354836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281.02</v>
          </cell>
          <cell r="AZ28" t="e">
            <v>#N/A</v>
          </cell>
          <cell r="BA28">
            <v>0</v>
          </cell>
        </row>
        <row r="29">
          <cell r="B29" t="str">
            <v>л/с №3000000171602</v>
          </cell>
          <cell r="C29" t="str">
            <v>Кв. 26</v>
          </cell>
          <cell r="D29">
            <v>27</v>
          </cell>
          <cell r="E29" t="str">
            <v>СЗ Юг Столицы ООО</v>
          </cell>
          <cell r="F29" t="str">
            <v>Кв. 26СЗ Юг Столицы ООО</v>
          </cell>
          <cell r="G29">
            <v>31</v>
          </cell>
          <cell r="H29">
            <v>30</v>
          </cell>
          <cell r="I29">
            <v>11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237.82680000000002</v>
          </cell>
          <cell r="AD29">
            <v>237.82680000000002</v>
          </cell>
          <cell r="AE29">
            <v>84.390154838709677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560.04</v>
          </cell>
          <cell r="AZ29" t="e">
            <v>#N/A</v>
          </cell>
          <cell r="BA29">
            <v>0</v>
          </cell>
        </row>
        <row r="30">
          <cell r="B30" t="str">
            <v>л/с №3000000171604</v>
          </cell>
          <cell r="C30" t="str">
            <v>Кв. 27</v>
          </cell>
          <cell r="D30">
            <v>34.299999999999997</v>
          </cell>
          <cell r="E30" t="str">
            <v>СЗ Юг Столицы ООО</v>
          </cell>
          <cell r="F30" t="str">
            <v>Кв. 27СЗ Юг Столицы ООО</v>
          </cell>
          <cell r="G30">
            <v>22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214.41350451612902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214.41</v>
          </cell>
          <cell r="AZ30" t="e">
            <v>#N/A</v>
          </cell>
          <cell r="BA30">
            <v>0</v>
          </cell>
        </row>
        <row r="31">
          <cell r="B31" t="str">
            <v>л/с №3000000171606</v>
          </cell>
          <cell r="C31" t="str">
            <v>Кв. 28</v>
          </cell>
          <cell r="D31">
            <v>42.6</v>
          </cell>
          <cell r="E31" t="str">
            <v>СЗ Юг Столицы ООО</v>
          </cell>
          <cell r="F31" t="str">
            <v>Кв. 28СЗ Юг Столицы ООО</v>
          </cell>
          <cell r="G31">
            <v>28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338.92450064516129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338.92</v>
          </cell>
          <cell r="AZ31" t="e">
            <v>#N/A</v>
          </cell>
          <cell r="BA31">
            <v>0</v>
          </cell>
        </row>
        <row r="32">
          <cell r="B32" t="str">
            <v>л/с №3000000171608</v>
          </cell>
          <cell r="C32" t="str">
            <v>Кв. 29</v>
          </cell>
          <cell r="D32">
            <v>37.700000000000003</v>
          </cell>
          <cell r="E32" t="str">
            <v>СЗ Юг Столицы ООО</v>
          </cell>
          <cell r="F32" t="str">
            <v>Кв. 29СЗ Юг Столицы ООО</v>
          </cell>
          <cell r="G32">
            <v>31</v>
          </cell>
          <cell r="H32">
            <v>30</v>
          </cell>
          <cell r="I32">
            <v>30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332.07668000000001</v>
          </cell>
          <cell r="AD32">
            <v>332.07668000000001</v>
          </cell>
          <cell r="AE32">
            <v>321.36452903225808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985.52</v>
          </cell>
          <cell r="AZ32" t="e">
            <v>#N/A</v>
          </cell>
          <cell r="BA32">
            <v>0</v>
          </cell>
        </row>
        <row r="33">
          <cell r="B33" t="str">
            <v>л/с №3000000171610</v>
          </cell>
          <cell r="C33" t="str">
            <v>Кв. 30</v>
          </cell>
          <cell r="D33">
            <v>33.799999999999997</v>
          </cell>
          <cell r="E33" t="str">
            <v>СЗ Юг Столицы ООО</v>
          </cell>
          <cell r="F33" t="str">
            <v>Кв. 30СЗ Юг Столицы ООО</v>
          </cell>
          <cell r="G33">
            <v>30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288.1199225806451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288.12</v>
          </cell>
          <cell r="AZ33" t="e">
            <v>#N/A</v>
          </cell>
          <cell r="BA33">
            <v>0</v>
          </cell>
        </row>
        <row r="34">
          <cell r="B34" t="str">
            <v>л/с №3000000171612</v>
          </cell>
          <cell r="C34" t="str">
            <v>Кв. 31</v>
          </cell>
          <cell r="D34">
            <v>27.1</v>
          </cell>
          <cell r="E34" t="str">
            <v>СЗ Юг Столицы ООО</v>
          </cell>
          <cell r="F34" t="str">
            <v>Кв. 31СЗ Юг Столицы ООО</v>
          </cell>
          <cell r="G34">
            <v>20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154.00492903225808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154</v>
          </cell>
          <cell r="AZ34" t="e">
            <v>#N/A</v>
          </cell>
          <cell r="BA34">
            <v>0</v>
          </cell>
        </row>
        <row r="35">
          <cell r="B35" t="str">
            <v>л/с №3000000171614</v>
          </cell>
          <cell r="C35" t="str">
            <v>Кв. 32</v>
          </cell>
          <cell r="D35">
            <v>57</v>
          </cell>
          <cell r="E35" t="str">
            <v>СЗ Юг Столицы ООО</v>
          </cell>
          <cell r="F35" t="str">
            <v>Кв. 32СЗ Юг Столицы ООО</v>
          </cell>
          <cell r="G35">
            <v>31</v>
          </cell>
          <cell r="H35">
            <v>3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502.0788</v>
          </cell>
          <cell r="AD35">
            <v>50.207879999999996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552.29</v>
          </cell>
          <cell r="AZ35" t="e">
            <v>#N/A</v>
          </cell>
          <cell r="BA35">
            <v>0</v>
          </cell>
        </row>
        <row r="36">
          <cell r="B36" t="str">
            <v>л/с №3000000171616</v>
          </cell>
          <cell r="C36" t="str">
            <v>Кв. 33</v>
          </cell>
          <cell r="D36">
            <v>52.6</v>
          </cell>
          <cell r="E36" t="str">
            <v>СЗ Юг Столицы ООО</v>
          </cell>
          <cell r="F36" t="str">
            <v>Кв. 33СЗ Юг Столицы ООО</v>
          </cell>
          <cell r="G36">
            <v>30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448.37597419354836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448.38</v>
          </cell>
          <cell r="AZ36" t="e">
            <v>#N/A</v>
          </cell>
          <cell r="BA36">
            <v>0</v>
          </cell>
        </row>
        <row r="37">
          <cell r="B37">
            <v>90988110</v>
          </cell>
          <cell r="C37" t="str">
            <v>Кв. 34</v>
          </cell>
          <cell r="D37">
            <v>35.1</v>
          </cell>
          <cell r="E37" t="str">
            <v>СЗ Юг Столицы ООО</v>
          </cell>
          <cell r="F37" t="str">
            <v>Кв. 34СЗ Юг Столицы ООО</v>
          </cell>
          <cell r="G37">
            <v>31</v>
          </cell>
          <cell r="H37">
            <v>30</v>
          </cell>
          <cell r="I37">
            <v>31</v>
          </cell>
          <cell r="J37">
            <v>30</v>
          </cell>
          <cell r="K37">
            <v>31</v>
          </cell>
          <cell r="L37">
            <v>4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309.17484000000002</v>
          </cell>
          <cell r="AD37">
            <v>309.17484000000002</v>
          </cell>
          <cell r="AE37">
            <v>309.17484000000002</v>
          </cell>
          <cell r="AF37">
            <v>309.17484000000002</v>
          </cell>
          <cell r="AG37">
            <v>309.17484000000002</v>
          </cell>
          <cell r="AH37">
            <v>39.893527741935486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1585.77</v>
          </cell>
          <cell r="AZ37">
            <v>90988110</v>
          </cell>
          <cell r="BA37">
            <v>0</v>
          </cell>
        </row>
        <row r="38">
          <cell r="B38" t="str">
            <v>л/с №3000000171620</v>
          </cell>
          <cell r="C38" t="str">
            <v>Кв. 35</v>
          </cell>
          <cell r="D38">
            <v>34.799999999999997</v>
          </cell>
          <cell r="E38" t="str">
            <v>СЗ Юг Столицы ООО</v>
          </cell>
          <cell r="F38" t="str">
            <v>Кв. 35СЗ Юг Столицы ООО</v>
          </cell>
          <cell r="G38">
            <v>23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227.42720516129029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227.43</v>
          </cell>
          <cell r="AZ38" t="e">
            <v>#N/A</v>
          </cell>
          <cell r="BA38">
            <v>0</v>
          </cell>
        </row>
        <row r="39">
          <cell r="B39">
            <v>90988113</v>
          </cell>
          <cell r="C39" t="str">
            <v>Кв. 36</v>
          </cell>
          <cell r="D39">
            <v>43</v>
          </cell>
          <cell r="E39" t="str">
            <v>СЗ Юг Столицы ООО</v>
          </cell>
          <cell r="F39" t="str">
            <v>Кв. 36СЗ Юг Столицы ООО</v>
          </cell>
          <cell r="G39">
            <v>31</v>
          </cell>
          <cell r="H39">
            <v>30</v>
          </cell>
          <cell r="I39">
            <v>31</v>
          </cell>
          <cell r="J39">
            <v>30</v>
          </cell>
          <cell r="K39">
            <v>31</v>
          </cell>
          <cell r="L39">
            <v>4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378.76119999999997</v>
          </cell>
          <cell r="AD39">
            <v>378.76119999999997</v>
          </cell>
          <cell r="AE39">
            <v>378.76119999999997</v>
          </cell>
          <cell r="AF39">
            <v>378.76119999999997</v>
          </cell>
          <cell r="AG39">
            <v>378.76119999999997</v>
          </cell>
          <cell r="AH39">
            <v>48.872412903225801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1942.68</v>
          </cell>
          <cell r="AZ39">
            <v>90988113</v>
          </cell>
          <cell r="BA39">
            <v>0</v>
          </cell>
        </row>
        <row r="40">
          <cell r="B40" t="str">
            <v>л/с №3000000171624</v>
          </cell>
          <cell r="C40" t="str">
            <v>Кв. 37</v>
          </cell>
          <cell r="D40">
            <v>27</v>
          </cell>
          <cell r="E40" t="str">
            <v>СЗ Юг Столицы ООО</v>
          </cell>
          <cell r="F40" t="str">
            <v>Кв. 37СЗ Юг Столицы ООО</v>
          </cell>
          <cell r="G40">
            <v>20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153.43664516129033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153.44</v>
          </cell>
          <cell r="AZ40" t="e">
            <v>#N/A</v>
          </cell>
          <cell r="BA40">
            <v>0</v>
          </cell>
        </row>
        <row r="41">
          <cell r="B41" t="str">
            <v>л/с №3000000171626</v>
          </cell>
          <cell r="C41" t="str">
            <v>Кв. 38</v>
          </cell>
          <cell r="D41">
            <v>34.299999999999997</v>
          </cell>
          <cell r="E41" t="str">
            <v>СЗ Юг Столицы ООО</v>
          </cell>
          <cell r="F41" t="str">
            <v>Кв. 38СЗ Юг Столицы ООО</v>
          </cell>
          <cell r="G41">
            <v>31</v>
          </cell>
          <cell r="H41">
            <v>30</v>
          </cell>
          <cell r="I41">
            <v>2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302.12811999999997</v>
          </cell>
          <cell r="AD41">
            <v>302.12811999999997</v>
          </cell>
          <cell r="AE41">
            <v>19.492136774193547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623.75</v>
          </cell>
          <cell r="AZ41" t="e">
            <v>#N/A</v>
          </cell>
          <cell r="BA41">
            <v>0</v>
          </cell>
        </row>
        <row r="42">
          <cell r="B42">
            <v>90988117</v>
          </cell>
          <cell r="C42" t="str">
            <v>Кв. 39</v>
          </cell>
          <cell r="D42">
            <v>42.6</v>
          </cell>
          <cell r="E42" t="str">
            <v>СЗ Юг Столицы ООО</v>
          </cell>
          <cell r="F42" t="str">
            <v>Кв. 39СЗ Юг Столицы ООО</v>
          </cell>
          <cell r="G42">
            <v>31</v>
          </cell>
          <cell r="H42">
            <v>30</v>
          </cell>
          <cell r="I42">
            <v>31</v>
          </cell>
          <cell r="J42">
            <v>30</v>
          </cell>
          <cell r="K42">
            <v>31</v>
          </cell>
          <cell r="L42">
            <v>31</v>
          </cell>
          <cell r="M42">
            <v>30</v>
          </cell>
          <cell r="N42">
            <v>31</v>
          </cell>
          <cell r="O42">
            <v>20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375.23784000000001</v>
          </cell>
          <cell r="AD42">
            <v>375.23784000000001</v>
          </cell>
          <cell r="AE42">
            <v>375.23784000000001</v>
          </cell>
          <cell r="AF42">
            <v>375.23784000000001</v>
          </cell>
          <cell r="AG42">
            <v>375.23784000000001</v>
          </cell>
          <cell r="AH42">
            <v>375.23784000000001</v>
          </cell>
          <cell r="AI42">
            <v>375.23784000000001</v>
          </cell>
          <cell r="AJ42">
            <v>375.23784000000001</v>
          </cell>
          <cell r="AK42">
            <v>250.15855999999999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3252.06</v>
          </cell>
          <cell r="AZ42">
            <v>90988117</v>
          </cell>
          <cell r="BA42">
            <v>2876.84</v>
          </cell>
        </row>
        <row r="43">
          <cell r="B43" t="str">
            <v>л/с №3000000171630</v>
          </cell>
          <cell r="C43" t="str">
            <v>Кв. 40</v>
          </cell>
          <cell r="D43">
            <v>37.700000000000003</v>
          </cell>
          <cell r="E43" t="str">
            <v>СЗ Юг Столицы ООО</v>
          </cell>
          <cell r="F43" t="str">
            <v>Кв. 40СЗ Юг Столицы ООО</v>
          </cell>
          <cell r="G43">
            <v>31</v>
          </cell>
          <cell r="H43">
            <v>7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332.07668000000001</v>
          </cell>
          <cell r="AD43">
            <v>77.484558666666672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409.56</v>
          </cell>
          <cell r="AZ43" t="e">
            <v>#N/A</v>
          </cell>
          <cell r="BA43">
            <v>0</v>
          </cell>
        </row>
        <row r="44">
          <cell r="B44" t="str">
            <v>л/с №3000000171632</v>
          </cell>
          <cell r="C44" t="str">
            <v>Кв. 41</v>
          </cell>
          <cell r="D44">
            <v>33.799999999999997</v>
          </cell>
          <cell r="E44" t="str">
            <v>СЗ Юг Столицы ООО</v>
          </cell>
          <cell r="F44" t="str">
            <v>Кв. 41СЗ Юг Столицы ООО</v>
          </cell>
          <cell r="G44">
            <v>20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192.07994838709675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192.08</v>
          </cell>
          <cell r="AZ44" t="e">
            <v>#N/A</v>
          </cell>
          <cell r="BA44">
            <v>0</v>
          </cell>
        </row>
        <row r="45">
          <cell r="B45" t="str">
            <v>л/с №3000000171634</v>
          </cell>
          <cell r="C45" t="str">
            <v>Кв. 42</v>
          </cell>
          <cell r="D45">
            <v>27.1</v>
          </cell>
          <cell r="E45" t="str">
            <v>СЗ Юг Столицы ООО</v>
          </cell>
          <cell r="F45" t="str">
            <v>Кв. 42СЗ Юг Столицы ООО</v>
          </cell>
          <cell r="G45">
            <v>31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238.70764000000003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238.71</v>
          </cell>
          <cell r="AZ45" t="e">
            <v>#N/A</v>
          </cell>
          <cell r="BA45">
            <v>0</v>
          </cell>
        </row>
        <row r="46">
          <cell r="B46" t="str">
            <v>л/с №3000000171636</v>
          </cell>
          <cell r="C46" t="str">
            <v>Кв. 43</v>
          </cell>
          <cell r="D46">
            <v>57</v>
          </cell>
          <cell r="E46" t="str">
            <v>СЗ Юг Столицы ООО</v>
          </cell>
          <cell r="F46" t="str">
            <v>Кв. 43СЗ Юг Столицы ООО</v>
          </cell>
          <cell r="G46">
            <v>30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485.88270967741937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485.88</v>
          </cell>
          <cell r="AZ46" t="e">
            <v>#N/A</v>
          </cell>
          <cell r="BA46">
            <v>0</v>
          </cell>
        </row>
        <row r="47">
          <cell r="B47" t="str">
            <v>л/с №3000000171638</v>
          </cell>
          <cell r="C47" t="str">
            <v>Кв. 44</v>
          </cell>
          <cell r="D47">
            <v>52.6</v>
          </cell>
          <cell r="E47" t="str">
            <v>СЗ Юг Столицы ООО</v>
          </cell>
          <cell r="F47" t="str">
            <v>Кв. 44СЗ Юг Столицы ООО</v>
          </cell>
          <cell r="G47">
            <v>23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343.75491354838709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343.75</v>
          </cell>
          <cell r="AZ47" t="e">
            <v>#N/A</v>
          </cell>
          <cell r="BA47">
            <v>0</v>
          </cell>
        </row>
        <row r="48">
          <cell r="B48">
            <v>90988123</v>
          </cell>
          <cell r="C48" t="str">
            <v>Кв. 45</v>
          </cell>
          <cell r="D48">
            <v>35.1</v>
          </cell>
          <cell r="E48" t="str">
            <v>СЗ Юг Столицы ООО</v>
          </cell>
          <cell r="F48" t="str">
            <v>Кв. 45СЗ Юг Столицы ООО</v>
          </cell>
          <cell r="G48">
            <v>31</v>
          </cell>
          <cell r="H48">
            <v>30</v>
          </cell>
          <cell r="I48">
            <v>31</v>
          </cell>
          <cell r="J48">
            <v>26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309.17484000000002</v>
          </cell>
          <cell r="AD48">
            <v>309.17484000000002</v>
          </cell>
          <cell r="AE48">
            <v>309.17484000000002</v>
          </cell>
          <cell r="AF48">
            <v>267.951528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1195.48</v>
          </cell>
          <cell r="AZ48">
            <v>90988123</v>
          </cell>
          <cell r="BA48">
            <v>0</v>
          </cell>
        </row>
        <row r="49">
          <cell r="B49" t="str">
            <v>л/с №3000000171642</v>
          </cell>
          <cell r="C49" t="str">
            <v>Кв. 46</v>
          </cell>
          <cell r="D49">
            <v>34.799999999999997</v>
          </cell>
          <cell r="E49" t="str">
            <v>СЗ Юг Столицы ООО</v>
          </cell>
          <cell r="F49" t="str">
            <v>Кв. 46СЗ Юг Столицы ООО</v>
          </cell>
          <cell r="G49">
            <v>31</v>
          </cell>
          <cell r="H49">
            <v>11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306.53231999999997</v>
          </cell>
          <cell r="AD49">
            <v>112.395184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418.93</v>
          </cell>
          <cell r="AZ49" t="e">
            <v>#N/A</v>
          </cell>
          <cell r="BA49">
            <v>0</v>
          </cell>
        </row>
        <row r="50">
          <cell r="B50" t="str">
            <v>л/с №3000000171644</v>
          </cell>
          <cell r="C50" t="str">
            <v>Кв. 47</v>
          </cell>
          <cell r="D50">
            <v>43</v>
          </cell>
          <cell r="E50" t="str">
            <v>СЗ Юг Столицы ООО</v>
          </cell>
          <cell r="F50" t="str">
            <v>Кв. 47СЗ Юг Столицы ООО</v>
          </cell>
          <cell r="G50">
            <v>31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378.76119999999997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378.76</v>
          </cell>
          <cell r="AZ50" t="e">
            <v>#N/A</v>
          </cell>
          <cell r="BA50">
            <v>0</v>
          </cell>
        </row>
        <row r="51">
          <cell r="B51" t="str">
            <v>л/с №3000000171646</v>
          </cell>
          <cell r="C51" t="str">
            <v>Кв. 48</v>
          </cell>
          <cell r="D51">
            <v>27</v>
          </cell>
          <cell r="E51" t="str">
            <v>СЗ Юг Столицы ООО</v>
          </cell>
          <cell r="F51" t="str">
            <v>Кв. 48СЗ Юг Столицы ООО</v>
          </cell>
          <cell r="G51">
            <v>31</v>
          </cell>
          <cell r="H51">
            <v>7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237.82680000000002</v>
          </cell>
          <cell r="AD51">
            <v>55.492920000000005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293.32</v>
          </cell>
          <cell r="AZ51" t="e">
            <v>#N/A</v>
          </cell>
          <cell r="BA51">
            <v>0</v>
          </cell>
        </row>
        <row r="52">
          <cell r="B52" t="str">
            <v>л/с №3000000171648</v>
          </cell>
          <cell r="C52" t="str">
            <v>Кв. 49</v>
          </cell>
          <cell r="D52">
            <v>34.299999999999997</v>
          </cell>
          <cell r="E52" t="str">
            <v>СЗ Юг Столицы ООО</v>
          </cell>
          <cell r="F52" t="str">
            <v>Кв. 49СЗ Юг Столицы ООО</v>
          </cell>
          <cell r="G52">
            <v>28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272.88991483870967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272.89</v>
          </cell>
          <cell r="AZ52" t="e">
            <v>#N/A</v>
          </cell>
          <cell r="BA52">
            <v>0</v>
          </cell>
        </row>
        <row r="53">
          <cell r="B53">
            <v>90988129</v>
          </cell>
          <cell r="C53" t="str">
            <v>Кв. 50</v>
          </cell>
          <cell r="D53">
            <v>42.6</v>
          </cell>
          <cell r="E53" t="str">
            <v>СЗ Юг Столицы ООО</v>
          </cell>
          <cell r="F53" t="str">
            <v>Кв. 50СЗ Юг Столицы ООО</v>
          </cell>
          <cell r="G53">
            <v>31</v>
          </cell>
          <cell r="H53">
            <v>30</v>
          </cell>
          <cell r="I53">
            <v>31</v>
          </cell>
          <cell r="J53">
            <v>30</v>
          </cell>
          <cell r="K53">
            <v>14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375.23784000000001</v>
          </cell>
          <cell r="AD53">
            <v>375.23784000000001</v>
          </cell>
          <cell r="AE53">
            <v>375.23784000000001</v>
          </cell>
          <cell r="AF53">
            <v>375.23784000000001</v>
          </cell>
          <cell r="AG53">
            <v>169.46225032258064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1670.41</v>
          </cell>
          <cell r="AZ53">
            <v>90988129</v>
          </cell>
          <cell r="BA53">
            <v>0</v>
          </cell>
        </row>
        <row r="54">
          <cell r="B54" t="str">
            <v>л/с №3000000171652</v>
          </cell>
          <cell r="C54" t="str">
            <v>Кв. 51</v>
          </cell>
          <cell r="D54">
            <v>37.700000000000003</v>
          </cell>
          <cell r="E54" t="str">
            <v>СЗ Юг Столицы ООО</v>
          </cell>
          <cell r="F54" t="str">
            <v>Кв. 51СЗ Юг Столицы ООО</v>
          </cell>
          <cell r="G54">
            <v>23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246.37947225806451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246.38</v>
          </cell>
          <cell r="AZ54" t="e">
            <v>#N/A</v>
          </cell>
          <cell r="BA54">
            <v>0</v>
          </cell>
        </row>
        <row r="55">
          <cell r="B55" t="str">
            <v>л/с №3000000171654</v>
          </cell>
          <cell r="C55" t="str">
            <v>Кв. 52</v>
          </cell>
          <cell r="D55">
            <v>33.799999999999997</v>
          </cell>
          <cell r="E55" t="str">
            <v>СЗ Юг Столицы ООО</v>
          </cell>
          <cell r="F55" t="str">
            <v>Кв. 52СЗ Юг Столицы ООО</v>
          </cell>
          <cell r="G55">
            <v>31</v>
          </cell>
          <cell r="H55">
            <v>21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297.72391999999996</v>
          </cell>
          <cell r="AD55">
            <v>208.40674399999997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506.13</v>
          </cell>
          <cell r="AZ55" t="e">
            <v>#N/A</v>
          </cell>
          <cell r="BA55">
            <v>0</v>
          </cell>
        </row>
        <row r="56">
          <cell r="B56" t="str">
            <v>л/с №3000000171656</v>
          </cell>
          <cell r="C56" t="str">
            <v>Кв. 53</v>
          </cell>
          <cell r="D56">
            <v>27.1</v>
          </cell>
          <cell r="E56" t="str">
            <v>СЗ Юг Столицы ООО</v>
          </cell>
          <cell r="F56" t="str">
            <v>Кв. 53СЗ Юг Столицы ООО</v>
          </cell>
          <cell r="G56">
            <v>22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169.4054219354839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169.41</v>
          </cell>
          <cell r="AZ56" t="e">
            <v>#N/A</v>
          </cell>
          <cell r="BA56">
            <v>0</v>
          </cell>
        </row>
        <row r="57">
          <cell r="B57" t="str">
            <v>л/с №3000000171658</v>
          </cell>
          <cell r="C57" t="str">
            <v>Кв. 54</v>
          </cell>
          <cell r="D57">
            <v>57</v>
          </cell>
          <cell r="E57" t="str">
            <v>СЗ Юг Столицы ООО</v>
          </cell>
          <cell r="F57" t="str">
            <v>Кв. 54СЗ Юг Столицы ООО</v>
          </cell>
          <cell r="G57">
            <v>31</v>
          </cell>
          <cell r="H57">
            <v>30</v>
          </cell>
          <cell r="I57">
            <v>31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502.0788</v>
          </cell>
          <cell r="AD57">
            <v>502.07879999999994</v>
          </cell>
          <cell r="AE57">
            <v>502.0788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1506.24</v>
          </cell>
          <cell r="AZ57" t="e">
            <v>#N/A</v>
          </cell>
          <cell r="BA57">
            <v>0</v>
          </cell>
        </row>
        <row r="58">
          <cell r="B58" t="str">
            <v>л/с №3000000171660</v>
          </cell>
          <cell r="C58" t="str">
            <v>Кв. 55</v>
          </cell>
          <cell r="D58">
            <v>52.6</v>
          </cell>
          <cell r="E58" t="str">
            <v>СЗ Юг Столицы ООО</v>
          </cell>
          <cell r="F58" t="str">
            <v>Кв. 55СЗ Юг Столицы ООО</v>
          </cell>
          <cell r="G58">
            <v>27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403.53837677419352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403.54</v>
          </cell>
          <cell r="AZ58" t="e">
            <v>#N/A</v>
          </cell>
          <cell r="BA58">
            <v>0</v>
          </cell>
        </row>
        <row r="59">
          <cell r="B59" t="str">
            <v>л/с №3000000171662</v>
          </cell>
          <cell r="C59" t="str">
            <v>Кв. 56</v>
          </cell>
          <cell r="D59">
            <v>35.1</v>
          </cell>
          <cell r="E59" t="str">
            <v>СЗ Юг Столицы ООО</v>
          </cell>
          <cell r="F59" t="str">
            <v>Кв. 56СЗ Юг Столицы ООО</v>
          </cell>
          <cell r="G59">
            <v>21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209.4410206451613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209.44</v>
          </cell>
          <cell r="AZ59" t="e">
            <v>#N/A</v>
          </cell>
          <cell r="BA59">
            <v>0</v>
          </cell>
        </row>
        <row r="60">
          <cell r="B60" t="str">
            <v>л/с №3000000171664</v>
          </cell>
          <cell r="C60" t="str">
            <v>Кв. 57</v>
          </cell>
          <cell r="D60">
            <v>34.799999999999997</v>
          </cell>
          <cell r="E60" t="str">
            <v>СЗ Юг Столицы ООО</v>
          </cell>
          <cell r="F60" t="str">
            <v>Кв. 57СЗ Юг Столицы ООО</v>
          </cell>
          <cell r="G60">
            <v>21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207.65092645161289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207.65</v>
          </cell>
          <cell r="AZ60" t="e">
            <v>#N/A</v>
          </cell>
          <cell r="BA60">
            <v>0</v>
          </cell>
        </row>
        <row r="61">
          <cell r="B61">
            <v>90988134</v>
          </cell>
          <cell r="C61" t="str">
            <v>Кв. 58</v>
          </cell>
          <cell r="D61">
            <v>43</v>
          </cell>
          <cell r="E61" t="str">
            <v>СЗ Юг Столицы ООО</v>
          </cell>
          <cell r="F61" t="str">
            <v>Кв. 58СЗ Юг Столицы ООО</v>
          </cell>
          <cell r="G61">
            <v>31</v>
          </cell>
          <cell r="H61">
            <v>30</v>
          </cell>
          <cell r="I61">
            <v>31</v>
          </cell>
          <cell r="J61">
            <v>30</v>
          </cell>
          <cell r="K61">
            <v>31</v>
          </cell>
          <cell r="L61">
            <v>31</v>
          </cell>
          <cell r="M61">
            <v>30</v>
          </cell>
          <cell r="N61">
            <v>5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378.76119999999997</v>
          </cell>
          <cell r="AD61">
            <v>378.76119999999997</v>
          </cell>
          <cell r="AE61">
            <v>378.76119999999997</v>
          </cell>
          <cell r="AF61">
            <v>378.76119999999997</v>
          </cell>
          <cell r="AG61">
            <v>378.76119999999997</v>
          </cell>
          <cell r="AH61">
            <v>378.76119999999997</v>
          </cell>
          <cell r="AI61">
            <v>378.76119999999997</v>
          </cell>
          <cell r="AJ61">
            <v>61.090516129032252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2712.42</v>
          </cell>
          <cell r="AZ61">
            <v>90988134</v>
          </cell>
          <cell r="BA61">
            <v>-757.52</v>
          </cell>
        </row>
        <row r="62">
          <cell r="B62" t="str">
            <v>л/с №3000000171668</v>
          </cell>
          <cell r="C62" t="str">
            <v>Кв. 59</v>
          </cell>
          <cell r="D62">
            <v>27</v>
          </cell>
          <cell r="E62" t="str">
            <v>СЗ Юг Столицы ООО</v>
          </cell>
          <cell r="F62" t="str">
            <v>Кв. 59СЗ Юг Столицы ООО</v>
          </cell>
          <cell r="G62">
            <v>21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161.10847741935484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161.11000000000001</v>
          </cell>
          <cell r="AZ62" t="e">
            <v>#N/A</v>
          </cell>
          <cell r="BA62">
            <v>0</v>
          </cell>
        </row>
        <row r="63">
          <cell r="B63" t="str">
            <v>л/с №3000000171670</v>
          </cell>
          <cell r="C63" t="str">
            <v>Кв. 60</v>
          </cell>
          <cell r="D63">
            <v>34.299999999999997</v>
          </cell>
          <cell r="E63" t="str">
            <v>СЗ Юг Столицы ООО</v>
          </cell>
          <cell r="F63" t="str">
            <v>Кв. 60СЗ Юг Столицы ООО</v>
          </cell>
          <cell r="G63">
            <v>23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224.15957290322578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224.16</v>
          </cell>
          <cell r="AZ63" t="e">
            <v>#N/A</v>
          </cell>
          <cell r="BA63">
            <v>0</v>
          </cell>
        </row>
        <row r="64">
          <cell r="B64" t="str">
            <v>л/с №3000000171672</v>
          </cell>
          <cell r="C64" t="str">
            <v>Кв. 61</v>
          </cell>
          <cell r="D64">
            <v>42.6</v>
          </cell>
          <cell r="E64" t="str">
            <v>СЗ Юг Столицы ООО</v>
          </cell>
          <cell r="F64" t="str">
            <v>Кв. 61СЗ Юг Столицы ООО</v>
          </cell>
          <cell r="G64">
            <v>31</v>
          </cell>
          <cell r="H64">
            <v>10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375.23784000000001</v>
          </cell>
          <cell r="AD64">
            <v>125.07928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500.32</v>
          </cell>
          <cell r="AZ64" t="e">
            <v>#N/A</v>
          </cell>
          <cell r="BA64">
            <v>0</v>
          </cell>
        </row>
        <row r="65">
          <cell r="B65">
            <v>90988139</v>
          </cell>
          <cell r="C65" t="str">
            <v>Кв. 62</v>
          </cell>
          <cell r="D65">
            <v>37.700000000000003</v>
          </cell>
          <cell r="E65" t="str">
            <v>СЗ Юг Столицы ООО</v>
          </cell>
          <cell r="F65" t="str">
            <v>Кв. 62СЗ Юг Столицы ООО</v>
          </cell>
          <cell r="G65">
            <v>31</v>
          </cell>
          <cell r="H65">
            <v>30</v>
          </cell>
          <cell r="I65">
            <v>31</v>
          </cell>
          <cell r="J65">
            <v>1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332.07668000000001</v>
          </cell>
          <cell r="AD65">
            <v>332.07668000000001</v>
          </cell>
          <cell r="AE65">
            <v>332.07668000000001</v>
          </cell>
          <cell r="AF65">
            <v>11.069222666666667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1007.3</v>
          </cell>
          <cell r="AZ65">
            <v>90988139</v>
          </cell>
          <cell r="BA65">
            <v>0</v>
          </cell>
        </row>
        <row r="66">
          <cell r="B66" t="str">
            <v>л/с №3000000171676</v>
          </cell>
          <cell r="C66" t="str">
            <v>Кв. 63</v>
          </cell>
          <cell r="D66">
            <v>33.799999999999997</v>
          </cell>
          <cell r="E66" t="str">
            <v>СЗ Юг Столицы ООО</v>
          </cell>
          <cell r="F66" t="str">
            <v>Кв. 63СЗ Юг Столицы ООО</v>
          </cell>
          <cell r="G66">
            <v>28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268.91192774193541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268.91000000000003</v>
          </cell>
          <cell r="AZ66" t="e">
            <v>#N/A</v>
          </cell>
          <cell r="BA66">
            <v>0</v>
          </cell>
        </row>
        <row r="67">
          <cell r="B67">
            <v>90988142</v>
          </cell>
          <cell r="C67" t="str">
            <v>Кв. 64</v>
          </cell>
          <cell r="D67">
            <v>27.1</v>
          </cell>
          <cell r="E67" t="str">
            <v>СЗ Юг Столицы ООО</v>
          </cell>
          <cell r="F67" t="str">
            <v>Кв. 64СЗ Юг Столицы ООО</v>
          </cell>
          <cell r="G67">
            <v>31</v>
          </cell>
          <cell r="H67">
            <v>30</v>
          </cell>
          <cell r="I67">
            <v>31</v>
          </cell>
          <cell r="J67">
            <v>7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238.70764000000003</v>
          </cell>
          <cell r="AD67">
            <v>238.70764000000003</v>
          </cell>
          <cell r="AE67">
            <v>238.70764000000003</v>
          </cell>
          <cell r="AF67">
            <v>55.698449333333343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771.82</v>
          </cell>
          <cell r="AZ67">
            <v>90988142</v>
          </cell>
          <cell r="BA67">
            <v>0</v>
          </cell>
        </row>
        <row r="68">
          <cell r="B68" t="str">
            <v>л/с №3000000171680</v>
          </cell>
          <cell r="C68" t="str">
            <v>Кв. 65</v>
          </cell>
          <cell r="D68">
            <v>57</v>
          </cell>
          <cell r="E68" t="str">
            <v>СЗ Юг Столицы ООО</v>
          </cell>
          <cell r="F68" t="str">
            <v>Кв. 65СЗ Юг Столицы ООО</v>
          </cell>
          <cell r="G68">
            <v>31</v>
          </cell>
          <cell r="H68">
            <v>10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502.0788</v>
          </cell>
          <cell r="AD68">
            <v>167.3596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669.44</v>
          </cell>
          <cell r="AZ68" t="e">
            <v>#N/A</v>
          </cell>
          <cell r="BA68">
            <v>0</v>
          </cell>
        </row>
        <row r="69">
          <cell r="B69">
            <v>90988145</v>
          </cell>
          <cell r="C69" t="str">
            <v>Кв. 66</v>
          </cell>
          <cell r="D69">
            <v>52.6</v>
          </cell>
          <cell r="E69" t="str">
            <v>СЗ Юг Столицы ООО</v>
          </cell>
          <cell r="F69" t="str">
            <v>Кв. 66СЗ Юг Столицы ООО</v>
          </cell>
          <cell r="G69">
            <v>31</v>
          </cell>
          <cell r="H69">
            <v>30</v>
          </cell>
          <cell r="I69">
            <v>31</v>
          </cell>
          <cell r="J69">
            <v>30</v>
          </cell>
          <cell r="K69">
            <v>31</v>
          </cell>
          <cell r="L69">
            <v>31</v>
          </cell>
          <cell r="M69">
            <v>20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463.32184000000001</v>
          </cell>
          <cell r="AD69">
            <v>463.32184000000001</v>
          </cell>
          <cell r="AE69">
            <v>463.32184000000001</v>
          </cell>
          <cell r="AF69">
            <v>463.32184000000001</v>
          </cell>
          <cell r="AG69">
            <v>463.32184000000001</v>
          </cell>
          <cell r="AH69">
            <v>463.32184000000001</v>
          </cell>
          <cell r="AI69">
            <v>308.88122666666669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3088.81</v>
          </cell>
          <cell r="AZ69">
            <v>90988145</v>
          </cell>
          <cell r="BA69">
            <v>-463.32</v>
          </cell>
        </row>
        <row r="70">
          <cell r="B70" t="str">
            <v>л/с №3000000171684</v>
          </cell>
          <cell r="C70" t="str">
            <v>Кв. 67</v>
          </cell>
          <cell r="D70">
            <v>35.1</v>
          </cell>
          <cell r="E70" t="str">
            <v>СЗ Юг Столицы ООО</v>
          </cell>
          <cell r="F70" t="str">
            <v>Кв. 67СЗ Юг Столицы ООО</v>
          </cell>
          <cell r="G70">
            <v>20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199.46763870967743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199.47</v>
          </cell>
          <cell r="AZ70" t="e">
            <v>#N/A</v>
          </cell>
          <cell r="BA70">
            <v>0</v>
          </cell>
        </row>
        <row r="71">
          <cell r="B71" t="str">
            <v>л/с №3000000171686</v>
          </cell>
          <cell r="C71" t="str">
            <v>Кв. 68</v>
          </cell>
          <cell r="D71">
            <v>34.799999999999997</v>
          </cell>
          <cell r="E71" t="str">
            <v>СЗ Юг Столицы ООО</v>
          </cell>
          <cell r="F71" t="str">
            <v>Кв. 68СЗ Юг Столицы ООО</v>
          </cell>
          <cell r="G71">
            <v>31</v>
          </cell>
          <cell r="H71">
            <v>6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306.53231999999997</v>
          </cell>
          <cell r="AD71">
            <v>61.306463999999998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367.84</v>
          </cell>
          <cell r="AZ71" t="e">
            <v>#N/A</v>
          </cell>
          <cell r="BA71">
            <v>0</v>
          </cell>
        </row>
        <row r="72">
          <cell r="B72" t="str">
            <v>л/с №3000000171688</v>
          </cell>
          <cell r="C72" t="str">
            <v>Кв. 69</v>
          </cell>
          <cell r="D72">
            <v>43</v>
          </cell>
          <cell r="E72" t="str">
            <v>СЗ Юг Столицы ООО</v>
          </cell>
          <cell r="F72" t="str">
            <v>Кв. 69СЗ Юг Столицы ООО</v>
          </cell>
          <cell r="G72">
            <v>31</v>
          </cell>
          <cell r="H72">
            <v>3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378.76119999999997</v>
          </cell>
          <cell r="AD72">
            <v>37.87612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416.64</v>
          </cell>
          <cell r="AZ72" t="e">
            <v>#N/A</v>
          </cell>
          <cell r="BA72">
            <v>0</v>
          </cell>
        </row>
        <row r="73">
          <cell r="B73" t="str">
            <v>л/с №3000000171690</v>
          </cell>
          <cell r="C73" t="str">
            <v>Кв. 70</v>
          </cell>
          <cell r="D73">
            <v>27</v>
          </cell>
          <cell r="E73" t="str">
            <v>СЗ Юг Столицы ООО</v>
          </cell>
          <cell r="F73" t="str">
            <v>Кв. 70СЗ Юг Столицы ООО</v>
          </cell>
          <cell r="G73">
            <v>31</v>
          </cell>
          <cell r="H73">
            <v>10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237.82680000000002</v>
          </cell>
          <cell r="AD73">
            <v>79.275600000000011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317.10000000000002</v>
          </cell>
          <cell r="AZ73" t="e">
            <v>#N/A</v>
          </cell>
          <cell r="BA73">
            <v>0</v>
          </cell>
        </row>
        <row r="74">
          <cell r="B74" t="str">
            <v>л/с №3000000171692</v>
          </cell>
          <cell r="C74" t="str">
            <v>Кв. 71</v>
          </cell>
          <cell r="D74">
            <v>34.299999999999997</v>
          </cell>
          <cell r="E74" t="str">
            <v>СЗ Юг Столицы ООО</v>
          </cell>
          <cell r="F74" t="str">
            <v>Кв. 71СЗ Юг Столицы ООО</v>
          </cell>
          <cell r="G74">
            <v>31</v>
          </cell>
          <cell r="H74">
            <v>13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302.12811999999997</v>
          </cell>
          <cell r="AD74">
            <v>130.92218533333332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433.05</v>
          </cell>
          <cell r="AZ74" t="e">
            <v>#N/A</v>
          </cell>
          <cell r="BA74">
            <v>0</v>
          </cell>
        </row>
        <row r="75">
          <cell r="B75" t="str">
            <v>л/с №3000000171694</v>
          </cell>
          <cell r="C75" t="str">
            <v>Кв. 72</v>
          </cell>
          <cell r="D75">
            <v>42.6</v>
          </cell>
          <cell r="E75" t="str">
            <v>СЗ Юг Столицы ООО</v>
          </cell>
          <cell r="F75" t="str">
            <v>Кв. 72СЗ Юг Столицы ООО</v>
          </cell>
          <cell r="G75">
            <v>28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338.92450064516129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338.92</v>
          </cell>
          <cell r="AZ75" t="e">
            <v>#N/A</v>
          </cell>
          <cell r="BA75">
            <v>0</v>
          </cell>
        </row>
        <row r="76">
          <cell r="B76">
            <v>90988152</v>
          </cell>
          <cell r="C76" t="str">
            <v>Кв. 73</v>
          </cell>
          <cell r="D76">
            <v>37.700000000000003</v>
          </cell>
          <cell r="E76" t="str">
            <v>СЗ Юг Столицы ООО</v>
          </cell>
          <cell r="F76" t="str">
            <v>Кв. 73СЗ Юг Столицы ООО</v>
          </cell>
          <cell r="G76">
            <v>31</v>
          </cell>
          <cell r="H76">
            <v>30</v>
          </cell>
          <cell r="I76">
            <v>31</v>
          </cell>
          <cell r="J76">
            <v>30</v>
          </cell>
          <cell r="K76">
            <v>31</v>
          </cell>
          <cell r="L76">
            <v>31</v>
          </cell>
          <cell r="M76">
            <v>30</v>
          </cell>
          <cell r="N76">
            <v>31</v>
          </cell>
          <cell r="O76">
            <v>30</v>
          </cell>
          <cell r="P76">
            <v>28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332.07668000000001</v>
          </cell>
          <cell r="AD76">
            <v>332.07668000000001</v>
          </cell>
          <cell r="AE76">
            <v>332.07668000000001</v>
          </cell>
          <cell r="AF76">
            <v>332.07668000000001</v>
          </cell>
          <cell r="AG76">
            <v>332.07668000000001</v>
          </cell>
          <cell r="AH76">
            <v>332.07668000000001</v>
          </cell>
          <cell r="AI76">
            <v>332.07668000000001</v>
          </cell>
          <cell r="AJ76">
            <v>332.07668000000001</v>
          </cell>
          <cell r="AK76">
            <v>332.07668000000001</v>
          </cell>
          <cell r="AL76">
            <v>299.94022709677421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3288.63</v>
          </cell>
          <cell r="AZ76">
            <v>90988152</v>
          </cell>
          <cell r="BA76">
            <v>3288.66</v>
          </cell>
        </row>
        <row r="77">
          <cell r="B77">
            <v>90988154</v>
          </cell>
          <cell r="C77" t="str">
            <v>Кв. 74</v>
          </cell>
          <cell r="D77">
            <v>33.799999999999997</v>
          </cell>
          <cell r="E77" t="str">
            <v>СЗ Юг Столицы ООО</v>
          </cell>
          <cell r="F77" t="str">
            <v>Кв. 74СЗ Юг Столицы ООО</v>
          </cell>
          <cell r="G77">
            <v>31</v>
          </cell>
          <cell r="H77">
            <v>30</v>
          </cell>
          <cell r="I77">
            <v>31</v>
          </cell>
          <cell r="J77">
            <v>30</v>
          </cell>
          <cell r="K77">
            <v>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297.72391999999996</v>
          </cell>
          <cell r="AD77">
            <v>297.72391999999996</v>
          </cell>
          <cell r="AE77">
            <v>297.72391999999996</v>
          </cell>
          <cell r="AF77">
            <v>297.72391999999996</v>
          </cell>
          <cell r="AG77">
            <v>67.227981935483854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1258.1199999999999</v>
          </cell>
          <cell r="AZ77">
            <v>90988154</v>
          </cell>
          <cell r="BA77">
            <v>0</v>
          </cell>
        </row>
        <row r="78">
          <cell r="B78" t="str">
            <v>л/с №3000000171700</v>
          </cell>
          <cell r="C78" t="str">
            <v>Кв. 75</v>
          </cell>
          <cell r="D78">
            <v>27.1</v>
          </cell>
          <cell r="E78" t="str">
            <v>СЗ Юг Столицы ООО</v>
          </cell>
          <cell r="F78" t="str">
            <v>Кв. 75СЗ Юг Столицы ООО</v>
          </cell>
          <cell r="G78">
            <v>31</v>
          </cell>
          <cell r="H78">
            <v>30</v>
          </cell>
          <cell r="I78">
            <v>11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238.70764000000003</v>
          </cell>
          <cell r="AD78">
            <v>238.70764000000003</v>
          </cell>
          <cell r="AE78">
            <v>84.70271096774195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562.12</v>
          </cell>
          <cell r="AZ78" t="e">
            <v>#N/A</v>
          </cell>
          <cell r="BA78">
            <v>0</v>
          </cell>
        </row>
        <row r="79">
          <cell r="B79" t="str">
            <v>л/с №3000000171702</v>
          </cell>
          <cell r="C79" t="str">
            <v>Кв. 76</v>
          </cell>
          <cell r="D79">
            <v>57</v>
          </cell>
          <cell r="E79" t="str">
            <v>СЗ Юг Столицы ООО</v>
          </cell>
          <cell r="F79" t="str">
            <v>Кв. 76СЗ Юг Столицы ООО</v>
          </cell>
          <cell r="G79">
            <v>29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469.68661935483868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469.69</v>
          </cell>
          <cell r="AZ79" t="e">
            <v>#N/A</v>
          </cell>
          <cell r="BA79">
            <v>0</v>
          </cell>
        </row>
        <row r="80">
          <cell r="B80" t="str">
            <v>л/с №3000000171704</v>
          </cell>
          <cell r="C80" t="str">
            <v>Кв. 77</v>
          </cell>
          <cell r="D80">
            <v>52.6</v>
          </cell>
          <cell r="E80" t="str">
            <v>СЗ Юг Столицы ООО</v>
          </cell>
          <cell r="F80" t="str">
            <v>Кв. 77СЗ Юг Столицы ООО</v>
          </cell>
          <cell r="G80">
            <v>20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298.91731612903226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298.92</v>
          </cell>
          <cell r="AZ80" t="e">
            <v>#N/A</v>
          </cell>
          <cell r="BA80">
            <v>0</v>
          </cell>
        </row>
        <row r="81">
          <cell r="B81" t="str">
            <v>л/с №3000000171706</v>
          </cell>
          <cell r="C81" t="str">
            <v>Кв. 78</v>
          </cell>
          <cell r="D81">
            <v>35.1</v>
          </cell>
          <cell r="E81" t="str">
            <v>СЗ Юг Столицы ООО</v>
          </cell>
          <cell r="F81" t="str">
            <v>Кв. 78СЗ Юг Столицы ООО</v>
          </cell>
          <cell r="G81">
            <v>31</v>
          </cell>
          <cell r="H81">
            <v>11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309.17484000000002</v>
          </cell>
          <cell r="AD81">
            <v>113.364108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422.54</v>
          </cell>
          <cell r="AZ81" t="e">
            <v>#N/A</v>
          </cell>
          <cell r="BA81">
            <v>0</v>
          </cell>
        </row>
        <row r="82">
          <cell r="B82">
            <v>90988158</v>
          </cell>
          <cell r="C82" t="str">
            <v>Кв. 79</v>
          </cell>
          <cell r="D82">
            <v>34.799999999999997</v>
          </cell>
          <cell r="E82" t="str">
            <v>СЗ Юг Столицы ООО</v>
          </cell>
          <cell r="F82" t="str">
            <v>Кв. 79СЗ Юг Столицы ООО</v>
          </cell>
          <cell r="G82">
            <v>31</v>
          </cell>
          <cell r="H82">
            <v>30</v>
          </cell>
          <cell r="I82">
            <v>31</v>
          </cell>
          <cell r="J82">
            <v>30</v>
          </cell>
          <cell r="K82">
            <v>31</v>
          </cell>
          <cell r="L82">
            <v>31</v>
          </cell>
          <cell r="M82">
            <v>8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306.53231999999997</v>
          </cell>
          <cell r="AD82">
            <v>306.53231999999997</v>
          </cell>
          <cell r="AE82">
            <v>306.53231999999997</v>
          </cell>
          <cell r="AF82">
            <v>306.53231999999997</v>
          </cell>
          <cell r="AG82">
            <v>306.53231999999997</v>
          </cell>
          <cell r="AH82">
            <v>306.53231999999997</v>
          </cell>
          <cell r="AI82">
            <v>81.741951999999998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1920.94</v>
          </cell>
          <cell r="AZ82">
            <v>90988158</v>
          </cell>
          <cell r="BA82">
            <v>-306.52999999999997</v>
          </cell>
        </row>
        <row r="83">
          <cell r="B83">
            <v>90988160</v>
          </cell>
          <cell r="C83" t="str">
            <v>Кв. 80</v>
          </cell>
          <cell r="D83">
            <v>43</v>
          </cell>
          <cell r="E83" t="str">
            <v>СЗ Юг Столицы ООО</v>
          </cell>
          <cell r="F83" t="str">
            <v>Кв. 80СЗ Юг Столицы ООО</v>
          </cell>
          <cell r="G83">
            <v>31</v>
          </cell>
          <cell r="H83">
            <v>30</v>
          </cell>
          <cell r="I83">
            <v>31</v>
          </cell>
          <cell r="J83">
            <v>30</v>
          </cell>
          <cell r="K83">
            <v>31</v>
          </cell>
          <cell r="L83">
            <v>31</v>
          </cell>
          <cell r="M83">
            <v>22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378.76119999999997</v>
          </cell>
          <cell r="AD83">
            <v>378.76119999999997</v>
          </cell>
          <cell r="AE83">
            <v>378.76119999999997</v>
          </cell>
          <cell r="AF83">
            <v>378.76119999999997</v>
          </cell>
          <cell r="AG83">
            <v>378.76119999999997</v>
          </cell>
          <cell r="AH83">
            <v>378.76119999999997</v>
          </cell>
          <cell r="AI83">
            <v>277.75821333333329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2550.33</v>
          </cell>
          <cell r="AZ83">
            <v>90988160</v>
          </cell>
          <cell r="BA83">
            <v>0</v>
          </cell>
        </row>
        <row r="84">
          <cell r="B84" t="str">
            <v>л/с №3000000171712</v>
          </cell>
          <cell r="C84" t="str">
            <v>Кв. 81</v>
          </cell>
          <cell r="D84">
            <v>27</v>
          </cell>
          <cell r="E84" t="str">
            <v>СЗ Юг Столицы ООО</v>
          </cell>
          <cell r="F84" t="str">
            <v>Кв. 81СЗ Юг Столицы ООО</v>
          </cell>
          <cell r="G84">
            <v>31</v>
          </cell>
          <cell r="H84">
            <v>30</v>
          </cell>
          <cell r="I84">
            <v>26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237.82680000000002</v>
          </cell>
          <cell r="AD84">
            <v>237.82680000000002</v>
          </cell>
          <cell r="AE84">
            <v>199.46763870967743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675.12</v>
          </cell>
          <cell r="AZ84" t="e">
            <v>#N/A</v>
          </cell>
          <cell r="BA84">
            <v>0</v>
          </cell>
        </row>
        <row r="85">
          <cell r="B85" t="str">
            <v>л/с №3000000171714</v>
          </cell>
          <cell r="C85" t="str">
            <v>Кв. 82</v>
          </cell>
          <cell r="D85">
            <v>34.299999999999997</v>
          </cell>
          <cell r="E85" t="str">
            <v>СЗ Юг Столицы ООО</v>
          </cell>
          <cell r="F85" t="str">
            <v>Кв. 82СЗ Юг Столицы ООО</v>
          </cell>
          <cell r="G85">
            <v>31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302.12811999999997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302.13</v>
          </cell>
          <cell r="AZ85" t="e">
            <v>#N/A</v>
          </cell>
          <cell r="BA85">
            <v>0</v>
          </cell>
        </row>
        <row r="86">
          <cell r="B86" t="str">
            <v>л/с №3000000171716</v>
          </cell>
          <cell r="C86" t="str">
            <v>Кв. 83</v>
          </cell>
          <cell r="D86">
            <v>42.6</v>
          </cell>
          <cell r="E86" t="str">
            <v>СЗ Юг Столицы ООО</v>
          </cell>
          <cell r="F86" t="str">
            <v>Кв. 83СЗ Юг Столицы ООО</v>
          </cell>
          <cell r="G86">
            <v>31</v>
          </cell>
          <cell r="H86">
            <v>30</v>
          </cell>
          <cell r="I86">
            <v>5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375.23784000000001</v>
          </cell>
          <cell r="AD86">
            <v>375.23784000000001</v>
          </cell>
          <cell r="AE86">
            <v>60.522232258064513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811</v>
          </cell>
          <cell r="AZ86" t="e">
            <v>#N/A</v>
          </cell>
          <cell r="BA86">
            <v>0</v>
          </cell>
        </row>
        <row r="87">
          <cell r="B87" t="str">
            <v>л/с №3000000171718</v>
          </cell>
          <cell r="C87" t="str">
            <v>Кв. 84</v>
          </cell>
          <cell r="D87">
            <v>37.700000000000003</v>
          </cell>
          <cell r="E87" t="str">
            <v>СЗ Юг Столицы ООО</v>
          </cell>
          <cell r="F87" t="str">
            <v>Кв. 84СЗ Юг Столицы ООО</v>
          </cell>
          <cell r="G87">
            <v>23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246.37947225806451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246.38</v>
          </cell>
          <cell r="AZ87" t="e">
            <v>#N/A</v>
          </cell>
          <cell r="BA87">
            <v>0</v>
          </cell>
        </row>
        <row r="88">
          <cell r="B88" t="str">
            <v>л/с №3000000171720</v>
          </cell>
          <cell r="C88" t="str">
            <v>Кв. 85</v>
          </cell>
          <cell r="D88">
            <v>33.799999999999997</v>
          </cell>
          <cell r="E88" t="str">
            <v>СЗ Юг Столицы ООО</v>
          </cell>
          <cell r="F88" t="str">
            <v>Кв. 85СЗ Юг Столицы ООО</v>
          </cell>
          <cell r="G88">
            <v>31</v>
          </cell>
          <cell r="H88">
            <v>14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297.72391999999996</v>
          </cell>
          <cell r="AD88">
            <v>138.9378293333333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436.66</v>
          </cell>
          <cell r="AZ88" t="e">
            <v>#N/A</v>
          </cell>
          <cell r="BA88">
            <v>0</v>
          </cell>
        </row>
        <row r="89">
          <cell r="B89" t="str">
            <v>л/с №3000000171722</v>
          </cell>
          <cell r="C89" t="str">
            <v>Кв. 86</v>
          </cell>
          <cell r="D89">
            <v>27.1</v>
          </cell>
          <cell r="E89" t="str">
            <v>СЗ Юг Столицы ООО</v>
          </cell>
          <cell r="F89" t="str">
            <v>Кв. 86СЗ Юг Столицы ООО</v>
          </cell>
          <cell r="G89">
            <v>29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223.30714709677423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223.31</v>
          </cell>
          <cell r="AZ89" t="e">
            <v>#N/A</v>
          </cell>
          <cell r="BA89">
            <v>0</v>
          </cell>
        </row>
        <row r="90">
          <cell r="B90" t="str">
            <v>л/с №3000000171724</v>
          </cell>
          <cell r="C90" t="str">
            <v>Кв. 87</v>
          </cell>
          <cell r="D90">
            <v>57</v>
          </cell>
          <cell r="E90" t="str">
            <v>СЗ Юг Столицы ООО</v>
          </cell>
          <cell r="F90" t="str">
            <v>Кв. 87СЗ Юг Столицы ООО</v>
          </cell>
          <cell r="G90">
            <v>31</v>
          </cell>
          <cell r="H90">
            <v>30</v>
          </cell>
          <cell r="I90">
            <v>29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502.0788</v>
          </cell>
          <cell r="AD90">
            <v>502.07879999999994</v>
          </cell>
          <cell r="AE90">
            <v>469.68661935483868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1473.84</v>
          </cell>
          <cell r="AZ90" t="e">
            <v>#N/A</v>
          </cell>
          <cell r="BA90">
            <v>0</v>
          </cell>
        </row>
        <row r="91">
          <cell r="B91" t="str">
            <v>л/с №3000000171726</v>
          </cell>
          <cell r="C91" t="str">
            <v>Кв. 88</v>
          </cell>
          <cell r="D91">
            <v>52.6</v>
          </cell>
          <cell r="E91" t="str">
            <v>СЗ Юг Столицы ООО</v>
          </cell>
          <cell r="F91" t="str">
            <v>Кв. 88СЗ Юг Столицы ООО</v>
          </cell>
          <cell r="G91">
            <v>31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463.32184000000001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463.32</v>
          </cell>
          <cell r="AZ91" t="e">
            <v>#N/A</v>
          </cell>
          <cell r="BA91">
            <v>0</v>
          </cell>
        </row>
        <row r="92">
          <cell r="B92" t="str">
            <v>л/с №3000000171728</v>
          </cell>
          <cell r="C92" t="str">
            <v>Кв. 89</v>
          </cell>
          <cell r="D92">
            <v>35.1</v>
          </cell>
          <cell r="E92" t="str">
            <v>СЗ Юг Столицы ООО</v>
          </cell>
          <cell r="F92" t="str">
            <v>Кв. 89СЗ Юг Столицы ООО</v>
          </cell>
          <cell r="G92">
            <v>31</v>
          </cell>
          <cell r="H92">
            <v>6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309.17484000000002</v>
          </cell>
          <cell r="AD92">
            <v>61.834968000000003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371.01</v>
          </cell>
          <cell r="AZ92" t="e">
            <v>#N/A</v>
          </cell>
          <cell r="BA92">
            <v>0</v>
          </cell>
        </row>
        <row r="93">
          <cell r="B93" t="str">
            <v>л/с №3000000171730</v>
          </cell>
          <cell r="C93" t="str">
            <v>Кв. 90</v>
          </cell>
          <cell r="D93">
            <v>34.799999999999997</v>
          </cell>
          <cell r="E93" t="str">
            <v>СЗ Юг Столицы ООО</v>
          </cell>
          <cell r="F93" t="str">
            <v>Кв. 90СЗ Юг Столицы ООО</v>
          </cell>
          <cell r="G93">
            <v>31</v>
          </cell>
          <cell r="H93">
            <v>4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306.53231999999997</v>
          </cell>
          <cell r="AD93">
            <v>40.870975999999999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347.4</v>
          </cell>
          <cell r="AZ93" t="e">
            <v>#N/A</v>
          </cell>
          <cell r="BA93">
            <v>0</v>
          </cell>
        </row>
        <row r="94">
          <cell r="B94">
            <v>90988169</v>
          </cell>
          <cell r="C94" t="str">
            <v>Кв. 91</v>
          </cell>
          <cell r="D94">
            <v>43</v>
          </cell>
          <cell r="E94" t="str">
            <v>СЗ Юг Столицы ООО</v>
          </cell>
          <cell r="F94" t="str">
            <v>Кв. 91СЗ Юг Столицы ООО</v>
          </cell>
          <cell r="G94">
            <v>31</v>
          </cell>
          <cell r="H94">
            <v>30</v>
          </cell>
          <cell r="I94">
            <v>31</v>
          </cell>
          <cell r="J94">
            <v>30</v>
          </cell>
          <cell r="K94">
            <v>31</v>
          </cell>
          <cell r="L94">
            <v>31</v>
          </cell>
          <cell r="M94">
            <v>30</v>
          </cell>
          <cell r="N94">
            <v>31</v>
          </cell>
          <cell r="O94">
            <v>30</v>
          </cell>
          <cell r="P94">
            <v>31</v>
          </cell>
          <cell r="Q94">
            <v>24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378.76119999999997</v>
          </cell>
          <cell r="AD94">
            <v>378.76119999999997</v>
          </cell>
          <cell r="AE94">
            <v>378.76119999999997</v>
          </cell>
          <cell r="AF94">
            <v>378.76119999999997</v>
          </cell>
          <cell r="AG94">
            <v>378.76119999999997</v>
          </cell>
          <cell r="AH94">
            <v>378.76119999999997</v>
          </cell>
          <cell r="AI94">
            <v>378.76119999999997</v>
          </cell>
          <cell r="AJ94">
            <v>378.76119999999997</v>
          </cell>
          <cell r="AK94">
            <v>378.76119999999997</v>
          </cell>
          <cell r="AL94">
            <v>378.76119999999997</v>
          </cell>
          <cell r="AM94">
            <v>293.23447741935479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4080.85</v>
          </cell>
          <cell r="AZ94">
            <v>90988169</v>
          </cell>
          <cell r="BA94">
            <v>4080.83</v>
          </cell>
        </row>
        <row r="95">
          <cell r="B95">
            <v>90988171</v>
          </cell>
          <cell r="C95" t="str">
            <v>Кв. 92</v>
          </cell>
          <cell r="D95">
            <v>27</v>
          </cell>
          <cell r="E95" t="str">
            <v>СЗ Юг Столицы ООО</v>
          </cell>
          <cell r="F95" t="str">
            <v>Кв. 92СЗ Юг Столицы ООО</v>
          </cell>
          <cell r="G95">
            <v>31</v>
          </cell>
          <cell r="H95">
            <v>30</v>
          </cell>
          <cell r="I95">
            <v>31</v>
          </cell>
          <cell r="J95">
            <v>30</v>
          </cell>
          <cell r="K95">
            <v>31</v>
          </cell>
          <cell r="L95">
            <v>18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237.82680000000002</v>
          </cell>
          <cell r="AD95">
            <v>237.82680000000002</v>
          </cell>
          <cell r="AE95">
            <v>237.82680000000002</v>
          </cell>
          <cell r="AF95">
            <v>237.82680000000002</v>
          </cell>
          <cell r="AG95">
            <v>237.82680000000002</v>
          </cell>
          <cell r="AH95">
            <v>138.0929806451613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1327.23</v>
          </cell>
          <cell r="AZ95">
            <v>90988171</v>
          </cell>
          <cell r="BA95">
            <v>0</v>
          </cell>
        </row>
        <row r="96">
          <cell r="B96" t="str">
            <v>л/с №3000000171736</v>
          </cell>
          <cell r="C96" t="str">
            <v>Кв. 93</v>
          </cell>
          <cell r="D96">
            <v>34.299999999999997</v>
          </cell>
          <cell r="E96" t="str">
            <v>СЗ Юг Столицы ООО</v>
          </cell>
          <cell r="F96" t="str">
            <v>Кв. 93СЗ Юг Столицы ООО</v>
          </cell>
          <cell r="G96">
            <v>31</v>
          </cell>
          <cell r="H96">
            <v>14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302.12811999999997</v>
          </cell>
          <cell r="AD96">
            <v>140.99312266666664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443.12</v>
          </cell>
          <cell r="AZ96" t="e">
            <v>#N/A</v>
          </cell>
          <cell r="BA96">
            <v>0</v>
          </cell>
        </row>
        <row r="97">
          <cell r="B97" t="str">
            <v>л/с №3000000171738</v>
          </cell>
          <cell r="C97" t="str">
            <v>Кв. 94</v>
          </cell>
          <cell r="D97">
            <v>42.6</v>
          </cell>
          <cell r="E97" t="str">
            <v>СЗ Юг Столицы ООО</v>
          </cell>
          <cell r="F97" t="str">
            <v>Кв. 94СЗ Юг Столицы ООО</v>
          </cell>
          <cell r="G97">
            <v>31</v>
          </cell>
          <cell r="H97">
            <v>30</v>
          </cell>
          <cell r="I97">
            <v>22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375.23784000000001</v>
          </cell>
          <cell r="AD97">
            <v>375.23784000000001</v>
          </cell>
          <cell r="AE97">
            <v>266.29782193548385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1016.77</v>
          </cell>
          <cell r="AZ97" t="e">
            <v>#N/A</v>
          </cell>
          <cell r="BA97">
            <v>0</v>
          </cell>
        </row>
        <row r="98">
          <cell r="B98" t="str">
            <v>л/с №3000000171740</v>
          </cell>
          <cell r="C98" t="str">
            <v>Кв. 95</v>
          </cell>
          <cell r="D98">
            <v>37.700000000000003</v>
          </cell>
          <cell r="E98" t="str">
            <v>СЗ Юг Столицы ООО</v>
          </cell>
          <cell r="F98" t="str">
            <v>Кв. 95СЗ Юг Столицы ООО</v>
          </cell>
          <cell r="G98">
            <v>27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289.22807612903227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289.23</v>
          </cell>
          <cell r="AZ98" t="e">
            <v>#N/A</v>
          </cell>
          <cell r="BA98">
            <v>0</v>
          </cell>
        </row>
        <row r="99">
          <cell r="B99" t="str">
            <v>л/с №3000000171742</v>
          </cell>
          <cell r="C99" t="str">
            <v>Кв. 96</v>
          </cell>
          <cell r="D99">
            <v>33.799999999999997</v>
          </cell>
          <cell r="E99" t="str">
            <v>СЗ Юг Столицы ООО</v>
          </cell>
          <cell r="F99" t="str">
            <v>Кв. 96СЗ Юг Столицы ООО</v>
          </cell>
          <cell r="G99">
            <v>31</v>
          </cell>
          <cell r="H99">
            <v>7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297.72391999999996</v>
          </cell>
          <cell r="AD99">
            <v>69.468914666666649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367.19</v>
          </cell>
          <cell r="AZ99" t="e">
            <v>#N/A</v>
          </cell>
          <cell r="BA99">
            <v>0</v>
          </cell>
        </row>
        <row r="100">
          <cell r="B100">
            <v>90988175</v>
          </cell>
          <cell r="C100" t="str">
            <v>Кв. 97</v>
          </cell>
          <cell r="D100">
            <v>27.1</v>
          </cell>
          <cell r="E100" t="str">
            <v>СЗ Юг Столицы ООО</v>
          </cell>
          <cell r="F100" t="str">
            <v>Кв. 97СЗ Юг Столицы ООО</v>
          </cell>
          <cell r="G100">
            <v>31</v>
          </cell>
          <cell r="H100">
            <v>30</v>
          </cell>
          <cell r="I100">
            <v>31</v>
          </cell>
          <cell r="J100">
            <v>30</v>
          </cell>
          <cell r="K100">
            <v>31</v>
          </cell>
          <cell r="L100">
            <v>30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238.70764000000003</v>
          </cell>
          <cell r="AD100">
            <v>238.70764000000003</v>
          </cell>
          <cell r="AE100">
            <v>238.70764000000003</v>
          </cell>
          <cell r="AF100">
            <v>238.70764000000003</v>
          </cell>
          <cell r="AG100">
            <v>238.70764000000003</v>
          </cell>
          <cell r="AH100">
            <v>231.00739354838714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1424.55</v>
          </cell>
          <cell r="AZ100">
            <v>90988175</v>
          </cell>
          <cell r="BA100">
            <v>0</v>
          </cell>
        </row>
        <row r="101">
          <cell r="B101" t="str">
            <v>л/с №3000000171746</v>
          </cell>
          <cell r="C101" t="str">
            <v>Кв. 98</v>
          </cell>
          <cell r="D101">
            <v>57</v>
          </cell>
          <cell r="E101" t="str">
            <v>СЗ Юг Столицы ООО</v>
          </cell>
          <cell r="F101" t="str">
            <v>Кв. 98СЗ Юг Столицы ООО</v>
          </cell>
          <cell r="G101">
            <v>22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356.31398709677421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356.31</v>
          </cell>
          <cell r="AZ101" t="e">
            <v>#N/A</v>
          </cell>
          <cell r="BA101">
            <v>0</v>
          </cell>
        </row>
        <row r="102">
          <cell r="B102" t="str">
            <v>л/с №3000000171748</v>
          </cell>
          <cell r="C102" t="str">
            <v>Кв. 99</v>
          </cell>
          <cell r="D102">
            <v>52.6</v>
          </cell>
          <cell r="E102" t="str">
            <v>СЗ Юг Столицы ООО</v>
          </cell>
          <cell r="F102" t="str">
            <v>Кв. 99СЗ Юг Столицы ООО</v>
          </cell>
          <cell r="G102">
            <v>23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343.75491354838709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343.75</v>
          </cell>
          <cell r="AZ102" t="e">
            <v>#N/A</v>
          </cell>
          <cell r="BA102">
            <v>0</v>
          </cell>
        </row>
        <row r="103">
          <cell r="B103" t="str">
            <v>л/с №3000000171750</v>
          </cell>
          <cell r="C103" t="str">
            <v>Кв. 100</v>
          </cell>
          <cell r="D103">
            <v>35.1</v>
          </cell>
          <cell r="E103" t="str">
            <v>СЗ Юг Столицы ООО</v>
          </cell>
          <cell r="F103" t="str">
            <v>Кв. 100СЗ Юг Столицы ООО</v>
          </cell>
          <cell r="G103">
            <v>31</v>
          </cell>
          <cell r="H103">
            <v>30</v>
          </cell>
          <cell r="I103">
            <v>29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309.17484000000002</v>
          </cell>
          <cell r="AD103">
            <v>309.17484000000002</v>
          </cell>
          <cell r="AE103">
            <v>289.22807612903227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907.58</v>
          </cell>
          <cell r="AZ103" t="e">
            <v>#N/A</v>
          </cell>
          <cell r="BA103">
            <v>0</v>
          </cell>
        </row>
        <row r="104">
          <cell r="B104" t="str">
            <v>л/с №3000000171752</v>
          </cell>
          <cell r="C104" t="str">
            <v>Кв. 101</v>
          </cell>
          <cell r="D104">
            <v>34.799999999999997</v>
          </cell>
          <cell r="E104" t="str">
            <v>СЗ Юг Столицы ООО</v>
          </cell>
          <cell r="F104" t="str">
            <v>Кв. 101СЗ Юг Столицы ООО</v>
          </cell>
          <cell r="G104">
            <v>31</v>
          </cell>
          <cell r="H104">
            <v>10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306.53231999999997</v>
          </cell>
          <cell r="AD104">
            <v>102.17743999999999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408.71</v>
          </cell>
          <cell r="AZ104" t="e">
            <v>#N/A</v>
          </cell>
          <cell r="BA104">
            <v>0</v>
          </cell>
        </row>
        <row r="105">
          <cell r="B105" t="str">
            <v>л/с №3000000171754</v>
          </cell>
          <cell r="C105" t="str">
            <v>Кв. 102</v>
          </cell>
          <cell r="D105">
            <v>43</v>
          </cell>
          <cell r="E105" t="str">
            <v>СЗ Юг Столицы ООО</v>
          </cell>
          <cell r="F105" t="str">
            <v>Кв. 102СЗ Юг Столицы ООО</v>
          </cell>
          <cell r="G105">
            <v>31</v>
          </cell>
          <cell r="H105">
            <v>4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378.76119999999997</v>
          </cell>
          <cell r="AD105">
            <v>50.501493333333329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429.26</v>
          </cell>
          <cell r="AZ105" t="e">
            <v>#N/A</v>
          </cell>
          <cell r="BA105">
            <v>0</v>
          </cell>
        </row>
        <row r="106">
          <cell r="B106" t="str">
            <v>л/с №3000000171756</v>
          </cell>
          <cell r="C106" t="str">
            <v>Кв. 103</v>
          </cell>
          <cell r="D106">
            <v>27</v>
          </cell>
          <cell r="E106" t="str">
            <v>СЗ Юг Столицы ООО</v>
          </cell>
          <cell r="F106" t="str">
            <v>Кв. 103СЗ Юг Столицы ООО</v>
          </cell>
          <cell r="G106">
            <v>28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214.81130322580645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214.81</v>
          </cell>
          <cell r="AZ106" t="e">
            <v>#N/A</v>
          </cell>
          <cell r="BA106">
            <v>0</v>
          </cell>
        </row>
        <row r="107">
          <cell r="B107">
            <v>90988181</v>
          </cell>
          <cell r="C107" t="str">
            <v>Кв. 104</v>
          </cell>
          <cell r="D107">
            <v>34.299999999999997</v>
          </cell>
          <cell r="E107" t="str">
            <v>СЗ Юг Столицы ООО</v>
          </cell>
          <cell r="F107" t="str">
            <v>Кв. 104СЗ Юг Столицы ООО</v>
          </cell>
          <cell r="G107">
            <v>31</v>
          </cell>
          <cell r="H107">
            <v>30</v>
          </cell>
          <cell r="I107">
            <v>31</v>
          </cell>
          <cell r="J107">
            <v>30</v>
          </cell>
          <cell r="K107">
            <v>31</v>
          </cell>
          <cell r="L107">
            <v>31</v>
          </cell>
          <cell r="M107">
            <v>30</v>
          </cell>
          <cell r="N107">
            <v>31</v>
          </cell>
          <cell r="O107">
            <v>30</v>
          </cell>
          <cell r="P107">
            <v>31</v>
          </cell>
          <cell r="Q107">
            <v>4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302.12811999999997</v>
          </cell>
          <cell r="AD107">
            <v>302.12811999999997</v>
          </cell>
          <cell r="AE107">
            <v>302.12811999999997</v>
          </cell>
          <cell r="AF107">
            <v>302.12811999999997</v>
          </cell>
          <cell r="AG107">
            <v>302.12811999999997</v>
          </cell>
          <cell r="AH107">
            <v>302.12811999999997</v>
          </cell>
          <cell r="AI107">
            <v>302.12811999999997</v>
          </cell>
          <cell r="AJ107">
            <v>302.12811999999997</v>
          </cell>
          <cell r="AK107">
            <v>302.12811999999997</v>
          </cell>
          <cell r="AL107">
            <v>302.12811999999997</v>
          </cell>
          <cell r="AM107">
            <v>38.984273548387094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3060.27</v>
          </cell>
          <cell r="AZ107">
            <v>90988181</v>
          </cell>
          <cell r="BA107">
            <v>3060.28</v>
          </cell>
        </row>
        <row r="108">
          <cell r="B108" t="str">
            <v>л/с №3000000171760</v>
          </cell>
          <cell r="C108" t="str">
            <v>Кв. 105</v>
          </cell>
          <cell r="D108">
            <v>42.6</v>
          </cell>
          <cell r="E108" t="str">
            <v>СЗ Юг Столицы ООО</v>
          </cell>
          <cell r="F108" t="str">
            <v>Кв. 105СЗ Юг Столицы ООО</v>
          </cell>
          <cell r="G108">
            <v>22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266.29782193548385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266.3</v>
          </cell>
          <cell r="AZ108" t="e">
            <v>#N/A</v>
          </cell>
          <cell r="BA108">
            <v>0</v>
          </cell>
        </row>
        <row r="109">
          <cell r="B109" t="str">
            <v>л/с №3000000171762</v>
          </cell>
          <cell r="C109" t="str">
            <v>Кв. 106</v>
          </cell>
          <cell r="D109">
            <v>37.700000000000003</v>
          </cell>
          <cell r="E109" t="str">
            <v>СЗ Юг Столицы ООО</v>
          </cell>
          <cell r="F109" t="str">
            <v>Кв. 106СЗ Юг Столицы ООО</v>
          </cell>
          <cell r="G109">
            <v>31</v>
          </cell>
          <cell r="H109">
            <v>13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332.07668000000001</v>
          </cell>
          <cell r="AD109">
            <v>143.89989466666665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475.98</v>
          </cell>
          <cell r="AZ109" t="e">
            <v>#N/A</v>
          </cell>
          <cell r="BA109">
            <v>0</v>
          </cell>
        </row>
        <row r="110">
          <cell r="B110" t="str">
            <v>л/с №3000000171764</v>
          </cell>
          <cell r="C110" t="str">
            <v>Кв. 107</v>
          </cell>
          <cell r="D110">
            <v>33.799999999999997</v>
          </cell>
          <cell r="E110" t="str">
            <v>СЗ Юг Столицы ООО</v>
          </cell>
          <cell r="F110" t="str">
            <v>Кв. 107СЗ Юг Столицы ООО</v>
          </cell>
          <cell r="G110">
            <v>31</v>
          </cell>
          <cell r="H110">
            <v>6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297.72391999999996</v>
          </cell>
          <cell r="AD110">
            <v>59.544783999999993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357.27</v>
          </cell>
          <cell r="AZ110" t="e">
            <v>#N/A</v>
          </cell>
          <cell r="BA110">
            <v>0</v>
          </cell>
        </row>
        <row r="111">
          <cell r="B111" t="str">
            <v>л/с №3000000171766</v>
          </cell>
          <cell r="C111" t="str">
            <v>Кв. 108</v>
          </cell>
          <cell r="D111">
            <v>27.1</v>
          </cell>
          <cell r="E111" t="str">
            <v>СЗ Юг Столицы ООО</v>
          </cell>
          <cell r="F111" t="str">
            <v>Кв. 108СЗ Юг Столицы ООО</v>
          </cell>
          <cell r="G111">
            <v>28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215.60690064516132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215.61</v>
          </cell>
          <cell r="AZ111" t="e">
            <v>#N/A</v>
          </cell>
          <cell r="BA111">
            <v>0</v>
          </cell>
        </row>
        <row r="112">
          <cell r="B112" t="str">
            <v>л/с №3000000171768</v>
          </cell>
          <cell r="C112" t="str">
            <v>Кв. 109</v>
          </cell>
          <cell r="D112">
            <v>57</v>
          </cell>
          <cell r="E112" t="str">
            <v>СЗ Юг Столицы ООО</v>
          </cell>
          <cell r="F112" t="str">
            <v>Кв. 109СЗ Юг Столицы ООО</v>
          </cell>
          <cell r="G112">
            <v>22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356.31398709677421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356.31</v>
          </cell>
          <cell r="AZ112" t="e">
            <v>#N/A</v>
          </cell>
          <cell r="BA112">
            <v>0</v>
          </cell>
        </row>
        <row r="113">
          <cell r="B113">
            <v>90988186</v>
          </cell>
          <cell r="C113" t="str">
            <v>Кв. 110</v>
          </cell>
          <cell r="D113">
            <v>52.6</v>
          </cell>
          <cell r="E113" t="str">
            <v>СЗ Юг Столицы ООО</v>
          </cell>
          <cell r="F113" t="str">
            <v>Кв. 110СЗ Юг Столицы ООО</v>
          </cell>
          <cell r="G113">
            <v>31</v>
          </cell>
          <cell r="H113">
            <v>30</v>
          </cell>
          <cell r="I113">
            <v>31</v>
          </cell>
          <cell r="J113">
            <v>30</v>
          </cell>
          <cell r="K113">
            <v>31</v>
          </cell>
          <cell r="L113">
            <v>31</v>
          </cell>
          <cell r="M113">
            <v>8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463.32184000000001</v>
          </cell>
          <cell r="AD113">
            <v>463.32184000000001</v>
          </cell>
          <cell r="AE113">
            <v>463.32184000000001</v>
          </cell>
          <cell r="AF113">
            <v>463.32184000000001</v>
          </cell>
          <cell r="AG113">
            <v>463.32184000000001</v>
          </cell>
          <cell r="AH113">
            <v>463.32184000000001</v>
          </cell>
          <cell r="AI113">
            <v>123.55249066666667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2903.48</v>
          </cell>
          <cell r="AZ113">
            <v>90988186</v>
          </cell>
          <cell r="BA113">
            <v>-926.64</v>
          </cell>
        </row>
        <row r="114">
          <cell r="B114">
            <v>90988187</v>
          </cell>
          <cell r="C114" t="str">
            <v>Кв. 111</v>
          </cell>
          <cell r="D114">
            <v>35.4</v>
          </cell>
          <cell r="E114" t="str">
            <v>СЗ Юг Столицы ООО</v>
          </cell>
          <cell r="F114" t="str">
            <v>Кв. 111СЗ Юг Столицы ООО</v>
          </cell>
          <cell r="G114">
            <v>31</v>
          </cell>
          <cell r="H114">
            <v>30</v>
          </cell>
          <cell r="I114">
            <v>31</v>
          </cell>
          <cell r="J114">
            <v>5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311.81736000000001</v>
          </cell>
          <cell r="AD114">
            <v>311.81736000000001</v>
          </cell>
          <cell r="AE114">
            <v>311.81736000000001</v>
          </cell>
          <cell r="AF114">
            <v>51.969560000000001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987.42</v>
          </cell>
          <cell r="AZ114">
            <v>90988187</v>
          </cell>
          <cell r="BA114">
            <v>0</v>
          </cell>
        </row>
        <row r="115">
          <cell r="B115">
            <v>90988189</v>
          </cell>
          <cell r="C115" t="str">
            <v>Кв. 112</v>
          </cell>
          <cell r="D115">
            <v>35</v>
          </cell>
          <cell r="E115" t="str">
            <v>СЗ Юг Столицы ООО</v>
          </cell>
          <cell r="F115" t="str">
            <v>Кв. 112СЗ Юг Столицы ООО</v>
          </cell>
          <cell r="G115">
            <v>31</v>
          </cell>
          <cell r="H115">
            <v>30</v>
          </cell>
          <cell r="I115">
            <v>31</v>
          </cell>
          <cell r="J115">
            <v>2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308.29400000000004</v>
          </cell>
          <cell r="AD115">
            <v>308.29400000000004</v>
          </cell>
          <cell r="AE115">
            <v>308.29400000000004</v>
          </cell>
          <cell r="AF115">
            <v>20.552933333333335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945.43</v>
          </cell>
          <cell r="AZ115">
            <v>90988189</v>
          </cell>
          <cell r="BA115">
            <v>0</v>
          </cell>
        </row>
        <row r="116">
          <cell r="B116">
            <v>90988191</v>
          </cell>
          <cell r="C116" t="str">
            <v>Кв. 113</v>
          </cell>
          <cell r="D116">
            <v>43.3</v>
          </cell>
          <cell r="E116" t="str">
            <v>СЗ Юг Столицы ООО</v>
          </cell>
          <cell r="F116" t="str">
            <v>Кв. 113СЗ Юг Столицы ООО</v>
          </cell>
          <cell r="G116">
            <v>31</v>
          </cell>
          <cell r="H116">
            <v>30</v>
          </cell>
          <cell r="I116">
            <v>31</v>
          </cell>
          <cell r="J116">
            <v>30</v>
          </cell>
          <cell r="K116">
            <v>31</v>
          </cell>
          <cell r="L116">
            <v>31</v>
          </cell>
          <cell r="M116">
            <v>30</v>
          </cell>
          <cell r="N116">
            <v>31</v>
          </cell>
          <cell r="O116">
            <v>30</v>
          </cell>
          <cell r="P116">
            <v>31</v>
          </cell>
          <cell r="Q116">
            <v>4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381.40371999999996</v>
          </cell>
          <cell r="AD116">
            <v>381.40371999999996</v>
          </cell>
          <cell r="AE116">
            <v>381.40371999999996</v>
          </cell>
          <cell r="AF116">
            <v>381.40371999999996</v>
          </cell>
          <cell r="AG116">
            <v>381.40371999999996</v>
          </cell>
          <cell r="AH116">
            <v>381.40371999999996</v>
          </cell>
          <cell r="AI116">
            <v>381.40371999999996</v>
          </cell>
          <cell r="AJ116">
            <v>381.40371999999996</v>
          </cell>
          <cell r="AK116">
            <v>381.40371999999996</v>
          </cell>
          <cell r="AL116">
            <v>381.40371999999996</v>
          </cell>
          <cell r="AM116">
            <v>49.213383225806446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3863.25</v>
          </cell>
          <cell r="AZ116">
            <v>90988191</v>
          </cell>
          <cell r="BA116">
            <v>3863.21</v>
          </cell>
        </row>
        <row r="117">
          <cell r="B117" t="str">
            <v>л/с №3000000171778</v>
          </cell>
          <cell r="C117" t="str">
            <v>Кв. 114</v>
          </cell>
          <cell r="D117">
            <v>27.3</v>
          </cell>
          <cell r="E117" t="str">
            <v>СЗ Юг Столицы ООО</v>
          </cell>
          <cell r="F117" t="str">
            <v>Кв. 114СЗ Юг Столицы ООО</v>
          </cell>
          <cell r="G117">
            <v>31</v>
          </cell>
          <cell r="H117">
            <v>7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240.46932000000004</v>
          </cell>
          <cell r="AD117">
            <v>56.109508000000012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296.58</v>
          </cell>
          <cell r="AZ117" t="e">
            <v>#N/A</v>
          </cell>
          <cell r="BA117">
            <v>0</v>
          </cell>
        </row>
        <row r="118">
          <cell r="B118" t="str">
            <v>л/с №3000000171780</v>
          </cell>
          <cell r="C118" t="str">
            <v>Кв. 115</v>
          </cell>
          <cell r="D118">
            <v>34.5</v>
          </cell>
          <cell r="E118" t="str">
            <v>СЗ Юг Столицы ООО</v>
          </cell>
          <cell r="F118" t="str">
            <v>Кв. 115СЗ Юг Столицы ООО</v>
          </cell>
          <cell r="G118">
            <v>31</v>
          </cell>
          <cell r="H118">
            <v>10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303.88979999999998</v>
          </cell>
          <cell r="AD118">
            <v>101.2966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405.19</v>
          </cell>
          <cell r="AZ118" t="e">
            <v>#N/A</v>
          </cell>
          <cell r="BA118">
            <v>0</v>
          </cell>
        </row>
        <row r="119">
          <cell r="B119" t="str">
            <v>л/с №3000000171782</v>
          </cell>
          <cell r="C119" t="str">
            <v>Кв. 116</v>
          </cell>
          <cell r="D119">
            <v>43.2</v>
          </cell>
          <cell r="E119" t="str">
            <v>СЗ Юг Столицы ООО</v>
          </cell>
          <cell r="F119" t="str">
            <v>Кв. 116СЗ Юг Столицы ООО</v>
          </cell>
          <cell r="G119">
            <v>31</v>
          </cell>
          <cell r="H119">
            <v>6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380.52288000000004</v>
          </cell>
          <cell r="AD119">
            <v>76.104576000000009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456.63</v>
          </cell>
          <cell r="AZ119" t="e">
            <v>#N/A</v>
          </cell>
          <cell r="BA119">
            <v>0</v>
          </cell>
        </row>
        <row r="120">
          <cell r="B120">
            <v>90988194</v>
          </cell>
          <cell r="C120" t="str">
            <v>Кв. 117</v>
          </cell>
          <cell r="D120">
            <v>38</v>
          </cell>
          <cell r="E120" t="str">
            <v>СЗ Юг Столицы ООО</v>
          </cell>
          <cell r="F120" t="str">
            <v>Кв. 117СЗ Юг Столицы ООО</v>
          </cell>
          <cell r="G120">
            <v>31</v>
          </cell>
          <cell r="H120">
            <v>30</v>
          </cell>
          <cell r="I120">
            <v>31</v>
          </cell>
          <cell r="J120">
            <v>8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334.7192</v>
          </cell>
          <cell r="AD120">
            <v>334.7192</v>
          </cell>
          <cell r="AE120">
            <v>334.7192</v>
          </cell>
          <cell r="AF120">
            <v>89.258453333333335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1093.42</v>
          </cell>
          <cell r="AZ120">
            <v>90988194</v>
          </cell>
          <cell r="BA120">
            <v>0</v>
          </cell>
        </row>
        <row r="121">
          <cell r="B121" t="str">
            <v>л/с №3000000171786</v>
          </cell>
          <cell r="C121" t="str">
            <v>Кв. 118</v>
          </cell>
          <cell r="D121">
            <v>34.200000000000003</v>
          </cell>
          <cell r="E121" t="str">
            <v>СЗ Юг Столицы ООО</v>
          </cell>
          <cell r="F121" t="str">
            <v>Кв. 118СЗ Юг Столицы ООО</v>
          </cell>
          <cell r="G121">
            <v>31</v>
          </cell>
          <cell r="H121">
            <v>30</v>
          </cell>
          <cell r="I121">
            <v>12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301.24728000000005</v>
          </cell>
          <cell r="AD121">
            <v>301.24728000000005</v>
          </cell>
          <cell r="AE121">
            <v>116.61185032258066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719.11</v>
          </cell>
          <cell r="AZ121" t="e">
            <v>#N/A</v>
          </cell>
          <cell r="BA121">
            <v>0</v>
          </cell>
        </row>
        <row r="122">
          <cell r="B122" t="str">
            <v>л/с №3000000171788</v>
          </cell>
          <cell r="C122" t="str">
            <v>Кв. 119</v>
          </cell>
          <cell r="D122">
            <v>27.5</v>
          </cell>
          <cell r="E122" t="str">
            <v>СЗ Юг Столицы ООО</v>
          </cell>
          <cell r="F122" t="str">
            <v>Кв. 119СЗ Юг Столицы ООО</v>
          </cell>
          <cell r="G122">
            <v>31</v>
          </cell>
          <cell r="H122">
            <v>14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242.23099999999999</v>
          </cell>
          <cell r="AD122">
            <v>113.04113333333333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355.27</v>
          </cell>
          <cell r="AZ122" t="e">
            <v>#N/A</v>
          </cell>
          <cell r="BA122">
            <v>0</v>
          </cell>
        </row>
        <row r="123">
          <cell r="B123" t="str">
            <v>л/с №3000000171790</v>
          </cell>
          <cell r="C123" t="str">
            <v>Кв. 120</v>
          </cell>
          <cell r="D123">
            <v>57.2</v>
          </cell>
          <cell r="E123" t="str">
            <v>СЗ Юг Столицы ООО</v>
          </cell>
          <cell r="F123" t="str">
            <v>Кв. 120СЗ Юг Столицы ООО</v>
          </cell>
          <cell r="G123">
            <v>28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455.08172387096778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455.08</v>
          </cell>
          <cell r="AZ123" t="e">
            <v>#N/A</v>
          </cell>
          <cell r="BA123">
            <v>0</v>
          </cell>
        </row>
        <row r="124">
          <cell r="B124" t="str">
            <v>л/с №3000000171792</v>
          </cell>
          <cell r="C124" t="str">
            <v>Кв. 121</v>
          </cell>
          <cell r="D124">
            <v>52.9</v>
          </cell>
          <cell r="E124" t="str">
            <v>СЗ Юг Столицы ООО</v>
          </cell>
          <cell r="F124" t="str">
            <v>Кв. 121СЗ Юг Столицы ООО</v>
          </cell>
          <cell r="G124">
            <v>31</v>
          </cell>
          <cell r="H124">
            <v>7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465.96435999999994</v>
          </cell>
          <cell r="AD124">
            <v>108.72501733333331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574.69000000000005</v>
          </cell>
          <cell r="AZ124" t="e">
            <v>#N/A</v>
          </cell>
          <cell r="BA124">
            <v>0</v>
          </cell>
        </row>
        <row r="125">
          <cell r="B125" t="str">
            <v>л/с №3000000171794</v>
          </cell>
          <cell r="C125" t="str">
            <v>Кв. 122</v>
          </cell>
          <cell r="D125">
            <v>35.4</v>
          </cell>
          <cell r="E125" t="str">
            <v>СЗ Юг Столицы ООО</v>
          </cell>
          <cell r="F125" t="str">
            <v>Кв. 122СЗ Юг Столицы ООО</v>
          </cell>
          <cell r="G125">
            <v>31</v>
          </cell>
          <cell r="H125">
            <v>4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311.81736000000001</v>
          </cell>
          <cell r="AD125">
            <v>41.575648000000001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353.39</v>
          </cell>
          <cell r="AZ125" t="e">
            <v>#N/A</v>
          </cell>
          <cell r="BA125">
            <v>0</v>
          </cell>
        </row>
        <row r="126">
          <cell r="B126" t="str">
            <v>л/с №3000000171796</v>
          </cell>
          <cell r="C126" t="str">
            <v>Кв. 123</v>
          </cell>
          <cell r="D126">
            <v>35</v>
          </cell>
          <cell r="E126" t="str">
            <v>СЗ Юг Столицы ООО</v>
          </cell>
          <cell r="F126" t="str">
            <v>Кв. 123СЗ Юг Столицы ООО</v>
          </cell>
          <cell r="G126">
            <v>31</v>
          </cell>
          <cell r="H126">
            <v>17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308.29400000000004</v>
          </cell>
          <cell r="AD126">
            <v>174.69993333333335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482.99</v>
          </cell>
          <cell r="AZ126" t="e">
            <v>#N/A</v>
          </cell>
          <cell r="BA126">
            <v>0</v>
          </cell>
        </row>
        <row r="127">
          <cell r="B127" t="str">
            <v>л/с №3000000171798</v>
          </cell>
          <cell r="C127" t="str">
            <v>Кв. 124</v>
          </cell>
          <cell r="D127">
            <v>43.3</v>
          </cell>
          <cell r="E127" t="str">
            <v>СЗ Юг Столицы ООО</v>
          </cell>
          <cell r="F127" t="str">
            <v>Кв. 124СЗ Юг Столицы ООО</v>
          </cell>
          <cell r="G127">
            <v>31</v>
          </cell>
          <cell r="H127">
            <v>30</v>
          </cell>
          <cell r="I127">
            <v>15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381.40371999999996</v>
          </cell>
          <cell r="AD127">
            <v>381.40371999999996</v>
          </cell>
          <cell r="AE127">
            <v>184.55018709677418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947.36</v>
          </cell>
          <cell r="AZ127" t="e">
            <v>#N/A</v>
          </cell>
          <cell r="BA127">
            <v>0</v>
          </cell>
        </row>
        <row r="128">
          <cell r="B128" t="str">
            <v>л/с №3000000171800</v>
          </cell>
          <cell r="C128" t="str">
            <v>Кв. 125</v>
          </cell>
          <cell r="D128">
            <v>27.3</v>
          </cell>
          <cell r="E128" t="str">
            <v>СЗ Юг Столицы ООО</v>
          </cell>
          <cell r="F128" t="str">
            <v>Кв. 125СЗ Юг Столицы ООО</v>
          </cell>
          <cell r="G128">
            <v>31</v>
          </cell>
          <cell r="H128">
            <v>20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240.46932000000004</v>
          </cell>
          <cell r="AD128">
            <v>160.31288000000004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400.78</v>
          </cell>
          <cell r="AZ128" t="e">
            <v>#N/A</v>
          </cell>
          <cell r="BA128">
            <v>0</v>
          </cell>
        </row>
        <row r="129">
          <cell r="B129" t="str">
            <v>л/с №3000000171802</v>
          </cell>
          <cell r="C129" t="str">
            <v>Кв. 126</v>
          </cell>
          <cell r="D129">
            <v>34.5</v>
          </cell>
          <cell r="E129" t="str">
            <v>СЗ Юг Столицы ООО</v>
          </cell>
          <cell r="F129" t="str">
            <v>Кв. 126СЗ Юг Столицы ООО</v>
          </cell>
          <cell r="G129">
            <v>31</v>
          </cell>
          <cell r="H129">
            <v>19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303.88979999999998</v>
          </cell>
          <cell r="AD129">
            <v>192.46353999999999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496.35</v>
          </cell>
          <cell r="AZ129" t="e">
            <v>#N/A</v>
          </cell>
          <cell r="BA129">
            <v>0</v>
          </cell>
        </row>
        <row r="130">
          <cell r="B130" t="str">
            <v>л/с №3000000171804</v>
          </cell>
          <cell r="C130" t="str">
            <v>Кв. 127</v>
          </cell>
          <cell r="D130">
            <v>43.2</v>
          </cell>
          <cell r="E130" t="str">
            <v>СЗ Юг Столицы ООО</v>
          </cell>
          <cell r="F130" t="str">
            <v>Кв. 127СЗ Юг Столицы ООО</v>
          </cell>
          <cell r="G130">
            <v>31</v>
          </cell>
          <cell r="H130">
            <v>4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380.52288000000004</v>
          </cell>
          <cell r="AD130">
            <v>50.736384000000008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431.26</v>
          </cell>
          <cell r="AZ130" t="e">
            <v>#N/A</v>
          </cell>
          <cell r="BA130">
            <v>0</v>
          </cell>
        </row>
        <row r="131">
          <cell r="B131" t="str">
            <v>л/с №3000000171806</v>
          </cell>
          <cell r="C131" t="str">
            <v>Кв. 128</v>
          </cell>
          <cell r="D131">
            <v>38</v>
          </cell>
          <cell r="E131" t="str">
            <v>СЗ Юг Столицы ООО</v>
          </cell>
          <cell r="F131" t="str">
            <v>Кв. 128СЗ Юг Столицы ООО</v>
          </cell>
          <cell r="G131">
            <v>31</v>
          </cell>
          <cell r="H131">
            <v>21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334.7192</v>
          </cell>
          <cell r="AD131">
            <v>234.30343999999999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569.02</v>
          </cell>
          <cell r="AZ131" t="e">
            <v>#N/A</v>
          </cell>
          <cell r="BA131">
            <v>0</v>
          </cell>
        </row>
        <row r="132">
          <cell r="B132">
            <v>90988206</v>
          </cell>
          <cell r="C132" t="str">
            <v>Кв. 129</v>
          </cell>
          <cell r="D132">
            <v>34.200000000000003</v>
          </cell>
          <cell r="E132" t="str">
            <v>СЗ Юг Столицы ООО</v>
          </cell>
          <cell r="F132" t="str">
            <v>Кв. 129СЗ Юг Столицы ООО</v>
          </cell>
          <cell r="G132">
            <v>31</v>
          </cell>
          <cell r="H132">
            <v>30</v>
          </cell>
          <cell r="I132">
            <v>31</v>
          </cell>
          <cell r="J132">
            <v>30</v>
          </cell>
          <cell r="K132">
            <v>31</v>
          </cell>
          <cell r="L132">
            <v>31</v>
          </cell>
          <cell r="M132">
            <v>30</v>
          </cell>
          <cell r="N132">
            <v>31</v>
          </cell>
          <cell r="O132">
            <v>30</v>
          </cell>
          <cell r="P132">
            <v>13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301.24728000000005</v>
          </cell>
          <cell r="AD132">
            <v>301.24728000000005</v>
          </cell>
          <cell r="AE132">
            <v>301.24728000000005</v>
          </cell>
          <cell r="AF132">
            <v>301.24728000000005</v>
          </cell>
          <cell r="AG132">
            <v>301.24728000000005</v>
          </cell>
          <cell r="AH132">
            <v>301.24728000000005</v>
          </cell>
          <cell r="AI132">
            <v>301.24728000000005</v>
          </cell>
          <cell r="AJ132">
            <v>301.24728000000005</v>
          </cell>
          <cell r="AK132">
            <v>301.24728000000005</v>
          </cell>
          <cell r="AL132">
            <v>126.32950451612906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2837.56</v>
          </cell>
          <cell r="AZ132">
            <v>90988206</v>
          </cell>
          <cell r="BA132">
            <v>2837.58</v>
          </cell>
        </row>
        <row r="133">
          <cell r="B133" t="str">
            <v>л/с №3000000171810</v>
          </cell>
          <cell r="C133" t="str">
            <v>Кв. 130</v>
          </cell>
          <cell r="D133">
            <v>27.5</v>
          </cell>
          <cell r="E133" t="str">
            <v>СЗ Юг Столицы ООО</v>
          </cell>
          <cell r="F133" t="str">
            <v>Кв. 130СЗ Юг Столицы ООО</v>
          </cell>
          <cell r="G133">
            <v>31</v>
          </cell>
          <cell r="H133">
            <v>12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242.23099999999999</v>
          </cell>
          <cell r="AD133">
            <v>96.892399999999995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339.12</v>
          </cell>
          <cell r="AZ133" t="e">
            <v>#N/A</v>
          </cell>
          <cell r="BA133">
            <v>0</v>
          </cell>
        </row>
        <row r="134">
          <cell r="B134">
            <v>90988208</v>
          </cell>
          <cell r="C134" t="str">
            <v>Кв. 131</v>
          </cell>
          <cell r="D134">
            <v>57.2</v>
          </cell>
          <cell r="E134" t="str">
            <v>СЗ Юг Столицы ООО</v>
          </cell>
          <cell r="F134" t="str">
            <v>Кв. 131СЗ Юг Столицы ООО</v>
          </cell>
          <cell r="G134">
            <v>31</v>
          </cell>
          <cell r="H134">
            <v>30</v>
          </cell>
          <cell r="I134">
            <v>31</v>
          </cell>
          <cell r="J134">
            <v>30</v>
          </cell>
          <cell r="K134">
            <v>5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503.84048000000001</v>
          </cell>
          <cell r="AD134">
            <v>503.84048000000001</v>
          </cell>
          <cell r="AE134">
            <v>503.84048000000001</v>
          </cell>
          <cell r="AF134">
            <v>503.84048000000001</v>
          </cell>
          <cell r="AG134">
            <v>81.264593548387097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2096.63</v>
          </cell>
          <cell r="AZ134">
            <v>90988208</v>
          </cell>
          <cell r="BA134">
            <v>0</v>
          </cell>
        </row>
        <row r="135">
          <cell r="B135" t="str">
            <v>л/с №3000000171814</v>
          </cell>
          <cell r="C135" t="str">
            <v>Кв. 132</v>
          </cell>
          <cell r="D135">
            <v>52.9</v>
          </cell>
          <cell r="E135" t="str">
            <v>СЗ Юг Столицы ООО</v>
          </cell>
          <cell r="F135" t="str">
            <v>Кв. 132СЗ Юг Столицы ООО</v>
          </cell>
          <cell r="G135">
            <v>31</v>
          </cell>
          <cell r="H135">
            <v>7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465.96435999999994</v>
          </cell>
          <cell r="AD135">
            <v>108.72501733333331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574.69000000000005</v>
          </cell>
          <cell r="AZ135" t="e">
            <v>#N/A</v>
          </cell>
          <cell r="BA135">
            <v>0</v>
          </cell>
        </row>
        <row r="136">
          <cell r="B136">
            <v>90988210</v>
          </cell>
          <cell r="C136" t="str">
            <v>Кв. 133</v>
          </cell>
          <cell r="D136">
            <v>35.4</v>
          </cell>
          <cell r="E136" t="str">
            <v>СЗ Юг Столицы ООО</v>
          </cell>
          <cell r="F136" t="str">
            <v>Кв. 133СЗ Юг Столицы ООО</v>
          </cell>
          <cell r="G136">
            <v>31</v>
          </cell>
          <cell r="H136">
            <v>30</v>
          </cell>
          <cell r="I136">
            <v>31</v>
          </cell>
          <cell r="J136">
            <v>30</v>
          </cell>
          <cell r="K136">
            <v>31</v>
          </cell>
          <cell r="L136">
            <v>31</v>
          </cell>
          <cell r="M136">
            <v>20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311.81736000000001</v>
          </cell>
          <cell r="AD136">
            <v>311.81736000000001</v>
          </cell>
          <cell r="AE136">
            <v>311.81736000000001</v>
          </cell>
          <cell r="AF136">
            <v>311.81736000000001</v>
          </cell>
          <cell r="AG136">
            <v>311.81736000000001</v>
          </cell>
          <cell r="AH136">
            <v>311.81736000000001</v>
          </cell>
          <cell r="AI136">
            <v>207.87824000000001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2078.7800000000002</v>
          </cell>
          <cell r="AZ136">
            <v>90988210</v>
          </cell>
          <cell r="BA136">
            <v>-623.64</v>
          </cell>
        </row>
        <row r="137">
          <cell r="B137" t="str">
            <v>л/с №3000000171818</v>
          </cell>
          <cell r="C137" t="str">
            <v>Кв. 134</v>
          </cell>
          <cell r="D137">
            <v>35</v>
          </cell>
          <cell r="E137" t="str">
            <v>СЗ Юг Столицы ООО</v>
          </cell>
          <cell r="F137" t="str">
            <v>Кв. 134СЗ Юг Столицы ООО</v>
          </cell>
          <cell r="G137">
            <v>31</v>
          </cell>
          <cell r="H137">
            <v>20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308.29400000000004</v>
          </cell>
          <cell r="AD137">
            <v>205.52933333333334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513.82000000000005</v>
          </cell>
          <cell r="AZ137" t="e">
            <v>#N/A</v>
          </cell>
          <cell r="BA137">
            <v>0</v>
          </cell>
        </row>
        <row r="138">
          <cell r="B138" t="str">
            <v>л/с №3000000171820</v>
          </cell>
          <cell r="C138" t="str">
            <v>Кв. 135</v>
          </cell>
          <cell r="D138">
            <v>43.3</v>
          </cell>
          <cell r="E138" t="str">
            <v>СЗ Юг Столицы ООО</v>
          </cell>
          <cell r="F138" t="str">
            <v>Кв. 135СЗ Юг Столицы ООО</v>
          </cell>
          <cell r="G138">
            <v>31</v>
          </cell>
          <cell r="H138">
            <v>30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381.40371999999996</v>
          </cell>
          <cell r="AD138">
            <v>381.40371999999996</v>
          </cell>
          <cell r="AE138">
            <v>12.303345806451611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775.11</v>
          </cell>
          <cell r="AZ138" t="e">
            <v>#N/A</v>
          </cell>
          <cell r="BA138">
            <v>0</v>
          </cell>
        </row>
        <row r="139">
          <cell r="B139" t="str">
            <v>л/с №3000000171822</v>
          </cell>
          <cell r="C139" t="str">
            <v>Кв. 136</v>
          </cell>
          <cell r="D139">
            <v>27.3</v>
          </cell>
          <cell r="E139" t="str">
            <v>СЗ Юг Столицы ООО</v>
          </cell>
          <cell r="F139" t="str">
            <v>Кв. 136СЗ Юг Столицы ООО</v>
          </cell>
          <cell r="G139">
            <v>31</v>
          </cell>
          <cell r="H139">
            <v>5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240.46932000000004</v>
          </cell>
          <cell r="AD139">
            <v>40.078220000000009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280.55</v>
          </cell>
          <cell r="AZ139" t="e">
            <v>#N/A</v>
          </cell>
          <cell r="BA139">
            <v>0</v>
          </cell>
        </row>
        <row r="140">
          <cell r="B140" t="str">
            <v>л/с №3000000171824</v>
          </cell>
          <cell r="C140" t="str">
            <v>Кв. 137</v>
          </cell>
          <cell r="D140">
            <v>34.5</v>
          </cell>
          <cell r="E140" t="str">
            <v>СЗ Юг Столицы ООО</v>
          </cell>
          <cell r="F140" t="str">
            <v>Кв. 137СЗ Юг Столицы ООО</v>
          </cell>
          <cell r="G140">
            <v>31</v>
          </cell>
          <cell r="H140">
            <v>27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303.88979999999998</v>
          </cell>
          <cell r="AD140">
            <v>273.50081999999998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577.39</v>
          </cell>
          <cell r="AZ140" t="e">
            <v>#N/A</v>
          </cell>
          <cell r="BA140">
            <v>0</v>
          </cell>
        </row>
        <row r="141">
          <cell r="B141" t="str">
            <v>л/с №3000000171826</v>
          </cell>
          <cell r="C141" t="str">
            <v>Кв. 138</v>
          </cell>
          <cell r="D141">
            <v>43.2</v>
          </cell>
          <cell r="E141" t="str">
            <v>СЗ Юг Столицы ООО</v>
          </cell>
          <cell r="F141" t="str">
            <v>Кв. 138СЗ Юг Столицы ООО</v>
          </cell>
          <cell r="G141">
            <v>31</v>
          </cell>
          <cell r="H141">
            <v>30</v>
          </cell>
          <cell r="I141">
            <v>10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380.52288000000004</v>
          </cell>
          <cell r="AD141">
            <v>380.52288000000004</v>
          </cell>
          <cell r="AE141">
            <v>122.74931612903228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883.8</v>
          </cell>
          <cell r="AZ141" t="e">
            <v>#N/A</v>
          </cell>
          <cell r="BA141">
            <v>0</v>
          </cell>
        </row>
        <row r="142">
          <cell r="B142">
            <v>90988215</v>
          </cell>
          <cell r="C142" t="str">
            <v>Кв. 139</v>
          </cell>
          <cell r="D142">
            <v>38</v>
          </cell>
          <cell r="E142" t="str">
            <v>СЗ Юг Столицы ООО</v>
          </cell>
          <cell r="F142" t="str">
            <v>Кв. 139СЗ Юг Столицы ООО</v>
          </cell>
          <cell r="G142">
            <v>31</v>
          </cell>
          <cell r="H142">
            <v>30</v>
          </cell>
          <cell r="I142">
            <v>31</v>
          </cell>
          <cell r="J142">
            <v>30</v>
          </cell>
          <cell r="K142">
            <v>31</v>
          </cell>
          <cell r="L142">
            <v>31</v>
          </cell>
          <cell r="M142">
            <v>30</v>
          </cell>
          <cell r="N142">
            <v>31</v>
          </cell>
          <cell r="O142">
            <v>30</v>
          </cell>
          <cell r="P142">
            <v>20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334.7192</v>
          </cell>
          <cell r="AD142">
            <v>334.7192</v>
          </cell>
          <cell r="AE142">
            <v>334.7192</v>
          </cell>
          <cell r="AF142">
            <v>334.7192</v>
          </cell>
          <cell r="AG142">
            <v>334.7192</v>
          </cell>
          <cell r="AH142">
            <v>334.7192</v>
          </cell>
          <cell r="AI142">
            <v>334.7192</v>
          </cell>
          <cell r="AJ142">
            <v>334.7192</v>
          </cell>
          <cell r="AK142">
            <v>334.7192</v>
          </cell>
          <cell r="AL142">
            <v>215.94787096774195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3228.42</v>
          </cell>
          <cell r="AZ142">
            <v>90988215</v>
          </cell>
          <cell r="BA142">
            <v>2893.71</v>
          </cell>
        </row>
        <row r="143">
          <cell r="B143" t="str">
            <v>л/с №3000000171830</v>
          </cell>
          <cell r="C143" t="str">
            <v>Кв. 140</v>
          </cell>
          <cell r="D143">
            <v>34.200000000000003</v>
          </cell>
          <cell r="E143" t="str">
            <v>СЗ Юг Столицы ООО</v>
          </cell>
          <cell r="F143" t="str">
            <v>Кв. 140СЗ Юг Столицы ООО</v>
          </cell>
          <cell r="G143">
            <v>31</v>
          </cell>
          <cell r="H143">
            <v>30</v>
          </cell>
          <cell r="I143">
            <v>4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301.24728000000005</v>
          </cell>
          <cell r="AD143">
            <v>301.24728000000005</v>
          </cell>
          <cell r="AE143">
            <v>38.870616774193557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641.37</v>
          </cell>
          <cell r="AZ143" t="e">
            <v>#N/A</v>
          </cell>
          <cell r="BA143">
            <v>0</v>
          </cell>
        </row>
        <row r="144">
          <cell r="B144" t="str">
            <v>л/с №3000000171832</v>
          </cell>
          <cell r="C144" t="str">
            <v>Кв. 141</v>
          </cell>
          <cell r="D144">
            <v>27.5</v>
          </cell>
          <cell r="E144" t="str">
            <v>СЗ Юг Столицы ООО</v>
          </cell>
          <cell r="F144" t="str">
            <v>Кв. 141СЗ Юг Столицы ООО</v>
          </cell>
          <cell r="G144">
            <v>31</v>
          </cell>
          <cell r="H144">
            <v>5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242.23099999999999</v>
          </cell>
          <cell r="AD144">
            <v>40.371833333333328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282.60000000000002</v>
          </cell>
          <cell r="AZ144" t="e">
            <v>#N/A</v>
          </cell>
          <cell r="BA144">
            <v>0</v>
          </cell>
        </row>
        <row r="145">
          <cell r="B145" t="str">
            <v>л/с №3000000171834</v>
          </cell>
          <cell r="C145" t="str">
            <v>Кв. 142</v>
          </cell>
          <cell r="D145">
            <v>57.2</v>
          </cell>
          <cell r="E145" t="str">
            <v>СЗ Юг Столицы ООО</v>
          </cell>
          <cell r="F145" t="str">
            <v>Кв. 142СЗ Юг Столицы ООО</v>
          </cell>
          <cell r="G145">
            <v>31</v>
          </cell>
          <cell r="H145">
            <v>30</v>
          </cell>
          <cell r="I145">
            <v>14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503.84048000000001</v>
          </cell>
          <cell r="AD145">
            <v>503.84048000000001</v>
          </cell>
          <cell r="AE145">
            <v>227.54086193548389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1235.22</v>
          </cell>
          <cell r="AZ145" t="e">
            <v>#N/A</v>
          </cell>
          <cell r="BA145">
            <v>0</v>
          </cell>
        </row>
        <row r="146">
          <cell r="B146" t="str">
            <v>л/с №3000000171836</v>
          </cell>
          <cell r="C146" t="str">
            <v>Кв. 143</v>
          </cell>
          <cell r="D146">
            <v>52.9</v>
          </cell>
          <cell r="E146" t="str">
            <v>СЗ Юг Столицы ООО</v>
          </cell>
          <cell r="F146" t="str">
            <v>Кв. 143СЗ Юг Столицы ООО</v>
          </cell>
          <cell r="G146">
            <v>31</v>
          </cell>
          <cell r="H146">
            <v>4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465.96435999999994</v>
          </cell>
          <cell r="AD146">
            <v>62.128581333333322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528.09</v>
          </cell>
          <cell r="AZ146" t="e">
            <v>#N/A</v>
          </cell>
          <cell r="BA146">
            <v>0</v>
          </cell>
        </row>
        <row r="147">
          <cell r="B147" t="str">
            <v>л/с №3000000171838</v>
          </cell>
          <cell r="C147" t="str">
            <v>Кв. 144</v>
          </cell>
          <cell r="D147">
            <v>35.4</v>
          </cell>
          <cell r="E147" t="str">
            <v>СЗ Юг Столицы ООО</v>
          </cell>
          <cell r="F147" t="str">
            <v>Кв. 144СЗ Юг Столицы ООО</v>
          </cell>
          <cell r="G147">
            <v>30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301.75873548387096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301.76</v>
          </cell>
          <cell r="AZ147" t="e">
            <v>#N/A</v>
          </cell>
          <cell r="BA147">
            <v>0</v>
          </cell>
        </row>
        <row r="148">
          <cell r="B148" t="str">
            <v>л/с №3000000171840</v>
          </cell>
          <cell r="C148" t="str">
            <v>Кв. 145</v>
          </cell>
          <cell r="D148">
            <v>35</v>
          </cell>
          <cell r="E148" t="str">
            <v>СЗ Юг Столицы ООО</v>
          </cell>
          <cell r="F148" t="str">
            <v>Кв. 145СЗ Юг Столицы ООО</v>
          </cell>
          <cell r="G148">
            <v>31</v>
          </cell>
          <cell r="H148">
            <v>6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308.29400000000004</v>
          </cell>
          <cell r="AD148">
            <v>61.658800000000006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369.95</v>
          </cell>
          <cell r="AZ148" t="e">
            <v>#N/A</v>
          </cell>
          <cell r="BA148">
            <v>0</v>
          </cell>
        </row>
        <row r="149">
          <cell r="B149">
            <v>90988222</v>
          </cell>
          <cell r="C149" t="str">
            <v>Кв. 146</v>
          </cell>
          <cell r="D149">
            <v>43.3</v>
          </cell>
          <cell r="E149" t="str">
            <v>СЗ Юг Столицы ООО</v>
          </cell>
          <cell r="F149" t="str">
            <v>Кв. 146СЗ Юг Столицы ООО</v>
          </cell>
          <cell r="G149">
            <v>31</v>
          </cell>
          <cell r="H149">
            <v>30</v>
          </cell>
          <cell r="I149">
            <v>31</v>
          </cell>
          <cell r="J149">
            <v>30</v>
          </cell>
          <cell r="K149">
            <v>31</v>
          </cell>
          <cell r="L149">
            <v>31</v>
          </cell>
          <cell r="M149">
            <v>30</v>
          </cell>
          <cell r="N149">
            <v>31</v>
          </cell>
          <cell r="O149">
            <v>30</v>
          </cell>
          <cell r="P149">
            <v>31</v>
          </cell>
          <cell r="Q149">
            <v>31</v>
          </cell>
          <cell r="R149">
            <v>29</v>
          </cell>
          <cell r="S149">
            <v>31</v>
          </cell>
          <cell r="T149">
            <v>30</v>
          </cell>
          <cell r="U149">
            <v>31</v>
          </cell>
          <cell r="V149">
            <v>20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381.40371999999996</v>
          </cell>
          <cell r="AD149">
            <v>381.40371999999996</v>
          </cell>
          <cell r="AE149">
            <v>381.40371999999996</v>
          </cell>
          <cell r="AF149">
            <v>381.40371999999996</v>
          </cell>
          <cell r="AG149">
            <v>381.40371999999996</v>
          </cell>
          <cell r="AH149">
            <v>381.40371999999996</v>
          </cell>
          <cell r="AI149">
            <v>381.40371999999996</v>
          </cell>
          <cell r="AJ149">
            <v>381.40371999999996</v>
          </cell>
          <cell r="AK149">
            <v>381.40371999999996</v>
          </cell>
          <cell r="AL149">
            <v>381.40371999999996</v>
          </cell>
          <cell r="AM149">
            <v>381.40371999999996</v>
          </cell>
          <cell r="AN149">
            <v>381.40371999999996</v>
          </cell>
          <cell r="AO149">
            <v>381.40371999999996</v>
          </cell>
          <cell r="AP149">
            <v>381.40371999999996</v>
          </cell>
          <cell r="AQ149">
            <v>381.40371999999996</v>
          </cell>
          <cell r="AR149">
            <v>254.26914666666664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5975.32</v>
          </cell>
          <cell r="AZ149">
            <v>90988222</v>
          </cell>
          <cell r="BA149">
            <v>5975.27</v>
          </cell>
        </row>
        <row r="150">
          <cell r="B150" t="str">
            <v>л/с №3000000171844</v>
          </cell>
          <cell r="C150" t="str">
            <v>Кв. 147</v>
          </cell>
          <cell r="D150">
            <v>27.3</v>
          </cell>
          <cell r="E150" t="str">
            <v>СЗ Юг Столицы ООО</v>
          </cell>
          <cell r="F150" t="str">
            <v>Кв. 147СЗ Юг Столицы ООО</v>
          </cell>
          <cell r="G150">
            <v>31</v>
          </cell>
          <cell r="H150">
            <v>6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240.46932000000004</v>
          </cell>
          <cell r="AD150">
            <v>48.093864000000011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288.56</v>
          </cell>
          <cell r="AZ150" t="e">
            <v>#N/A</v>
          </cell>
          <cell r="BA150">
            <v>0</v>
          </cell>
        </row>
        <row r="151">
          <cell r="B151" t="str">
            <v>л/с №3000000171846</v>
          </cell>
          <cell r="C151" t="str">
            <v>Кв. 148</v>
          </cell>
          <cell r="D151">
            <v>34.5</v>
          </cell>
          <cell r="E151" t="str">
            <v>СЗ Юг Столицы ООО</v>
          </cell>
          <cell r="F151" t="str">
            <v>Кв. 148СЗ Юг Столицы ООО</v>
          </cell>
          <cell r="G151">
            <v>20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196.05793548387095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196.06</v>
          </cell>
          <cell r="AZ151" t="e">
            <v>#N/A</v>
          </cell>
          <cell r="BA151">
            <v>0</v>
          </cell>
        </row>
        <row r="152">
          <cell r="B152" t="str">
            <v>л/с №3000000171848</v>
          </cell>
          <cell r="C152" t="str">
            <v>Кв. 149</v>
          </cell>
          <cell r="D152">
            <v>43.2</v>
          </cell>
          <cell r="E152" t="str">
            <v>СЗ Юг Столицы ООО</v>
          </cell>
          <cell r="F152" t="str">
            <v>Кв. 149СЗ Юг Столицы ООО</v>
          </cell>
          <cell r="G152">
            <v>31</v>
          </cell>
          <cell r="H152">
            <v>30</v>
          </cell>
          <cell r="I152">
            <v>10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380.52288000000004</v>
          </cell>
          <cell r="AD152">
            <v>380.52288000000004</v>
          </cell>
          <cell r="AE152">
            <v>122.74931612903228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883.8</v>
          </cell>
          <cell r="AZ152" t="e">
            <v>#N/A</v>
          </cell>
          <cell r="BA152">
            <v>0</v>
          </cell>
        </row>
        <row r="153">
          <cell r="B153" t="str">
            <v>л/с №3000000171850</v>
          </cell>
          <cell r="C153" t="str">
            <v>Кв. 150</v>
          </cell>
          <cell r="D153">
            <v>38</v>
          </cell>
          <cell r="E153" t="str">
            <v>СЗ Юг Столицы ООО</v>
          </cell>
          <cell r="F153" t="str">
            <v>Кв. 150СЗ Юг Столицы ООО</v>
          </cell>
          <cell r="G153">
            <v>31</v>
          </cell>
          <cell r="H153">
            <v>4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334.7192</v>
          </cell>
          <cell r="AD153">
            <v>44.629226666666668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379.35</v>
          </cell>
          <cell r="AZ153" t="e">
            <v>#N/A</v>
          </cell>
          <cell r="BA153">
            <v>0</v>
          </cell>
        </row>
        <row r="154">
          <cell r="B154">
            <v>90988226</v>
          </cell>
          <cell r="C154" t="str">
            <v>Кв. 151</v>
          </cell>
          <cell r="D154">
            <v>34.200000000000003</v>
          </cell>
          <cell r="E154" t="str">
            <v>СЗ Юг Столицы ООО</v>
          </cell>
          <cell r="F154" t="str">
            <v>Кв. 151СЗ Юг Столицы ООО</v>
          </cell>
          <cell r="G154">
            <v>31</v>
          </cell>
          <cell r="H154">
            <v>30</v>
          </cell>
          <cell r="I154">
            <v>31</v>
          </cell>
          <cell r="J154">
            <v>30</v>
          </cell>
          <cell r="K154">
            <v>31</v>
          </cell>
          <cell r="L154">
            <v>31</v>
          </cell>
          <cell r="M154">
            <v>13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301.24728000000005</v>
          </cell>
          <cell r="AD154">
            <v>301.24728000000005</v>
          </cell>
          <cell r="AE154">
            <v>301.24728000000005</v>
          </cell>
          <cell r="AF154">
            <v>301.24728000000005</v>
          </cell>
          <cell r="AG154">
            <v>301.24728000000005</v>
          </cell>
          <cell r="AH154">
            <v>301.24728000000005</v>
          </cell>
          <cell r="AI154">
            <v>130.54048800000001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1938.02</v>
          </cell>
          <cell r="AZ154">
            <v>90988226</v>
          </cell>
          <cell r="BA154">
            <v>-602.5</v>
          </cell>
        </row>
        <row r="155">
          <cell r="B155" t="str">
            <v>л/с №3000000171854</v>
          </cell>
          <cell r="C155" t="str">
            <v>Кв. 152</v>
          </cell>
          <cell r="D155">
            <v>27.5</v>
          </cell>
          <cell r="E155" t="str">
            <v>СЗ Юг Столицы ООО</v>
          </cell>
          <cell r="F155" t="str">
            <v>Кв. 152СЗ Юг Столицы ООО</v>
          </cell>
          <cell r="G155">
            <v>31</v>
          </cell>
          <cell r="H155">
            <v>19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242.23099999999999</v>
          </cell>
          <cell r="AD155">
            <v>153.41296666666665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395.64</v>
          </cell>
          <cell r="AZ155" t="e">
            <v>#N/A</v>
          </cell>
          <cell r="BA155">
            <v>0</v>
          </cell>
        </row>
        <row r="156">
          <cell r="B156" t="str">
            <v>л/с №3000000171856</v>
          </cell>
          <cell r="C156" t="str">
            <v>Кв. 153</v>
          </cell>
          <cell r="D156">
            <v>57.2</v>
          </cell>
          <cell r="E156" t="str">
            <v>СЗ Юг Столицы ООО</v>
          </cell>
          <cell r="F156" t="str">
            <v>Кв. 153СЗ Юг Столицы ООО</v>
          </cell>
          <cell r="G156">
            <v>31</v>
          </cell>
          <cell r="H156">
            <v>3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503.84048000000001</v>
          </cell>
          <cell r="AD156">
            <v>50.384048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554.22</v>
          </cell>
          <cell r="AZ156" t="e">
            <v>#N/A</v>
          </cell>
          <cell r="BA156">
            <v>0</v>
          </cell>
        </row>
        <row r="157">
          <cell r="B157" t="str">
            <v>л/с №3000000171858</v>
          </cell>
          <cell r="C157" t="str">
            <v>Кв. 154</v>
          </cell>
          <cell r="D157">
            <v>52.9</v>
          </cell>
          <cell r="E157" t="str">
            <v>СЗ Юг Столицы ООО</v>
          </cell>
          <cell r="F157" t="str">
            <v>Кв. 154СЗ Юг Столицы ООО</v>
          </cell>
          <cell r="G157">
            <v>31</v>
          </cell>
          <cell r="H157">
            <v>7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465.96435999999994</v>
          </cell>
          <cell r="AD157">
            <v>108.72501733333331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574.69000000000005</v>
          </cell>
          <cell r="AZ157" t="e">
            <v>#N/A</v>
          </cell>
          <cell r="BA157">
            <v>0</v>
          </cell>
        </row>
        <row r="158">
          <cell r="B158">
            <v>90988230</v>
          </cell>
          <cell r="C158" t="str">
            <v>Кв. 155</v>
          </cell>
          <cell r="D158">
            <v>35.4</v>
          </cell>
          <cell r="E158" t="str">
            <v>СЗ Юг Столицы ООО</v>
          </cell>
          <cell r="F158" t="str">
            <v>Кв. 155СЗ Юг Столицы ООО</v>
          </cell>
          <cell r="G158">
            <v>31</v>
          </cell>
          <cell r="H158">
            <v>30</v>
          </cell>
          <cell r="I158">
            <v>31</v>
          </cell>
          <cell r="J158">
            <v>30</v>
          </cell>
          <cell r="K158">
            <v>31</v>
          </cell>
          <cell r="L158">
            <v>31</v>
          </cell>
          <cell r="M158">
            <v>30</v>
          </cell>
          <cell r="N158">
            <v>31</v>
          </cell>
          <cell r="O158">
            <v>30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311.81736000000001</v>
          </cell>
          <cell r="AD158">
            <v>311.81736000000001</v>
          </cell>
          <cell r="AE158">
            <v>311.81736000000001</v>
          </cell>
          <cell r="AF158">
            <v>311.81736000000001</v>
          </cell>
          <cell r="AG158">
            <v>311.81736000000001</v>
          </cell>
          <cell r="AH158">
            <v>311.81736000000001</v>
          </cell>
          <cell r="AI158">
            <v>311.81736000000001</v>
          </cell>
          <cell r="AJ158">
            <v>311.81736000000001</v>
          </cell>
          <cell r="AK158">
            <v>311.81736000000001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2806.36</v>
          </cell>
          <cell r="AZ158">
            <v>90988230</v>
          </cell>
          <cell r="BA158">
            <v>2806.38</v>
          </cell>
        </row>
        <row r="159">
          <cell r="B159">
            <v>90988232</v>
          </cell>
          <cell r="C159" t="str">
            <v>Кв. 156</v>
          </cell>
          <cell r="D159">
            <v>35.299999999999997</v>
          </cell>
          <cell r="E159" t="str">
            <v>СЗ Юг Столицы ООО</v>
          </cell>
          <cell r="F159" t="str">
            <v>Кв. 156СЗ Юг Столицы ООО</v>
          </cell>
          <cell r="G159">
            <v>31</v>
          </cell>
          <cell r="H159">
            <v>30</v>
          </cell>
          <cell r="I159">
            <v>31</v>
          </cell>
          <cell r="J159">
            <v>30</v>
          </cell>
          <cell r="K159">
            <v>31</v>
          </cell>
          <cell r="L159">
            <v>31</v>
          </cell>
          <cell r="M159">
            <v>30</v>
          </cell>
          <cell r="N159">
            <v>31</v>
          </cell>
          <cell r="O159">
            <v>23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310.93651999999997</v>
          </cell>
          <cell r="AD159">
            <v>310.93651999999997</v>
          </cell>
          <cell r="AE159">
            <v>310.93651999999997</v>
          </cell>
          <cell r="AF159">
            <v>310.93651999999997</v>
          </cell>
          <cell r="AG159">
            <v>310.93651999999997</v>
          </cell>
          <cell r="AH159">
            <v>310.93651999999997</v>
          </cell>
          <cell r="AI159">
            <v>310.93651999999997</v>
          </cell>
          <cell r="AJ159">
            <v>310.93651999999997</v>
          </cell>
          <cell r="AK159">
            <v>238.38466533333332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2725.88</v>
          </cell>
          <cell r="AZ159">
            <v>90988232</v>
          </cell>
          <cell r="BA159">
            <v>2725.9</v>
          </cell>
        </row>
        <row r="160">
          <cell r="B160" t="str">
            <v>л/с №3000000171864</v>
          </cell>
          <cell r="C160" t="str">
            <v>Кв. 157</v>
          </cell>
          <cell r="D160">
            <v>43.3</v>
          </cell>
          <cell r="E160" t="str">
            <v>СЗ Юг Столицы ООО</v>
          </cell>
          <cell r="F160" t="str">
            <v>Кв. 157СЗ Юг Столицы ООО</v>
          </cell>
          <cell r="G160">
            <v>31</v>
          </cell>
          <cell r="H160">
            <v>24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381.40371999999996</v>
          </cell>
          <cell r="AD160">
            <v>305.12297599999999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686.53</v>
          </cell>
          <cell r="AZ160" t="e">
            <v>#N/A</v>
          </cell>
          <cell r="BA160">
            <v>0</v>
          </cell>
        </row>
        <row r="161">
          <cell r="B161" t="str">
            <v>л/с №3000000171866</v>
          </cell>
          <cell r="C161" t="str">
            <v>Кв. 158</v>
          </cell>
          <cell r="D161">
            <v>27.3</v>
          </cell>
          <cell r="E161" t="str">
            <v>СЗ Юг Столицы ООО</v>
          </cell>
          <cell r="F161" t="str">
            <v>Кв. 158СЗ Юг Столицы ООО</v>
          </cell>
          <cell r="G161">
            <v>31</v>
          </cell>
          <cell r="H161">
            <v>30</v>
          </cell>
          <cell r="I161">
            <v>15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240.46932000000004</v>
          </cell>
          <cell r="AD161">
            <v>240.46932000000004</v>
          </cell>
          <cell r="AE161">
            <v>116.35612258064518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597.29</v>
          </cell>
          <cell r="AZ161" t="e">
            <v>#N/A</v>
          </cell>
          <cell r="BA161">
            <v>0</v>
          </cell>
        </row>
        <row r="162">
          <cell r="B162">
            <v>90988234</v>
          </cell>
          <cell r="C162" t="str">
            <v>Кв. 159</v>
          </cell>
          <cell r="D162">
            <v>34.700000000000003</v>
          </cell>
          <cell r="E162" t="str">
            <v>СЗ Юг Столицы ООО</v>
          </cell>
          <cell r="F162" t="str">
            <v>Кв. 159СЗ Юг Столицы ООО</v>
          </cell>
          <cell r="G162">
            <v>31</v>
          </cell>
          <cell r="H162">
            <v>30</v>
          </cell>
          <cell r="I162">
            <v>31</v>
          </cell>
          <cell r="J162">
            <v>30</v>
          </cell>
          <cell r="K162">
            <v>31</v>
          </cell>
          <cell r="L162">
            <v>31</v>
          </cell>
          <cell r="M162">
            <v>17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305.65147999999999</v>
          </cell>
          <cell r="AD162">
            <v>305.65147999999999</v>
          </cell>
          <cell r="AE162">
            <v>305.65147999999999</v>
          </cell>
          <cell r="AF162">
            <v>305.65147999999999</v>
          </cell>
          <cell r="AG162">
            <v>305.65147999999999</v>
          </cell>
          <cell r="AH162">
            <v>305.65147999999999</v>
          </cell>
          <cell r="AI162">
            <v>173.20250533333331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2007.11</v>
          </cell>
          <cell r="AZ162">
            <v>90988234</v>
          </cell>
          <cell r="BA162">
            <v>1701.45</v>
          </cell>
        </row>
        <row r="163">
          <cell r="B163">
            <v>90988236</v>
          </cell>
          <cell r="C163" t="str">
            <v>Кв. 160</v>
          </cell>
          <cell r="D163">
            <v>43.2</v>
          </cell>
          <cell r="E163" t="str">
            <v>СЗ Юг Столицы ООО</v>
          </cell>
          <cell r="F163" t="str">
            <v>Кв. 160СЗ Юг Столицы ООО</v>
          </cell>
          <cell r="G163">
            <v>31</v>
          </cell>
          <cell r="H163">
            <v>30</v>
          </cell>
          <cell r="I163">
            <v>31</v>
          </cell>
          <cell r="J163">
            <v>30</v>
          </cell>
          <cell r="K163">
            <v>31</v>
          </cell>
          <cell r="L163">
            <v>31</v>
          </cell>
          <cell r="M163">
            <v>26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380.52288000000004</v>
          </cell>
          <cell r="AD163">
            <v>380.52288000000004</v>
          </cell>
          <cell r="AE163">
            <v>380.52288000000004</v>
          </cell>
          <cell r="AF163">
            <v>380.52288000000004</v>
          </cell>
          <cell r="AG163">
            <v>380.52288000000004</v>
          </cell>
          <cell r="AH163">
            <v>380.52288000000004</v>
          </cell>
          <cell r="AI163">
            <v>329.78649600000006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2612.92</v>
          </cell>
          <cell r="AZ163">
            <v>90988236</v>
          </cell>
          <cell r="BA163">
            <v>0</v>
          </cell>
        </row>
        <row r="164">
          <cell r="B164">
            <v>90988238</v>
          </cell>
          <cell r="C164" t="str">
            <v>Кв. 161</v>
          </cell>
          <cell r="D164">
            <v>38.1</v>
          </cell>
          <cell r="E164" t="str">
            <v>СЗ Юг Столицы ООО</v>
          </cell>
          <cell r="F164" t="str">
            <v>Кв. 161СЗ Юг Столицы ООО</v>
          </cell>
          <cell r="G164">
            <v>31</v>
          </cell>
          <cell r="H164">
            <v>30</v>
          </cell>
          <cell r="I164">
            <v>31</v>
          </cell>
          <cell r="J164">
            <v>30</v>
          </cell>
          <cell r="K164">
            <v>31</v>
          </cell>
          <cell r="L164">
            <v>31</v>
          </cell>
          <cell r="M164">
            <v>28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335.60004000000004</v>
          </cell>
          <cell r="AD164">
            <v>335.60004000000004</v>
          </cell>
          <cell r="AE164">
            <v>335.60004000000004</v>
          </cell>
          <cell r="AF164">
            <v>335.60004000000004</v>
          </cell>
          <cell r="AG164">
            <v>335.60004000000004</v>
          </cell>
          <cell r="AH164">
            <v>335.60004000000004</v>
          </cell>
          <cell r="AI164">
            <v>313.22670400000004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2326.83</v>
          </cell>
          <cell r="AZ164">
            <v>90988238</v>
          </cell>
          <cell r="BA164">
            <v>0</v>
          </cell>
        </row>
        <row r="165">
          <cell r="B165" t="str">
            <v>л/с №3000000171874</v>
          </cell>
          <cell r="C165" t="str">
            <v>Кв. 162</v>
          </cell>
          <cell r="D165">
            <v>34.200000000000003</v>
          </cell>
          <cell r="E165" t="str">
            <v>СЗ Юг Столицы ООО</v>
          </cell>
          <cell r="F165" t="str">
            <v>Кв. 162СЗ Юг Столицы ООО</v>
          </cell>
          <cell r="G165">
            <v>31</v>
          </cell>
          <cell r="H165">
            <v>26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301.24728000000005</v>
          </cell>
          <cell r="AD165">
            <v>261.08097600000002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562.33000000000004</v>
          </cell>
          <cell r="AZ165" t="e">
            <v>#N/A</v>
          </cell>
          <cell r="BA165">
            <v>0</v>
          </cell>
        </row>
        <row r="166">
          <cell r="B166">
            <v>90988241</v>
          </cell>
          <cell r="C166" t="str">
            <v>Кв. 163</v>
          </cell>
          <cell r="D166">
            <v>27.5</v>
          </cell>
          <cell r="E166" t="str">
            <v>СЗ Юг Столицы ООО</v>
          </cell>
          <cell r="F166" t="str">
            <v>Кв. 163СЗ Юг Столицы ООО</v>
          </cell>
          <cell r="G166">
            <v>31</v>
          </cell>
          <cell r="H166">
            <v>30</v>
          </cell>
          <cell r="I166">
            <v>31</v>
          </cell>
          <cell r="J166">
            <v>30</v>
          </cell>
          <cell r="K166">
            <v>31</v>
          </cell>
          <cell r="L166">
            <v>31</v>
          </cell>
          <cell r="M166">
            <v>5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242.23099999999999</v>
          </cell>
          <cell r="AD166">
            <v>242.23099999999999</v>
          </cell>
          <cell r="AE166">
            <v>242.23099999999999</v>
          </cell>
          <cell r="AF166">
            <v>242.23099999999999</v>
          </cell>
          <cell r="AG166">
            <v>242.23099999999999</v>
          </cell>
          <cell r="AH166">
            <v>242.23099999999999</v>
          </cell>
          <cell r="AI166">
            <v>40.371833333333328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1493.76</v>
          </cell>
          <cell r="AZ166">
            <v>90988241</v>
          </cell>
          <cell r="BA166">
            <v>-726.69</v>
          </cell>
        </row>
        <row r="167">
          <cell r="B167" t="str">
            <v>л/с №3000000171878</v>
          </cell>
          <cell r="C167" t="str">
            <v>Кв. 164</v>
          </cell>
          <cell r="D167">
            <v>57.5</v>
          </cell>
          <cell r="E167" t="str">
            <v>СЗ Юг Столицы ООО</v>
          </cell>
          <cell r="F167" t="str">
            <v>Кв. 164СЗ Юг Столицы ООО</v>
          </cell>
          <cell r="G167">
            <v>31</v>
          </cell>
          <cell r="H167">
            <v>12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506.483</v>
          </cell>
          <cell r="AD167">
            <v>202.59320000000002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709.08</v>
          </cell>
          <cell r="AZ167" t="e">
            <v>#N/A</v>
          </cell>
          <cell r="BA167">
            <v>0</v>
          </cell>
        </row>
        <row r="168">
          <cell r="B168" t="str">
            <v>л/с №3000000171880</v>
          </cell>
          <cell r="C168" t="str">
            <v>Кв. 165</v>
          </cell>
          <cell r="D168">
            <v>53.1</v>
          </cell>
          <cell r="E168" t="str">
            <v>СЗ Юг Столицы ООО</v>
          </cell>
          <cell r="F168" t="str">
            <v>Кв. 165СЗ Юг Столицы ООО</v>
          </cell>
          <cell r="G168">
            <v>31</v>
          </cell>
          <cell r="H168">
            <v>4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467.72603999999995</v>
          </cell>
          <cell r="AD168">
            <v>62.363471999999994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530.09</v>
          </cell>
          <cell r="AZ168" t="e">
            <v>#N/A</v>
          </cell>
          <cell r="BA168">
            <v>0</v>
          </cell>
        </row>
        <row r="169">
          <cell r="B169">
            <v>90988244</v>
          </cell>
          <cell r="C169" t="str">
            <v>Кв. 166</v>
          </cell>
          <cell r="D169">
            <v>35.4</v>
          </cell>
          <cell r="E169" t="str">
            <v>СЗ Юг Столицы ООО</v>
          </cell>
          <cell r="F169" t="str">
            <v>Кв. 166СЗ Юг Столицы ООО</v>
          </cell>
          <cell r="G169">
            <v>31</v>
          </cell>
          <cell r="H169">
            <v>30</v>
          </cell>
          <cell r="I169">
            <v>31</v>
          </cell>
          <cell r="J169">
            <v>13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311.81736000000001</v>
          </cell>
          <cell r="AD169">
            <v>311.81736000000001</v>
          </cell>
          <cell r="AE169">
            <v>311.81736000000001</v>
          </cell>
          <cell r="AF169">
            <v>135.120856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1070.57</v>
          </cell>
          <cell r="AZ169">
            <v>90988244</v>
          </cell>
          <cell r="BA169">
            <v>0</v>
          </cell>
        </row>
        <row r="170">
          <cell r="B170" t="str">
            <v>л/с №3000000171884</v>
          </cell>
          <cell r="C170" t="str">
            <v>Кв. 167</v>
          </cell>
          <cell r="D170">
            <v>35.299999999999997</v>
          </cell>
          <cell r="E170" t="str">
            <v>СЗ Юг Столицы ООО</v>
          </cell>
          <cell r="F170" t="str">
            <v>Кв. 167СЗ Юг Столицы ООО</v>
          </cell>
          <cell r="G170">
            <v>31</v>
          </cell>
          <cell r="H170">
            <v>13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310.93651999999997</v>
          </cell>
          <cell r="AD170">
            <v>134.73915866666667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445.68</v>
          </cell>
          <cell r="AZ170" t="e">
            <v>#N/A</v>
          </cell>
          <cell r="BA170">
            <v>0</v>
          </cell>
        </row>
        <row r="171">
          <cell r="B171">
            <v>90988246</v>
          </cell>
          <cell r="C171" t="str">
            <v>Кв. 168</v>
          </cell>
          <cell r="D171">
            <v>43.3</v>
          </cell>
          <cell r="E171" t="str">
            <v>СЗ Юг Столицы ООО</v>
          </cell>
          <cell r="F171" t="str">
            <v>Кв. 168СЗ Юг Столицы ООО</v>
          </cell>
          <cell r="G171">
            <v>31</v>
          </cell>
          <cell r="H171">
            <v>30</v>
          </cell>
          <cell r="I171">
            <v>31</v>
          </cell>
          <cell r="J171">
            <v>30</v>
          </cell>
          <cell r="K171">
            <v>31</v>
          </cell>
          <cell r="L171">
            <v>31</v>
          </cell>
          <cell r="M171">
            <v>30</v>
          </cell>
          <cell r="N171">
            <v>31</v>
          </cell>
          <cell r="O171">
            <v>30</v>
          </cell>
          <cell r="P171">
            <v>31</v>
          </cell>
          <cell r="Q171">
            <v>31</v>
          </cell>
          <cell r="R171">
            <v>29</v>
          </cell>
          <cell r="S171">
            <v>6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381.40371999999996</v>
          </cell>
          <cell r="AD171">
            <v>381.40371999999996</v>
          </cell>
          <cell r="AE171">
            <v>381.40371999999996</v>
          </cell>
          <cell r="AF171">
            <v>381.40371999999996</v>
          </cell>
          <cell r="AG171">
            <v>381.40371999999996</v>
          </cell>
          <cell r="AH171">
            <v>381.40371999999996</v>
          </cell>
          <cell r="AI171">
            <v>381.40371999999996</v>
          </cell>
          <cell r="AJ171">
            <v>381.40371999999996</v>
          </cell>
          <cell r="AK171">
            <v>381.40371999999996</v>
          </cell>
          <cell r="AL171">
            <v>381.40371999999996</v>
          </cell>
          <cell r="AM171">
            <v>381.40371999999996</v>
          </cell>
          <cell r="AN171">
            <v>381.40371999999996</v>
          </cell>
          <cell r="AO171">
            <v>73.820074838709672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4650.66</v>
          </cell>
          <cell r="AZ171">
            <v>90988246</v>
          </cell>
          <cell r="BA171">
            <v>4650.62</v>
          </cell>
        </row>
        <row r="172">
          <cell r="B172" t="str">
            <v>л/с №3000000171888</v>
          </cell>
          <cell r="C172" t="str">
            <v>Кв. 169</v>
          </cell>
          <cell r="D172">
            <v>27.3</v>
          </cell>
          <cell r="E172" t="str">
            <v>СЗ Юг Столицы ООО</v>
          </cell>
          <cell r="F172" t="str">
            <v>Кв. 169СЗ Юг Столицы ООО</v>
          </cell>
          <cell r="G172">
            <v>31</v>
          </cell>
          <cell r="H172">
            <v>28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240.46932000000004</v>
          </cell>
          <cell r="AD172">
            <v>224.43803200000005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464.91</v>
          </cell>
          <cell r="AZ172" t="e">
            <v>#N/A</v>
          </cell>
          <cell r="BA172">
            <v>0</v>
          </cell>
        </row>
        <row r="173">
          <cell r="B173" t="str">
            <v>л/с №3000000171890</v>
          </cell>
          <cell r="C173" t="str">
            <v>Кв. 170</v>
          </cell>
          <cell r="D173">
            <v>34.700000000000003</v>
          </cell>
          <cell r="E173" t="str">
            <v>СЗ Юг Столицы ООО</v>
          </cell>
          <cell r="F173" t="str">
            <v>Кв. 170СЗ Юг Столицы ООО</v>
          </cell>
          <cell r="G173">
            <v>31</v>
          </cell>
          <cell r="H173">
            <v>30</v>
          </cell>
          <cell r="I173">
            <v>26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305.65147999999999</v>
          </cell>
          <cell r="AD173">
            <v>305.65147999999999</v>
          </cell>
          <cell r="AE173">
            <v>256.35285419354841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867.66</v>
          </cell>
          <cell r="AZ173" t="e">
            <v>#N/A</v>
          </cell>
          <cell r="BA173">
            <v>0</v>
          </cell>
        </row>
        <row r="174">
          <cell r="B174" t="str">
            <v>л/с №3000000171892</v>
          </cell>
          <cell r="C174" t="str">
            <v>Кв. 171</v>
          </cell>
          <cell r="D174">
            <v>43.2</v>
          </cell>
          <cell r="E174" t="str">
            <v>СЗ Юг Столицы ООО</v>
          </cell>
          <cell r="F174" t="str">
            <v>Кв. 171СЗ Юг Столицы ООО</v>
          </cell>
          <cell r="G174">
            <v>31</v>
          </cell>
          <cell r="H174">
            <v>18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380.52288000000004</v>
          </cell>
          <cell r="AD174">
            <v>228.31372800000003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608.84</v>
          </cell>
          <cell r="AZ174" t="e">
            <v>#N/A</v>
          </cell>
          <cell r="BA174">
            <v>0</v>
          </cell>
        </row>
        <row r="175">
          <cell r="B175">
            <v>90988250</v>
          </cell>
          <cell r="C175" t="str">
            <v>Кв. 172</v>
          </cell>
          <cell r="D175">
            <v>38.1</v>
          </cell>
          <cell r="E175" t="str">
            <v>СЗ Юг Столицы ООО</v>
          </cell>
          <cell r="F175" t="str">
            <v>Кв. 172СЗ Юг Столицы ООО</v>
          </cell>
          <cell r="G175">
            <v>31</v>
          </cell>
          <cell r="H175">
            <v>30</v>
          </cell>
          <cell r="I175">
            <v>31</v>
          </cell>
          <cell r="J175">
            <v>30</v>
          </cell>
          <cell r="K175">
            <v>31</v>
          </cell>
          <cell r="L175">
            <v>31</v>
          </cell>
          <cell r="M175">
            <v>30</v>
          </cell>
          <cell r="N175">
            <v>31</v>
          </cell>
          <cell r="O175">
            <v>30</v>
          </cell>
          <cell r="P175">
            <v>28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335.60004000000004</v>
          </cell>
          <cell r="AD175">
            <v>335.60004000000004</v>
          </cell>
          <cell r="AE175">
            <v>335.60004000000004</v>
          </cell>
          <cell r="AF175">
            <v>335.60004000000004</v>
          </cell>
          <cell r="AG175">
            <v>335.60004000000004</v>
          </cell>
          <cell r="AH175">
            <v>335.60004000000004</v>
          </cell>
          <cell r="AI175">
            <v>335.60004000000004</v>
          </cell>
          <cell r="AJ175">
            <v>335.60004000000004</v>
          </cell>
          <cell r="AK175">
            <v>335.60004000000004</v>
          </cell>
          <cell r="AL175">
            <v>303.1226167741936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3323.52</v>
          </cell>
          <cell r="AZ175">
            <v>90988250</v>
          </cell>
          <cell r="BA175">
            <v>3323.52</v>
          </cell>
        </row>
        <row r="176">
          <cell r="B176">
            <v>90988252</v>
          </cell>
          <cell r="C176" t="str">
            <v>Кв. 173</v>
          </cell>
          <cell r="D176">
            <v>34.200000000000003</v>
          </cell>
          <cell r="E176" t="str">
            <v>СЗ Юг Столицы ООО</v>
          </cell>
          <cell r="F176" t="str">
            <v>Кв. 173СЗ Юг Столицы ООО</v>
          </cell>
          <cell r="G176">
            <v>31</v>
          </cell>
          <cell r="H176">
            <v>30</v>
          </cell>
          <cell r="I176">
            <v>31</v>
          </cell>
          <cell r="J176">
            <v>30</v>
          </cell>
          <cell r="K176">
            <v>31</v>
          </cell>
          <cell r="L176">
            <v>31</v>
          </cell>
          <cell r="M176">
            <v>30</v>
          </cell>
          <cell r="N176">
            <v>11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301.24728000000005</v>
          </cell>
          <cell r="AD176">
            <v>301.24728000000005</v>
          </cell>
          <cell r="AE176">
            <v>301.24728000000005</v>
          </cell>
          <cell r="AF176">
            <v>301.24728000000005</v>
          </cell>
          <cell r="AG176">
            <v>301.24728000000005</v>
          </cell>
          <cell r="AH176">
            <v>301.24728000000005</v>
          </cell>
          <cell r="AI176">
            <v>301.24728000000005</v>
          </cell>
          <cell r="AJ176">
            <v>106.89419612903228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2215.63</v>
          </cell>
          <cell r="AZ176">
            <v>90988252</v>
          </cell>
          <cell r="BA176">
            <v>-709.4</v>
          </cell>
        </row>
        <row r="177">
          <cell r="B177" t="str">
            <v>л/с №3000000171898</v>
          </cell>
          <cell r="C177" t="str">
            <v>Кв. 174</v>
          </cell>
          <cell r="D177">
            <v>27.5</v>
          </cell>
          <cell r="E177" t="str">
            <v>СЗ Юг Столицы ООО</v>
          </cell>
          <cell r="F177" t="str">
            <v>Кв. 174СЗ Юг Столицы ООО</v>
          </cell>
          <cell r="G177">
            <v>31</v>
          </cell>
          <cell r="H177">
            <v>30</v>
          </cell>
          <cell r="I177">
            <v>18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242.23099999999999</v>
          </cell>
          <cell r="AD177">
            <v>242.23099999999999</v>
          </cell>
          <cell r="AE177">
            <v>140.65025806451612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625.11</v>
          </cell>
          <cell r="AZ177" t="e">
            <v>#N/A</v>
          </cell>
          <cell r="BA177">
            <v>0</v>
          </cell>
        </row>
        <row r="178">
          <cell r="B178" t="str">
            <v>л/с №3000000171900</v>
          </cell>
          <cell r="C178" t="str">
            <v>Кв. 175</v>
          </cell>
          <cell r="D178">
            <v>57.5</v>
          </cell>
          <cell r="E178" t="str">
            <v>СЗ Юг Столицы ООО</v>
          </cell>
          <cell r="F178" t="str">
            <v>Кв. 175СЗ Юг Столицы ООО</v>
          </cell>
          <cell r="G178">
            <v>31</v>
          </cell>
          <cell r="H178">
            <v>14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506.483</v>
          </cell>
          <cell r="AD178">
            <v>236.35873333333336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742.84</v>
          </cell>
          <cell r="AZ178" t="e">
            <v>#N/A</v>
          </cell>
          <cell r="BA178">
            <v>0</v>
          </cell>
        </row>
        <row r="179">
          <cell r="B179" t="str">
            <v>л/с №3000000171902</v>
          </cell>
          <cell r="C179" t="str">
            <v>Кв. 176</v>
          </cell>
          <cell r="D179">
            <v>53.1</v>
          </cell>
          <cell r="E179" t="str">
            <v>СЗ Юг Столицы ООО</v>
          </cell>
          <cell r="F179" t="str">
            <v>Кв. 176СЗ Юг Столицы ООО</v>
          </cell>
          <cell r="G179">
            <v>31</v>
          </cell>
          <cell r="H179">
            <v>11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467.72603999999995</v>
          </cell>
          <cell r="AD179">
            <v>171.49954799999998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639.23</v>
          </cell>
          <cell r="AZ179" t="e">
            <v>#N/A</v>
          </cell>
          <cell r="BA179">
            <v>0</v>
          </cell>
        </row>
        <row r="180">
          <cell r="B180">
            <v>90988256</v>
          </cell>
          <cell r="C180" t="str">
            <v>Кв. 177</v>
          </cell>
          <cell r="D180">
            <v>35.4</v>
          </cell>
          <cell r="E180" t="str">
            <v>СЗ Юг Столицы ООО</v>
          </cell>
          <cell r="F180" t="str">
            <v>Кв. 177СЗ Юг Столицы ООО</v>
          </cell>
          <cell r="G180">
            <v>31</v>
          </cell>
          <cell r="H180">
            <v>30</v>
          </cell>
          <cell r="I180">
            <v>31</v>
          </cell>
          <cell r="J180">
            <v>30</v>
          </cell>
          <cell r="K180">
            <v>31</v>
          </cell>
          <cell r="L180">
            <v>31</v>
          </cell>
          <cell r="M180">
            <v>30</v>
          </cell>
          <cell r="N180">
            <v>31</v>
          </cell>
          <cell r="O180">
            <v>30</v>
          </cell>
          <cell r="P180">
            <v>15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311.81736000000001</v>
          </cell>
          <cell r="AD180">
            <v>311.81736000000001</v>
          </cell>
          <cell r="AE180">
            <v>311.81736000000001</v>
          </cell>
          <cell r="AF180">
            <v>311.81736000000001</v>
          </cell>
          <cell r="AG180">
            <v>311.81736000000001</v>
          </cell>
          <cell r="AH180">
            <v>311.81736000000001</v>
          </cell>
          <cell r="AI180">
            <v>311.81736000000001</v>
          </cell>
          <cell r="AJ180">
            <v>311.81736000000001</v>
          </cell>
          <cell r="AK180">
            <v>311.81736000000001</v>
          </cell>
          <cell r="AL180">
            <v>150.87936774193548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2957.24</v>
          </cell>
          <cell r="AZ180">
            <v>90988256</v>
          </cell>
          <cell r="BA180">
            <v>2957.26</v>
          </cell>
        </row>
        <row r="181">
          <cell r="B181">
            <v>90988258</v>
          </cell>
          <cell r="C181" t="str">
            <v>Кв. 178</v>
          </cell>
          <cell r="D181">
            <v>35.299999999999997</v>
          </cell>
          <cell r="E181" t="str">
            <v>СЗ Юг Столицы ООО</v>
          </cell>
          <cell r="F181" t="str">
            <v>Кв. 178СЗ Юг Столицы ООО</v>
          </cell>
          <cell r="G181">
            <v>31</v>
          </cell>
          <cell r="H181">
            <v>30</v>
          </cell>
          <cell r="I181">
            <v>31</v>
          </cell>
          <cell r="J181">
            <v>30</v>
          </cell>
          <cell r="K181">
            <v>7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310.93651999999997</v>
          </cell>
          <cell r="AD181">
            <v>310.93651999999997</v>
          </cell>
          <cell r="AE181">
            <v>310.93651999999997</v>
          </cell>
          <cell r="AF181">
            <v>310.93651999999997</v>
          </cell>
          <cell r="AG181">
            <v>70.211472258064518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1313.96</v>
          </cell>
          <cell r="AZ181">
            <v>90988258</v>
          </cell>
          <cell r="BA181">
            <v>0</v>
          </cell>
        </row>
        <row r="182">
          <cell r="B182">
            <v>90988260</v>
          </cell>
          <cell r="C182" t="str">
            <v>Кв. 179</v>
          </cell>
          <cell r="D182">
            <v>43.3</v>
          </cell>
          <cell r="E182" t="str">
            <v>СЗ Юг Столицы ООО</v>
          </cell>
          <cell r="F182" t="str">
            <v>Кв. 179СЗ Юг Столицы ООО</v>
          </cell>
          <cell r="G182">
            <v>31</v>
          </cell>
          <cell r="H182">
            <v>30</v>
          </cell>
          <cell r="I182">
            <v>31</v>
          </cell>
          <cell r="J182">
            <v>30</v>
          </cell>
          <cell r="K182">
            <v>31</v>
          </cell>
          <cell r="L182">
            <v>25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381.40371999999996</v>
          </cell>
          <cell r="AD182">
            <v>381.40371999999996</v>
          </cell>
          <cell r="AE182">
            <v>381.40371999999996</v>
          </cell>
          <cell r="AF182">
            <v>381.40371999999996</v>
          </cell>
          <cell r="AG182">
            <v>381.40371999999996</v>
          </cell>
          <cell r="AH182">
            <v>307.58364516129029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2214.6</v>
          </cell>
          <cell r="AZ182">
            <v>90988260</v>
          </cell>
          <cell r="BA182">
            <v>0</v>
          </cell>
        </row>
        <row r="183">
          <cell r="B183">
            <v>90988262</v>
          </cell>
          <cell r="C183" t="str">
            <v>Кв. 180</v>
          </cell>
          <cell r="D183">
            <v>27.3</v>
          </cell>
          <cell r="E183" t="str">
            <v>СЗ Юг Столицы ООО</v>
          </cell>
          <cell r="F183" t="str">
            <v>Кв. 180СЗ Юг Столицы ООО</v>
          </cell>
          <cell r="G183">
            <v>31</v>
          </cell>
          <cell r="H183">
            <v>30</v>
          </cell>
          <cell r="I183">
            <v>31</v>
          </cell>
          <cell r="J183">
            <v>30</v>
          </cell>
          <cell r="K183">
            <v>31</v>
          </cell>
          <cell r="L183">
            <v>11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240.46932000000004</v>
          </cell>
          <cell r="AD183">
            <v>240.46932000000004</v>
          </cell>
          <cell r="AE183">
            <v>240.46932000000004</v>
          </cell>
          <cell r="AF183">
            <v>240.46932000000004</v>
          </cell>
          <cell r="AG183">
            <v>240.46932000000004</v>
          </cell>
          <cell r="AH183">
            <v>85.327823225806469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1287.67</v>
          </cell>
          <cell r="AZ183">
            <v>90988262</v>
          </cell>
          <cell r="BA183">
            <v>0</v>
          </cell>
        </row>
        <row r="184">
          <cell r="B184" t="str">
            <v>л/с №3000000171912</v>
          </cell>
          <cell r="C184" t="str">
            <v>Кв. 181</v>
          </cell>
          <cell r="D184">
            <v>34.700000000000003</v>
          </cell>
          <cell r="E184" t="str">
            <v>СЗ Юг Столицы ООО</v>
          </cell>
          <cell r="F184" t="str">
            <v>Кв. 181СЗ Юг Столицы ООО</v>
          </cell>
          <cell r="G184">
            <v>31</v>
          </cell>
          <cell r="H184">
            <v>30</v>
          </cell>
          <cell r="I184">
            <v>11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305.65147999999999</v>
          </cell>
          <cell r="AD184">
            <v>305.65147999999999</v>
          </cell>
          <cell r="AE184">
            <v>108.45697677419355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719.76</v>
          </cell>
          <cell r="AZ184" t="e">
            <v>#N/A</v>
          </cell>
          <cell r="BA184">
            <v>0</v>
          </cell>
        </row>
        <row r="185">
          <cell r="B185" t="str">
            <v>л/с №3000000171914</v>
          </cell>
          <cell r="C185" t="str">
            <v>Кв. 182</v>
          </cell>
          <cell r="D185">
            <v>43.2</v>
          </cell>
          <cell r="E185" t="str">
            <v>СЗ Юг Столицы ООО</v>
          </cell>
          <cell r="F185" t="str">
            <v>Кв. 182СЗ Юг Столицы ООО</v>
          </cell>
          <cell r="G185">
            <v>31</v>
          </cell>
          <cell r="H185">
            <v>30</v>
          </cell>
          <cell r="I185">
            <v>10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380.52288000000004</v>
          </cell>
          <cell r="AD185">
            <v>380.52288000000004</v>
          </cell>
          <cell r="AE185">
            <v>122.74931612903228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883.8</v>
          </cell>
          <cell r="AZ185" t="e">
            <v>#N/A</v>
          </cell>
          <cell r="BA185">
            <v>0</v>
          </cell>
        </row>
        <row r="186">
          <cell r="B186" t="str">
            <v>л/с №3000000171916</v>
          </cell>
          <cell r="C186" t="str">
            <v>Кв. 183</v>
          </cell>
          <cell r="D186">
            <v>38.1</v>
          </cell>
          <cell r="E186" t="str">
            <v>СЗ Юг Столицы ООО</v>
          </cell>
          <cell r="F186" t="str">
            <v>Кв. 183СЗ Юг Столицы ООО</v>
          </cell>
          <cell r="G186">
            <v>31</v>
          </cell>
          <cell r="H186">
            <v>30</v>
          </cell>
          <cell r="I186">
            <v>10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335.60004000000004</v>
          </cell>
          <cell r="AD186">
            <v>335.60004000000004</v>
          </cell>
          <cell r="AE186">
            <v>108.25807741935485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779.46</v>
          </cell>
          <cell r="AZ186" t="e">
            <v>#N/A</v>
          </cell>
          <cell r="BA186">
            <v>0</v>
          </cell>
        </row>
        <row r="187">
          <cell r="B187" t="str">
            <v>л/с №3000000171918</v>
          </cell>
          <cell r="C187" t="str">
            <v>Кв. 184</v>
          </cell>
          <cell r="D187">
            <v>34.200000000000003</v>
          </cell>
          <cell r="E187" t="str">
            <v>СЗ Юг Столицы ООО</v>
          </cell>
          <cell r="F187" t="str">
            <v>Кв. 184СЗ Юг Столицы ООО</v>
          </cell>
          <cell r="G187">
            <v>31</v>
          </cell>
          <cell r="H187">
            <v>30</v>
          </cell>
          <cell r="I187">
            <v>15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301.24728000000005</v>
          </cell>
          <cell r="AD187">
            <v>301.24728000000005</v>
          </cell>
          <cell r="AE187">
            <v>145.76481290322585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748.26</v>
          </cell>
          <cell r="AZ187" t="e">
            <v>#N/A</v>
          </cell>
          <cell r="BA187">
            <v>0</v>
          </cell>
        </row>
        <row r="188">
          <cell r="B188" t="str">
            <v>л/с №3000000171920</v>
          </cell>
          <cell r="C188" t="str">
            <v>Кв. 185</v>
          </cell>
          <cell r="D188">
            <v>27.5</v>
          </cell>
          <cell r="E188" t="str">
            <v>СЗ Юг Столицы ООО</v>
          </cell>
          <cell r="F188" t="str">
            <v>Кв. 185СЗ Юг Столицы ООО</v>
          </cell>
          <cell r="G188">
            <v>31</v>
          </cell>
          <cell r="H188">
            <v>30</v>
          </cell>
          <cell r="I188">
            <v>12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242.23099999999999</v>
          </cell>
          <cell r="AD188">
            <v>242.23099999999999</v>
          </cell>
          <cell r="AE188">
            <v>93.766838709677415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578.23</v>
          </cell>
          <cell r="AZ188" t="e">
            <v>#N/A</v>
          </cell>
          <cell r="BA188">
            <v>0</v>
          </cell>
        </row>
        <row r="189">
          <cell r="B189" t="str">
            <v>л/с №3000000171922</v>
          </cell>
          <cell r="C189" t="str">
            <v>Кв. 186</v>
          </cell>
          <cell r="D189">
            <v>57.5</v>
          </cell>
          <cell r="E189" t="str">
            <v>СЗ Юг Столицы ООО</v>
          </cell>
          <cell r="F189" t="str">
            <v>Кв. 186СЗ Юг Столицы ООО</v>
          </cell>
          <cell r="G189">
            <v>31</v>
          </cell>
          <cell r="H189">
            <v>30</v>
          </cell>
          <cell r="I189">
            <v>5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506.483</v>
          </cell>
          <cell r="AD189">
            <v>506.48300000000006</v>
          </cell>
          <cell r="AE189">
            <v>81.6908064516129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1094.6600000000001</v>
          </cell>
          <cell r="AZ189" t="e">
            <v>#N/A</v>
          </cell>
          <cell r="BA189">
            <v>0</v>
          </cell>
        </row>
        <row r="190">
          <cell r="B190">
            <v>90988269</v>
          </cell>
          <cell r="C190" t="str">
            <v>Кв. 187</v>
          </cell>
          <cell r="D190">
            <v>53.1</v>
          </cell>
          <cell r="E190" t="str">
            <v>СЗ Юг Столицы ООО</v>
          </cell>
          <cell r="F190" t="str">
            <v>Кв. 187СЗ Юг Столицы ООО</v>
          </cell>
          <cell r="G190">
            <v>31</v>
          </cell>
          <cell r="H190">
            <v>30</v>
          </cell>
          <cell r="I190">
            <v>31</v>
          </cell>
          <cell r="J190">
            <v>30</v>
          </cell>
          <cell r="K190">
            <v>31</v>
          </cell>
          <cell r="L190">
            <v>31</v>
          </cell>
          <cell r="M190">
            <v>18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467.72603999999995</v>
          </cell>
          <cell r="AD190">
            <v>467.72603999999995</v>
          </cell>
          <cell r="AE190">
            <v>467.72603999999995</v>
          </cell>
          <cell r="AF190">
            <v>467.72603999999995</v>
          </cell>
          <cell r="AG190">
            <v>467.72603999999995</v>
          </cell>
          <cell r="AH190">
            <v>467.72603999999995</v>
          </cell>
          <cell r="AI190">
            <v>280.63562399999995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3086.99</v>
          </cell>
          <cell r="AZ190">
            <v>90988269</v>
          </cell>
          <cell r="BA190">
            <v>0</v>
          </cell>
        </row>
        <row r="191">
          <cell r="B191">
            <v>90988271</v>
          </cell>
          <cell r="C191" t="str">
            <v>Кв. 188</v>
          </cell>
          <cell r="D191">
            <v>35.4</v>
          </cell>
          <cell r="E191" t="str">
            <v>СЗ Юг Столицы ООО</v>
          </cell>
          <cell r="F191" t="str">
            <v>Кв. 188СЗ Юг Столицы ООО</v>
          </cell>
          <cell r="G191">
            <v>31</v>
          </cell>
          <cell r="H191">
            <v>30</v>
          </cell>
          <cell r="I191">
            <v>31</v>
          </cell>
          <cell r="J191">
            <v>30</v>
          </cell>
          <cell r="K191">
            <v>31</v>
          </cell>
          <cell r="L191">
            <v>31</v>
          </cell>
          <cell r="M191">
            <v>30</v>
          </cell>
          <cell r="N191">
            <v>31</v>
          </cell>
          <cell r="O191">
            <v>30</v>
          </cell>
          <cell r="P191">
            <v>21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311.81736000000001</v>
          </cell>
          <cell r="AD191">
            <v>311.81736000000001</v>
          </cell>
          <cell r="AE191">
            <v>311.81736000000001</v>
          </cell>
          <cell r="AF191">
            <v>311.81736000000001</v>
          </cell>
          <cell r="AG191">
            <v>311.81736000000001</v>
          </cell>
          <cell r="AH191">
            <v>311.81736000000001</v>
          </cell>
          <cell r="AI191">
            <v>311.81736000000001</v>
          </cell>
          <cell r="AJ191">
            <v>311.81736000000001</v>
          </cell>
          <cell r="AK191">
            <v>311.81736000000001</v>
          </cell>
          <cell r="AL191">
            <v>211.23111483870969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3017.59</v>
          </cell>
          <cell r="AZ191">
            <v>90988271</v>
          </cell>
          <cell r="BA191">
            <v>3017.61</v>
          </cell>
        </row>
        <row r="192">
          <cell r="B192" t="str">
            <v>л/с №3000000171928</v>
          </cell>
          <cell r="C192" t="str">
            <v>Кв. 189</v>
          </cell>
          <cell r="D192">
            <v>35.299999999999997</v>
          </cell>
          <cell r="E192" t="str">
            <v>СЗ Юг Столицы ООО</v>
          </cell>
          <cell r="F192" t="str">
            <v>Кв. 189СЗ Юг Столицы ООО</v>
          </cell>
          <cell r="G192">
            <v>31</v>
          </cell>
          <cell r="H192">
            <v>30</v>
          </cell>
          <cell r="I192">
            <v>11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310.93651999999997</v>
          </cell>
          <cell r="AD192">
            <v>310.93651999999997</v>
          </cell>
          <cell r="AE192">
            <v>110.33231354838709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732.21</v>
          </cell>
          <cell r="AZ192" t="e">
            <v>#N/A</v>
          </cell>
          <cell r="BA192">
            <v>0</v>
          </cell>
        </row>
        <row r="193">
          <cell r="B193">
            <v>90988273</v>
          </cell>
          <cell r="C193" t="str">
            <v>Кв. 190</v>
          </cell>
          <cell r="D193">
            <v>43.3</v>
          </cell>
          <cell r="E193" t="str">
            <v>СЗ Юг Столицы ООО</v>
          </cell>
          <cell r="F193" t="str">
            <v>Кв. 190СЗ Юг Столицы ООО</v>
          </cell>
          <cell r="G193">
            <v>31</v>
          </cell>
          <cell r="H193">
            <v>30</v>
          </cell>
          <cell r="I193">
            <v>31</v>
          </cell>
          <cell r="J193">
            <v>30</v>
          </cell>
          <cell r="K193">
            <v>31</v>
          </cell>
          <cell r="L193">
            <v>30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381.40371999999996</v>
          </cell>
          <cell r="AD193">
            <v>381.40371999999996</v>
          </cell>
          <cell r="AE193">
            <v>381.40371999999996</v>
          </cell>
          <cell r="AF193">
            <v>381.40371999999996</v>
          </cell>
          <cell r="AG193">
            <v>381.40371999999996</v>
          </cell>
          <cell r="AH193">
            <v>369.10037419354836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2276.12</v>
          </cell>
          <cell r="AZ193">
            <v>90988273</v>
          </cell>
          <cell r="BA193">
            <v>0</v>
          </cell>
        </row>
        <row r="194">
          <cell r="B194" t="str">
            <v>л/с №3000000171932</v>
          </cell>
          <cell r="C194" t="str">
            <v>Кв. 191</v>
          </cell>
          <cell r="D194">
            <v>27.3</v>
          </cell>
          <cell r="E194" t="str">
            <v>СЗ Юг Столицы ООО</v>
          </cell>
          <cell r="F194" t="str">
            <v>Кв. 191СЗ Юг Столицы ООО</v>
          </cell>
          <cell r="G194">
            <v>31</v>
          </cell>
          <cell r="H194">
            <v>26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240.46932000000004</v>
          </cell>
          <cell r="AD194">
            <v>208.40674400000006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448.88</v>
          </cell>
          <cell r="AZ194" t="e">
            <v>#N/A</v>
          </cell>
          <cell r="BA194">
            <v>0</v>
          </cell>
        </row>
        <row r="195">
          <cell r="B195">
            <v>90988275</v>
          </cell>
          <cell r="C195" t="str">
            <v>Кв. 192</v>
          </cell>
          <cell r="D195">
            <v>34.700000000000003</v>
          </cell>
          <cell r="E195" t="str">
            <v>СЗ Юг Столицы ООО</v>
          </cell>
          <cell r="F195" t="str">
            <v>Кв. 192СЗ Юг Столицы ООО</v>
          </cell>
          <cell r="G195">
            <v>31</v>
          </cell>
          <cell r="H195">
            <v>30</v>
          </cell>
          <cell r="I195">
            <v>31</v>
          </cell>
          <cell r="J195">
            <v>30</v>
          </cell>
          <cell r="K195">
            <v>11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305.65147999999999</v>
          </cell>
          <cell r="AD195">
            <v>305.65147999999999</v>
          </cell>
          <cell r="AE195">
            <v>305.65147999999999</v>
          </cell>
          <cell r="AF195">
            <v>305.65147999999999</v>
          </cell>
          <cell r="AG195">
            <v>108.45697677419355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1331.06</v>
          </cell>
          <cell r="AZ195">
            <v>90988275</v>
          </cell>
          <cell r="BA195">
            <v>0</v>
          </cell>
        </row>
        <row r="196">
          <cell r="B196" t="str">
            <v>л/с №3000000171936</v>
          </cell>
          <cell r="C196" t="str">
            <v>Кв. 193</v>
          </cell>
          <cell r="D196">
            <v>43.2</v>
          </cell>
          <cell r="E196" t="str">
            <v>СЗ Юг Столицы ООО</v>
          </cell>
          <cell r="F196" t="str">
            <v>Кв. 193СЗ Юг Столицы ООО</v>
          </cell>
          <cell r="G196">
            <v>31</v>
          </cell>
          <cell r="H196">
            <v>30</v>
          </cell>
          <cell r="I196">
            <v>10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380.52288000000004</v>
          </cell>
          <cell r="AD196">
            <v>380.52288000000004</v>
          </cell>
          <cell r="AE196">
            <v>122.74931612903228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883.8</v>
          </cell>
          <cell r="AZ196" t="e">
            <v>#N/A</v>
          </cell>
          <cell r="BA196">
            <v>0</v>
          </cell>
        </row>
        <row r="197">
          <cell r="B197">
            <v>90988278</v>
          </cell>
          <cell r="C197" t="str">
            <v>Кв. 194</v>
          </cell>
          <cell r="D197">
            <v>38.1</v>
          </cell>
          <cell r="E197" t="str">
            <v>СЗ Юг Столицы ООО</v>
          </cell>
          <cell r="F197" t="str">
            <v>Кв. 194СЗ Юг Столицы ООО</v>
          </cell>
          <cell r="G197">
            <v>31</v>
          </cell>
          <cell r="H197">
            <v>30</v>
          </cell>
          <cell r="I197">
            <v>31</v>
          </cell>
          <cell r="J197">
            <v>30</v>
          </cell>
          <cell r="K197">
            <v>31</v>
          </cell>
          <cell r="L197">
            <v>31</v>
          </cell>
          <cell r="M197">
            <v>30</v>
          </cell>
          <cell r="N197">
            <v>31</v>
          </cell>
          <cell r="O197">
            <v>30</v>
          </cell>
          <cell r="P197">
            <v>6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335.60004000000004</v>
          </cell>
          <cell r="AD197">
            <v>335.60004000000004</v>
          </cell>
          <cell r="AE197">
            <v>335.60004000000004</v>
          </cell>
          <cell r="AF197">
            <v>335.60004000000004</v>
          </cell>
          <cell r="AG197">
            <v>335.60004000000004</v>
          </cell>
          <cell r="AH197">
            <v>335.60004000000004</v>
          </cell>
          <cell r="AI197">
            <v>335.60004000000004</v>
          </cell>
          <cell r="AJ197">
            <v>335.60004000000004</v>
          </cell>
          <cell r="AK197">
            <v>335.60004000000004</v>
          </cell>
          <cell r="AL197">
            <v>64.954846451612909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3085.36</v>
          </cell>
          <cell r="AZ197">
            <v>90988278</v>
          </cell>
          <cell r="BA197">
            <v>2436.52</v>
          </cell>
        </row>
        <row r="198">
          <cell r="B198" t="str">
            <v>л/с №3000000171940</v>
          </cell>
          <cell r="C198" t="str">
            <v>Кв. 195</v>
          </cell>
          <cell r="D198">
            <v>34.200000000000003</v>
          </cell>
          <cell r="E198" t="str">
            <v>СЗ Юг Столицы ООО</v>
          </cell>
          <cell r="F198" t="str">
            <v>Кв. 195СЗ Юг Столицы ООО</v>
          </cell>
          <cell r="G198">
            <v>31</v>
          </cell>
          <cell r="H198">
            <v>30</v>
          </cell>
          <cell r="I198">
            <v>10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301.24728000000005</v>
          </cell>
          <cell r="AD198">
            <v>301.24728000000005</v>
          </cell>
          <cell r="AE198">
            <v>97.176541935483897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699.67</v>
          </cell>
          <cell r="AZ198" t="e">
            <v>#N/A</v>
          </cell>
          <cell r="BA198">
            <v>0</v>
          </cell>
        </row>
        <row r="199">
          <cell r="B199">
            <v>90988281</v>
          </cell>
          <cell r="C199" t="str">
            <v>Кв. 196</v>
          </cell>
          <cell r="D199">
            <v>27.5</v>
          </cell>
          <cell r="E199" t="str">
            <v>СЗ Юг Столицы ООО</v>
          </cell>
          <cell r="F199" t="str">
            <v>Кв. 196СЗ Юг Столицы ООО</v>
          </cell>
          <cell r="G199">
            <v>31</v>
          </cell>
          <cell r="H199">
            <v>30</v>
          </cell>
          <cell r="I199">
            <v>31</v>
          </cell>
          <cell r="J199">
            <v>30</v>
          </cell>
          <cell r="K199">
            <v>31</v>
          </cell>
          <cell r="L199">
            <v>31</v>
          </cell>
          <cell r="M199">
            <v>30</v>
          </cell>
          <cell r="N199">
            <v>31</v>
          </cell>
          <cell r="O199">
            <v>22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242.23099999999999</v>
          </cell>
          <cell r="AD199">
            <v>242.23099999999999</v>
          </cell>
          <cell r="AE199">
            <v>242.23099999999999</v>
          </cell>
          <cell r="AF199">
            <v>242.23099999999999</v>
          </cell>
          <cell r="AG199">
            <v>242.23099999999999</v>
          </cell>
          <cell r="AH199">
            <v>242.23099999999999</v>
          </cell>
          <cell r="AI199">
            <v>242.23099999999999</v>
          </cell>
          <cell r="AJ199">
            <v>242.23099999999999</v>
          </cell>
          <cell r="AK199">
            <v>177.63606666666666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2115.48</v>
          </cell>
          <cell r="AZ199">
            <v>90988281</v>
          </cell>
          <cell r="BA199">
            <v>2115.48</v>
          </cell>
        </row>
        <row r="200">
          <cell r="B200" t="str">
            <v>л/с №3000000171944</v>
          </cell>
          <cell r="C200" t="str">
            <v>Кв. 197</v>
          </cell>
          <cell r="D200">
            <v>57.5</v>
          </cell>
          <cell r="E200" t="str">
            <v>СЗ Юг Столицы ООО</v>
          </cell>
          <cell r="F200" t="str">
            <v>Кв. 197СЗ Юг Столицы ООО</v>
          </cell>
          <cell r="G200">
            <v>31</v>
          </cell>
          <cell r="H200">
            <v>30</v>
          </cell>
          <cell r="I200">
            <v>15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506.483</v>
          </cell>
          <cell r="AD200">
            <v>506.48300000000006</v>
          </cell>
          <cell r="AE200">
            <v>245.07241935483873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1258.04</v>
          </cell>
          <cell r="AZ200" t="e">
            <v>#N/A</v>
          </cell>
          <cell r="BA200">
            <v>0</v>
          </cell>
        </row>
        <row r="201">
          <cell r="B201" t="str">
            <v>л/с №3000000171946</v>
          </cell>
          <cell r="C201" t="str">
            <v>Кв. 198</v>
          </cell>
          <cell r="D201">
            <v>53.1</v>
          </cell>
          <cell r="E201" t="str">
            <v>СЗ Юг Столицы ООО</v>
          </cell>
          <cell r="F201" t="str">
            <v>Кв. 198СЗ Юг Столицы ООО</v>
          </cell>
          <cell r="G201">
            <v>31</v>
          </cell>
          <cell r="H201">
            <v>10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467.72603999999995</v>
          </cell>
          <cell r="AD201">
            <v>155.90867999999998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623.63</v>
          </cell>
          <cell r="AZ201" t="e">
            <v>#N/A</v>
          </cell>
          <cell r="BA201">
            <v>0</v>
          </cell>
        </row>
        <row r="202">
          <cell r="B202">
            <v>90988285</v>
          </cell>
          <cell r="C202" t="str">
            <v>Кв. 199</v>
          </cell>
          <cell r="D202">
            <v>35.4</v>
          </cell>
          <cell r="E202" t="str">
            <v>СЗ Юг Столицы ООО</v>
          </cell>
          <cell r="F202" t="str">
            <v>Кв. 199СЗ Юг Столицы ООО</v>
          </cell>
          <cell r="G202">
            <v>31</v>
          </cell>
          <cell r="H202">
            <v>30</v>
          </cell>
          <cell r="I202">
            <v>31</v>
          </cell>
          <cell r="J202">
            <v>30</v>
          </cell>
          <cell r="K202">
            <v>7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311.81736000000001</v>
          </cell>
          <cell r="AD202">
            <v>311.81736000000001</v>
          </cell>
          <cell r="AE202">
            <v>311.81736000000001</v>
          </cell>
          <cell r="AF202">
            <v>311.81736000000001</v>
          </cell>
          <cell r="AG202">
            <v>70.410371612903234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1317.68</v>
          </cell>
          <cell r="AZ202">
            <v>90988285</v>
          </cell>
          <cell r="BA202">
            <v>0</v>
          </cell>
        </row>
        <row r="203">
          <cell r="B203">
            <v>90988287</v>
          </cell>
          <cell r="C203" t="str">
            <v>Кв. 200</v>
          </cell>
          <cell r="D203">
            <v>35.299999999999997</v>
          </cell>
          <cell r="E203" t="str">
            <v>СЗ Юг Столицы ООО</v>
          </cell>
          <cell r="F203" t="str">
            <v>Кв. 200СЗ Юг Столицы ООО</v>
          </cell>
          <cell r="G203">
            <v>31</v>
          </cell>
          <cell r="H203">
            <v>30</v>
          </cell>
          <cell r="I203">
            <v>31</v>
          </cell>
          <cell r="J203">
            <v>30</v>
          </cell>
          <cell r="K203">
            <v>31</v>
          </cell>
          <cell r="L203">
            <v>31</v>
          </cell>
          <cell r="M203">
            <v>30</v>
          </cell>
          <cell r="N203">
            <v>31</v>
          </cell>
          <cell r="O203">
            <v>24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310.93651999999997</v>
          </cell>
          <cell r="AD203">
            <v>310.93651999999997</v>
          </cell>
          <cell r="AE203">
            <v>310.93651999999997</v>
          </cell>
          <cell r="AF203">
            <v>310.93651999999997</v>
          </cell>
          <cell r="AG203">
            <v>310.93651999999997</v>
          </cell>
          <cell r="AH203">
            <v>310.93651999999997</v>
          </cell>
          <cell r="AI203">
            <v>310.93651999999997</v>
          </cell>
          <cell r="AJ203">
            <v>310.93651999999997</v>
          </cell>
          <cell r="AK203">
            <v>248.74921599999999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2736.24</v>
          </cell>
          <cell r="AZ203">
            <v>90988287</v>
          </cell>
          <cell r="BA203">
            <v>2736.27</v>
          </cell>
        </row>
        <row r="204">
          <cell r="B204">
            <v>90988289</v>
          </cell>
          <cell r="C204" t="str">
            <v>Кв. 201</v>
          </cell>
          <cell r="D204">
            <v>43.3</v>
          </cell>
          <cell r="E204" t="str">
            <v>СЗ Юг Столицы ООО</v>
          </cell>
          <cell r="F204" t="str">
            <v>Кв. 201СЗ Юг Столицы ООО</v>
          </cell>
          <cell r="G204">
            <v>31</v>
          </cell>
          <cell r="H204">
            <v>30</v>
          </cell>
          <cell r="I204">
            <v>31</v>
          </cell>
          <cell r="J204">
            <v>30</v>
          </cell>
          <cell r="K204">
            <v>31</v>
          </cell>
          <cell r="L204">
            <v>31</v>
          </cell>
          <cell r="M204">
            <v>30</v>
          </cell>
          <cell r="N204">
            <v>31</v>
          </cell>
          <cell r="O204">
            <v>30</v>
          </cell>
          <cell r="P204">
            <v>31</v>
          </cell>
          <cell r="Q204">
            <v>31</v>
          </cell>
          <cell r="R204">
            <v>29</v>
          </cell>
          <cell r="S204">
            <v>31</v>
          </cell>
          <cell r="T204">
            <v>30</v>
          </cell>
          <cell r="U204">
            <v>31</v>
          </cell>
          <cell r="V204">
            <v>30</v>
          </cell>
          <cell r="W204">
            <v>31</v>
          </cell>
          <cell r="X204">
            <v>31</v>
          </cell>
          <cell r="Y204">
            <v>30</v>
          </cell>
          <cell r="Z204">
            <v>31</v>
          </cell>
          <cell r="AA204">
            <v>30</v>
          </cell>
          <cell r="AB204">
            <v>25</v>
          </cell>
          <cell r="AC204">
            <v>381.40371999999996</v>
          </cell>
          <cell r="AD204">
            <v>381.40371999999996</v>
          </cell>
          <cell r="AE204">
            <v>381.40371999999996</v>
          </cell>
          <cell r="AF204">
            <v>381.40371999999996</v>
          </cell>
          <cell r="AG204">
            <v>381.40371999999996</v>
          </cell>
          <cell r="AH204">
            <v>381.40371999999996</v>
          </cell>
          <cell r="AI204">
            <v>381.40371999999996</v>
          </cell>
          <cell r="AJ204">
            <v>381.40371999999996</v>
          </cell>
          <cell r="AK204">
            <v>381.40371999999996</v>
          </cell>
          <cell r="AL204">
            <v>381.40371999999996</v>
          </cell>
          <cell r="AM204">
            <v>381.40371999999996</v>
          </cell>
          <cell r="AN204">
            <v>381.40371999999996</v>
          </cell>
          <cell r="AO204">
            <v>381.40371999999996</v>
          </cell>
          <cell r="AP204">
            <v>381.40371999999996</v>
          </cell>
          <cell r="AQ204">
            <v>381.40371999999996</v>
          </cell>
          <cell r="AR204">
            <v>381.40371999999996</v>
          </cell>
          <cell r="AS204">
            <v>404.29123399999997</v>
          </cell>
          <cell r="AT204">
            <v>404.29123399999997</v>
          </cell>
          <cell r="AU204">
            <v>404.29123399999997</v>
          </cell>
          <cell r="AV204">
            <v>404.29123399999997</v>
          </cell>
          <cell r="AW204">
            <v>404.29123399999997</v>
          </cell>
          <cell r="AX204">
            <v>326.04131774193547</v>
          </cell>
          <cell r="AY204">
            <v>8449.9599999999991</v>
          </cell>
          <cell r="AZ204">
            <v>90988289</v>
          </cell>
          <cell r="BA204">
            <v>8528.14</v>
          </cell>
        </row>
        <row r="205">
          <cell r="B205" t="str">
            <v>л/с №3000000171954</v>
          </cell>
          <cell r="C205" t="str">
            <v>Кв. 202</v>
          </cell>
          <cell r="D205">
            <v>27.3</v>
          </cell>
          <cell r="E205" t="str">
            <v>СЗ Юг Столицы ООО</v>
          </cell>
          <cell r="F205" t="str">
            <v>Кв. 202СЗ Юг Столицы ООО</v>
          </cell>
          <cell r="G205">
            <v>31</v>
          </cell>
          <cell r="H205">
            <v>30</v>
          </cell>
          <cell r="I205">
            <v>5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240.46932000000004</v>
          </cell>
          <cell r="AD205">
            <v>240.46932000000004</v>
          </cell>
          <cell r="AE205">
            <v>38.785374193548392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519.72</v>
          </cell>
          <cell r="AZ205" t="e">
            <v>#N/A</v>
          </cell>
          <cell r="BA205">
            <v>0</v>
          </cell>
        </row>
        <row r="206">
          <cell r="B206" t="str">
            <v>л/с №3000000171956</v>
          </cell>
          <cell r="C206" t="str">
            <v>Кв. 203</v>
          </cell>
          <cell r="D206">
            <v>34.700000000000003</v>
          </cell>
          <cell r="E206" t="str">
            <v>СЗ Юг Столицы ООО</v>
          </cell>
          <cell r="F206" t="str">
            <v>Кв. 203СЗ Юг Столицы ООО</v>
          </cell>
          <cell r="G206">
            <v>31</v>
          </cell>
          <cell r="H206">
            <v>26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305.65147999999999</v>
          </cell>
          <cell r="AD206">
            <v>264.89794933333332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570.54999999999995</v>
          </cell>
          <cell r="AZ206" t="e">
            <v>#N/A</v>
          </cell>
          <cell r="BA206">
            <v>0</v>
          </cell>
        </row>
        <row r="207">
          <cell r="B207">
            <v>90988292</v>
          </cell>
          <cell r="C207" t="str">
            <v>Кв. 204</v>
          </cell>
          <cell r="D207">
            <v>43.2</v>
          </cell>
          <cell r="E207" t="str">
            <v>СЗ Юг Столицы ООО</v>
          </cell>
          <cell r="F207" t="str">
            <v>Кв. 204СЗ Юг Столицы ООО</v>
          </cell>
          <cell r="G207">
            <v>31</v>
          </cell>
          <cell r="H207">
            <v>30</v>
          </cell>
          <cell r="I207">
            <v>31</v>
          </cell>
          <cell r="J207">
            <v>30</v>
          </cell>
          <cell r="K207">
            <v>31</v>
          </cell>
          <cell r="L207">
            <v>31</v>
          </cell>
          <cell r="M207">
            <v>30</v>
          </cell>
          <cell r="N207">
            <v>31</v>
          </cell>
          <cell r="O207">
            <v>30</v>
          </cell>
          <cell r="P207">
            <v>31</v>
          </cell>
          <cell r="Q207">
            <v>31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380.52288000000004</v>
          </cell>
          <cell r="AD207">
            <v>380.52288000000004</v>
          </cell>
          <cell r="AE207">
            <v>380.52288000000004</v>
          </cell>
          <cell r="AF207">
            <v>380.52288000000004</v>
          </cell>
          <cell r="AG207">
            <v>380.52288000000004</v>
          </cell>
          <cell r="AH207">
            <v>380.52288000000004</v>
          </cell>
          <cell r="AI207">
            <v>380.52288000000004</v>
          </cell>
          <cell r="AJ207">
            <v>380.52288000000004</v>
          </cell>
          <cell r="AK207">
            <v>380.52288000000004</v>
          </cell>
          <cell r="AL207">
            <v>380.52288000000004</v>
          </cell>
          <cell r="AM207">
            <v>380.52288000000004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4185.75</v>
          </cell>
          <cell r="AZ207">
            <v>90988292</v>
          </cell>
          <cell r="BA207">
            <v>4173.45</v>
          </cell>
        </row>
        <row r="208">
          <cell r="B208">
            <v>90988293</v>
          </cell>
          <cell r="C208" t="str">
            <v>Кв. 205</v>
          </cell>
          <cell r="D208">
            <v>38.1</v>
          </cell>
          <cell r="E208" t="str">
            <v>СЗ Юг Столицы ООО</v>
          </cell>
          <cell r="F208" t="str">
            <v>Кв. 205СЗ Юг Столицы ООО</v>
          </cell>
          <cell r="G208">
            <v>31</v>
          </cell>
          <cell r="H208">
            <v>30</v>
          </cell>
          <cell r="I208">
            <v>31</v>
          </cell>
          <cell r="J208">
            <v>27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335.60004000000004</v>
          </cell>
          <cell r="AD208">
            <v>335.60004000000004</v>
          </cell>
          <cell r="AE208">
            <v>335.60004000000004</v>
          </cell>
          <cell r="AF208">
            <v>302.04003600000004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1308.8399999999999</v>
          </cell>
          <cell r="AZ208">
            <v>90988293</v>
          </cell>
          <cell r="BA208">
            <v>0</v>
          </cell>
        </row>
        <row r="209">
          <cell r="B209">
            <v>90988294</v>
          </cell>
          <cell r="C209" t="str">
            <v>Кв. 206</v>
          </cell>
          <cell r="D209">
            <v>34.200000000000003</v>
          </cell>
          <cell r="E209" t="str">
            <v>СЗ Юг Столицы ООО</v>
          </cell>
          <cell r="F209" t="str">
            <v>Кв. 206СЗ Юг Столицы ООО</v>
          </cell>
          <cell r="G209">
            <v>31</v>
          </cell>
          <cell r="H209">
            <v>30</v>
          </cell>
          <cell r="I209">
            <v>31</v>
          </cell>
          <cell r="J209">
            <v>30</v>
          </cell>
          <cell r="K209">
            <v>31</v>
          </cell>
          <cell r="L209">
            <v>31</v>
          </cell>
          <cell r="M209">
            <v>30</v>
          </cell>
          <cell r="N209">
            <v>31</v>
          </cell>
          <cell r="O209">
            <v>30</v>
          </cell>
          <cell r="P209">
            <v>31</v>
          </cell>
          <cell r="Q209">
            <v>31</v>
          </cell>
          <cell r="R209">
            <v>29</v>
          </cell>
          <cell r="S209">
            <v>31</v>
          </cell>
          <cell r="T209">
            <v>29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301.24728000000005</v>
          </cell>
          <cell r="AD209">
            <v>301.24728000000005</v>
          </cell>
          <cell r="AE209">
            <v>301.24728000000005</v>
          </cell>
          <cell r="AF209">
            <v>301.24728000000005</v>
          </cell>
          <cell r="AG209">
            <v>301.24728000000005</v>
          </cell>
          <cell r="AH209">
            <v>301.24728000000005</v>
          </cell>
          <cell r="AI209">
            <v>301.24728000000005</v>
          </cell>
          <cell r="AJ209">
            <v>301.24728000000005</v>
          </cell>
          <cell r="AK209">
            <v>301.24728000000005</v>
          </cell>
          <cell r="AL209">
            <v>301.24728000000005</v>
          </cell>
          <cell r="AM209">
            <v>301.24728000000005</v>
          </cell>
          <cell r="AN209">
            <v>301.24728000000005</v>
          </cell>
          <cell r="AO209">
            <v>301.24728000000005</v>
          </cell>
          <cell r="AP209">
            <v>291.20570400000003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4207.42</v>
          </cell>
          <cell r="AZ209">
            <v>90988294</v>
          </cell>
          <cell r="BA209">
            <v>4207.46</v>
          </cell>
        </row>
        <row r="210">
          <cell r="B210" t="str">
            <v>л/с №3000000171964</v>
          </cell>
          <cell r="C210" t="str">
            <v>Кв. 207</v>
          </cell>
          <cell r="D210">
            <v>27.5</v>
          </cell>
          <cell r="E210" t="str">
            <v>СЗ Юг Столицы ООО</v>
          </cell>
          <cell r="F210" t="str">
            <v>Кв. 207СЗ Юг Столицы ООО</v>
          </cell>
          <cell r="G210">
            <v>31</v>
          </cell>
          <cell r="H210">
            <v>30</v>
          </cell>
          <cell r="I210">
            <v>14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242.23099999999999</v>
          </cell>
          <cell r="AD210">
            <v>242.23099999999999</v>
          </cell>
          <cell r="AE210">
            <v>109.39464516129033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593.86</v>
          </cell>
          <cell r="AZ210" t="e">
            <v>#N/A</v>
          </cell>
          <cell r="BA210">
            <v>0</v>
          </cell>
        </row>
        <row r="211">
          <cell r="B211" t="str">
            <v>л/с №3000000171966</v>
          </cell>
          <cell r="C211" t="str">
            <v>Кв. 208</v>
          </cell>
          <cell r="D211">
            <v>57.5</v>
          </cell>
          <cell r="E211" t="str">
            <v>СЗ Юг Столицы ООО</v>
          </cell>
          <cell r="F211" t="str">
            <v>Кв. 208СЗ Юг Столицы ООО</v>
          </cell>
          <cell r="G211">
            <v>31</v>
          </cell>
          <cell r="H211">
            <v>28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506.483</v>
          </cell>
          <cell r="AD211">
            <v>472.71746666666672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979.2</v>
          </cell>
          <cell r="AZ211" t="e">
            <v>#N/A</v>
          </cell>
          <cell r="BA211">
            <v>0</v>
          </cell>
        </row>
        <row r="212">
          <cell r="B212" t="str">
            <v>л/с №3000000171968</v>
          </cell>
          <cell r="C212" t="str">
            <v>Кв. 209</v>
          </cell>
          <cell r="D212">
            <v>53.1</v>
          </cell>
          <cell r="E212" t="str">
            <v>СЗ Юг Столицы ООО</v>
          </cell>
          <cell r="F212" t="str">
            <v>Кв. 209СЗ Юг Столицы ООО</v>
          </cell>
          <cell r="G212">
            <v>31</v>
          </cell>
          <cell r="H212">
            <v>24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467.72603999999995</v>
          </cell>
          <cell r="AD212">
            <v>374.18083199999995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841.91</v>
          </cell>
          <cell r="AZ212" t="e">
            <v>#N/A</v>
          </cell>
          <cell r="BA212">
            <v>0</v>
          </cell>
        </row>
        <row r="213">
          <cell r="B213">
            <v>90988299</v>
          </cell>
          <cell r="C213" t="str">
            <v>Кв. 210</v>
          </cell>
          <cell r="D213">
            <v>35.4</v>
          </cell>
          <cell r="E213" t="str">
            <v>СЗ Юг Столицы ООО</v>
          </cell>
          <cell r="F213" t="str">
            <v>Кв. 210СЗ Юг Столицы ООО</v>
          </cell>
          <cell r="G213">
            <v>31</v>
          </cell>
          <cell r="H213">
            <v>30</v>
          </cell>
          <cell r="I213">
            <v>31</v>
          </cell>
          <cell r="J213">
            <v>30</v>
          </cell>
          <cell r="K213">
            <v>11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311.81736000000001</v>
          </cell>
          <cell r="AD213">
            <v>311.81736000000001</v>
          </cell>
          <cell r="AE213">
            <v>311.81736000000001</v>
          </cell>
          <cell r="AF213">
            <v>311.81736000000001</v>
          </cell>
          <cell r="AG213">
            <v>110.64486967741936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1357.91</v>
          </cell>
          <cell r="AZ213">
            <v>90988299</v>
          </cell>
          <cell r="BA213">
            <v>0</v>
          </cell>
        </row>
        <row r="214">
          <cell r="B214" t="str">
            <v>л/с №3000000171972</v>
          </cell>
          <cell r="C214" t="str">
            <v>Кв. 211</v>
          </cell>
          <cell r="D214">
            <v>35.299999999999997</v>
          </cell>
          <cell r="E214" t="str">
            <v>СЗ Юг Столицы ООО</v>
          </cell>
          <cell r="F214" t="str">
            <v>Кв. 211СЗ Юг Столицы ООО</v>
          </cell>
          <cell r="G214">
            <v>31</v>
          </cell>
          <cell r="H214">
            <v>30</v>
          </cell>
          <cell r="I214">
            <v>12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310.93651999999997</v>
          </cell>
          <cell r="AD214">
            <v>310.93651999999997</v>
          </cell>
          <cell r="AE214">
            <v>120.36252387096775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742.24</v>
          </cell>
          <cell r="AZ214" t="e">
            <v>#N/A</v>
          </cell>
          <cell r="BA214">
            <v>0</v>
          </cell>
        </row>
        <row r="215">
          <cell r="B215">
            <v>90988302</v>
          </cell>
          <cell r="C215" t="str">
            <v>Кв. 212</v>
          </cell>
          <cell r="D215">
            <v>43.3</v>
          </cell>
          <cell r="E215" t="str">
            <v>СЗ Юг Столицы ООО</v>
          </cell>
          <cell r="F215" t="str">
            <v>Кв. 212СЗ Юг Столицы ООО</v>
          </cell>
          <cell r="G215">
            <v>31</v>
          </cell>
          <cell r="H215">
            <v>30</v>
          </cell>
          <cell r="I215">
            <v>31</v>
          </cell>
          <cell r="J215">
            <v>30</v>
          </cell>
          <cell r="K215">
            <v>31</v>
          </cell>
          <cell r="L215">
            <v>31</v>
          </cell>
          <cell r="M215">
            <v>30</v>
          </cell>
          <cell r="N215">
            <v>31</v>
          </cell>
          <cell r="O215">
            <v>30</v>
          </cell>
          <cell r="P215">
            <v>31</v>
          </cell>
          <cell r="Q215">
            <v>31</v>
          </cell>
          <cell r="R215">
            <v>29</v>
          </cell>
          <cell r="S215">
            <v>31</v>
          </cell>
          <cell r="T215">
            <v>30</v>
          </cell>
          <cell r="U215">
            <v>31</v>
          </cell>
          <cell r="V215">
            <v>30</v>
          </cell>
          <cell r="W215">
            <v>8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381.40371999999996</v>
          </cell>
          <cell r="AD215">
            <v>381.40371999999996</v>
          </cell>
          <cell r="AE215">
            <v>381.40371999999996</v>
          </cell>
          <cell r="AF215">
            <v>381.40371999999996</v>
          </cell>
          <cell r="AG215">
            <v>381.40371999999996</v>
          </cell>
          <cell r="AH215">
            <v>381.40371999999996</v>
          </cell>
          <cell r="AI215">
            <v>381.40371999999996</v>
          </cell>
          <cell r="AJ215">
            <v>381.40371999999996</v>
          </cell>
          <cell r="AK215">
            <v>381.40371999999996</v>
          </cell>
          <cell r="AL215">
            <v>381.40371999999996</v>
          </cell>
          <cell r="AM215">
            <v>381.40371999999996</v>
          </cell>
          <cell r="AN215">
            <v>381.40371999999996</v>
          </cell>
          <cell r="AO215">
            <v>381.40371999999996</v>
          </cell>
          <cell r="AP215">
            <v>381.40371999999996</v>
          </cell>
          <cell r="AQ215">
            <v>381.40371999999996</v>
          </cell>
          <cell r="AR215">
            <v>381.40371999999996</v>
          </cell>
          <cell r="AS215">
            <v>104.33322167741935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6206.79</v>
          </cell>
          <cell r="AZ215">
            <v>90988302</v>
          </cell>
          <cell r="BA215">
            <v>6206.73</v>
          </cell>
        </row>
        <row r="216">
          <cell r="B216">
            <v>90988304</v>
          </cell>
          <cell r="C216" t="str">
            <v>Кв. 213</v>
          </cell>
          <cell r="D216">
            <v>27.3</v>
          </cell>
          <cell r="E216" t="str">
            <v>СЗ Юг Столицы ООО</v>
          </cell>
          <cell r="F216" t="str">
            <v>Кв. 213СЗ Юг Столицы ООО</v>
          </cell>
          <cell r="G216">
            <v>31</v>
          </cell>
          <cell r="H216">
            <v>30</v>
          </cell>
          <cell r="I216">
            <v>31</v>
          </cell>
          <cell r="J216">
            <v>30</v>
          </cell>
          <cell r="K216">
            <v>31</v>
          </cell>
          <cell r="L216">
            <v>31</v>
          </cell>
          <cell r="M216">
            <v>15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240.46932000000004</v>
          </cell>
          <cell r="AD216">
            <v>240.46932000000004</v>
          </cell>
          <cell r="AE216">
            <v>240.46932000000004</v>
          </cell>
          <cell r="AF216">
            <v>240.46932000000004</v>
          </cell>
          <cell r="AG216">
            <v>240.46932000000004</v>
          </cell>
          <cell r="AH216">
            <v>240.46932000000004</v>
          </cell>
          <cell r="AI216">
            <v>120.23466000000002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1563.05</v>
          </cell>
          <cell r="AZ216">
            <v>90988304</v>
          </cell>
          <cell r="BA216">
            <v>-480.94</v>
          </cell>
        </row>
        <row r="217">
          <cell r="B217" t="str">
            <v>л/с №3000000171978</v>
          </cell>
          <cell r="C217" t="str">
            <v>Кв. 214</v>
          </cell>
          <cell r="D217">
            <v>34.700000000000003</v>
          </cell>
          <cell r="E217" t="str">
            <v>СЗ Юг Столицы ООО</v>
          </cell>
          <cell r="F217" t="str">
            <v>Кв. 214СЗ Юг Столицы ООО</v>
          </cell>
          <cell r="G217">
            <v>31</v>
          </cell>
          <cell r="H217">
            <v>30</v>
          </cell>
          <cell r="I217">
            <v>2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305.65147999999999</v>
          </cell>
          <cell r="AD217">
            <v>305.65147999999999</v>
          </cell>
          <cell r="AE217">
            <v>19.719450322580645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631.02</v>
          </cell>
          <cell r="AZ217" t="e">
            <v>#N/A</v>
          </cell>
          <cell r="BA217">
            <v>0</v>
          </cell>
        </row>
        <row r="218">
          <cell r="B218">
            <v>90988306</v>
          </cell>
          <cell r="C218" t="str">
            <v>Кв. 215</v>
          </cell>
          <cell r="D218">
            <v>43.2</v>
          </cell>
          <cell r="E218" t="str">
            <v>СЗ Юг Столицы ООО</v>
          </cell>
          <cell r="F218" t="str">
            <v>Кв. 215СЗ Юг Столицы ООО</v>
          </cell>
          <cell r="G218">
            <v>31</v>
          </cell>
          <cell r="H218">
            <v>30</v>
          </cell>
          <cell r="I218">
            <v>31</v>
          </cell>
          <cell r="J218">
            <v>30</v>
          </cell>
          <cell r="K218">
            <v>31</v>
          </cell>
          <cell r="L218">
            <v>31</v>
          </cell>
          <cell r="M218">
            <v>30</v>
          </cell>
          <cell r="N218">
            <v>31</v>
          </cell>
          <cell r="O218">
            <v>30</v>
          </cell>
          <cell r="P218">
            <v>31</v>
          </cell>
          <cell r="Q218">
            <v>24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380.52288000000004</v>
          </cell>
          <cell r="AD218">
            <v>380.52288000000004</v>
          </cell>
          <cell r="AE218">
            <v>380.52288000000004</v>
          </cell>
          <cell r="AF218">
            <v>380.52288000000004</v>
          </cell>
          <cell r="AG218">
            <v>380.52288000000004</v>
          </cell>
          <cell r="AH218">
            <v>380.52288000000004</v>
          </cell>
          <cell r="AI218">
            <v>380.52288000000004</v>
          </cell>
          <cell r="AJ218">
            <v>380.52288000000004</v>
          </cell>
          <cell r="AK218">
            <v>380.52288000000004</v>
          </cell>
          <cell r="AL218">
            <v>380.52288000000004</v>
          </cell>
          <cell r="AM218">
            <v>294.59835870967743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4099.83</v>
          </cell>
          <cell r="AZ218">
            <v>90988306</v>
          </cell>
          <cell r="BA218">
            <v>4099.8</v>
          </cell>
        </row>
        <row r="219">
          <cell r="B219" t="str">
            <v>л/с №3000000171982</v>
          </cell>
          <cell r="C219" t="str">
            <v>Кв. 216</v>
          </cell>
          <cell r="D219">
            <v>38.1</v>
          </cell>
          <cell r="E219" t="str">
            <v>СЗ Юг Столицы ООО</v>
          </cell>
          <cell r="F219" t="str">
            <v>Кв. 216СЗ Юг Столицы ООО</v>
          </cell>
          <cell r="G219">
            <v>31</v>
          </cell>
          <cell r="H219">
            <v>30</v>
          </cell>
          <cell r="I219">
            <v>4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335.60004000000004</v>
          </cell>
          <cell r="AD219">
            <v>335.60004000000004</v>
          </cell>
          <cell r="AE219">
            <v>43.303230967741939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714.5</v>
          </cell>
          <cell r="AZ219" t="e">
            <v>#N/A</v>
          </cell>
          <cell r="BA219">
            <v>0</v>
          </cell>
        </row>
        <row r="220">
          <cell r="B220" t="str">
            <v>л/с №3000000171984</v>
          </cell>
          <cell r="C220" t="str">
            <v>Кв. 217</v>
          </cell>
          <cell r="D220">
            <v>34.200000000000003</v>
          </cell>
          <cell r="E220" t="str">
            <v>СЗ Юг Столицы ООО</v>
          </cell>
          <cell r="F220" t="str">
            <v>Кв. 217СЗ Юг Столицы ООО</v>
          </cell>
          <cell r="G220">
            <v>31</v>
          </cell>
          <cell r="H220">
            <v>30</v>
          </cell>
          <cell r="I220">
            <v>25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301.24728000000005</v>
          </cell>
          <cell r="AD220">
            <v>301.24728000000005</v>
          </cell>
          <cell r="AE220">
            <v>242.94135483870974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845.44</v>
          </cell>
          <cell r="AZ220" t="e">
            <v>#N/A</v>
          </cell>
          <cell r="BA220">
            <v>0</v>
          </cell>
        </row>
        <row r="221">
          <cell r="B221">
            <v>90988309</v>
          </cell>
          <cell r="C221" t="str">
            <v>Кв. 218</v>
          </cell>
          <cell r="D221">
            <v>27.5</v>
          </cell>
          <cell r="E221" t="str">
            <v>СЗ Юг Столицы ООО</v>
          </cell>
          <cell r="F221" t="str">
            <v>Кв. 218СЗ Юг Столицы ООО</v>
          </cell>
          <cell r="G221">
            <v>31</v>
          </cell>
          <cell r="H221">
            <v>30</v>
          </cell>
          <cell r="I221">
            <v>31</v>
          </cell>
          <cell r="J221">
            <v>30</v>
          </cell>
          <cell r="K221">
            <v>31</v>
          </cell>
          <cell r="L221">
            <v>31</v>
          </cell>
          <cell r="M221">
            <v>30</v>
          </cell>
          <cell r="N221">
            <v>31</v>
          </cell>
          <cell r="O221">
            <v>10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242.23099999999999</v>
          </cell>
          <cell r="AD221">
            <v>242.23099999999999</v>
          </cell>
          <cell r="AE221">
            <v>242.23099999999999</v>
          </cell>
          <cell r="AF221">
            <v>242.23099999999999</v>
          </cell>
          <cell r="AG221">
            <v>242.23099999999999</v>
          </cell>
          <cell r="AH221">
            <v>242.23099999999999</v>
          </cell>
          <cell r="AI221">
            <v>242.23099999999999</v>
          </cell>
          <cell r="AJ221">
            <v>242.23099999999999</v>
          </cell>
          <cell r="AK221">
            <v>80.743666666666655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2018.59</v>
          </cell>
          <cell r="AZ221">
            <v>90988309</v>
          </cell>
          <cell r="BA221">
            <v>2018.58</v>
          </cell>
        </row>
        <row r="222">
          <cell r="B222" t="str">
            <v>л/с №3000000171988</v>
          </cell>
          <cell r="C222" t="str">
            <v>Кв. 219</v>
          </cell>
          <cell r="D222">
            <v>57.5</v>
          </cell>
          <cell r="E222" t="str">
            <v>СЗ Юг Столицы ООО</v>
          </cell>
          <cell r="F222" t="str">
            <v>Кв. 219СЗ Юг Столицы ООО</v>
          </cell>
          <cell r="G222">
            <v>31</v>
          </cell>
          <cell r="H222">
            <v>30</v>
          </cell>
          <cell r="I222">
            <v>1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506.483</v>
          </cell>
          <cell r="AD222">
            <v>506.48300000000006</v>
          </cell>
          <cell r="AE222">
            <v>16.338161290322581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1029.3</v>
          </cell>
          <cell r="AZ222" t="e">
            <v>#N/A</v>
          </cell>
          <cell r="BA222">
            <v>0</v>
          </cell>
        </row>
        <row r="223">
          <cell r="B223" t="str">
            <v>л/с №3000000171990</v>
          </cell>
          <cell r="C223" t="str">
            <v>Кв. 220</v>
          </cell>
          <cell r="D223">
            <v>53.1</v>
          </cell>
          <cell r="E223" t="str">
            <v>СЗ Юг Столицы ООО</v>
          </cell>
          <cell r="F223" t="str">
            <v>Кв. 220СЗ Юг Столицы ООО</v>
          </cell>
          <cell r="G223">
            <v>31</v>
          </cell>
          <cell r="H223">
            <v>30</v>
          </cell>
          <cell r="I223">
            <v>4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467.72603999999995</v>
          </cell>
          <cell r="AD223">
            <v>467.72603999999995</v>
          </cell>
          <cell r="AE223">
            <v>60.35174709677419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995.8</v>
          </cell>
          <cell r="AZ223" t="e">
            <v>#N/A</v>
          </cell>
          <cell r="BA223">
            <v>0</v>
          </cell>
        </row>
        <row r="224">
          <cell r="B224">
            <v>90988313</v>
          </cell>
          <cell r="C224" t="str">
            <v>Кв. 221</v>
          </cell>
          <cell r="D224">
            <v>35.4</v>
          </cell>
          <cell r="E224" t="str">
            <v>СЗ Юг Столицы ООО</v>
          </cell>
          <cell r="F224" t="str">
            <v>Кв. 221СЗ Юг Столицы ООО</v>
          </cell>
          <cell r="G224">
            <v>31</v>
          </cell>
          <cell r="H224">
            <v>30</v>
          </cell>
          <cell r="I224">
            <v>31</v>
          </cell>
          <cell r="J224">
            <v>30</v>
          </cell>
          <cell r="K224">
            <v>31</v>
          </cell>
          <cell r="L224">
            <v>31</v>
          </cell>
          <cell r="M224">
            <v>30</v>
          </cell>
          <cell r="N224">
            <v>31</v>
          </cell>
          <cell r="O224">
            <v>30</v>
          </cell>
          <cell r="P224">
            <v>31</v>
          </cell>
          <cell r="Q224">
            <v>31</v>
          </cell>
          <cell r="R224">
            <v>29</v>
          </cell>
          <cell r="S224">
            <v>6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311.81736000000001</v>
          </cell>
          <cell r="AD224">
            <v>311.81736000000001</v>
          </cell>
          <cell r="AE224">
            <v>311.81736000000001</v>
          </cell>
          <cell r="AF224">
            <v>311.81736000000001</v>
          </cell>
          <cell r="AG224">
            <v>311.81736000000001</v>
          </cell>
          <cell r="AH224">
            <v>311.81736000000001</v>
          </cell>
          <cell r="AI224">
            <v>311.81736000000001</v>
          </cell>
          <cell r="AJ224">
            <v>311.81736000000001</v>
          </cell>
          <cell r="AK224">
            <v>311.81736000000001</v>
          </cell>
          <cell r="AL224">
            <v>311.81736000000001</v>
          </cell>
          <cell r="AM224">
            <v>311.81736000000001</v>
          </cell>
          <cell r="AN224">
            <v>311.81736000000001</v>
          </cell>
          <cell r="AO224">
            <v>60.351747096774197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3802.16</v>
          </cell>
          <cell r="AZ224">
            <v>90988313</v>
          </cell>
          <cell r="BA224">
            <v>3802.19</v>
          </cell>
        </row>
        <row r="225">
          <cell r="B225">
            <v>90988315</v>
          </cell>
          <cell r="C225" t="str">
            <v>Кв. 222</v>
          </cell>
          <cell r="D225">
            <v>35.299999999999997</v>
          </cell>
          <cell r="E225" t="str">
            <v>СЗ Юг Столицы ООО</v>
          </cell>
          <cell r="F225" t="str">
            <v>Кв. 222СЗ Юг Столицы ООО</v>
          </cell>
          <cell r="G225">
            <v>31</v>
          </cell>
          <cell r="H225">
            <v>30</v>
          </cell>
          <cell r="I225">
            <v>31</v>
          </cell>
          <cell r="J225">
            <v>30</v>
          </cell>
          <cell r="K225">
            <v>31</v>
          </cell>
          <cell r="L225">
            <v>31</v>
          </cell>
          <cell r="M225">
            <v>30</v>
          </cell>
          <cell r="N225">
            <v>31</v>
          </cell>
          <cell r="O225">
            <v>15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310.93651999999997</v>
          </cell>
          <cell r="AD225">
            <v>310.93651999999997</v>
          </cell>
          <cell r="AE225">
            <v>310.93651999999997</v>
          </cell>
          <cell r="AF225">
            <v>310.93651999999997</v>
          </cell>
          <cell r="AG225">
            <v>310.93651999999997</v>
          </cell>
          <cell r="AH225">
            <v>310.93651999999997</v>
          </cell>
          <cell r="AI225">
            <v>310.93651999999997</v>
          </cell>
          <cell r="AJ225">
            <v>310.93651999999997</v>
          </cell>
          <cell r="AK225">
            <v>155.46825999999999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2642.96</v>
          </cell>
          <cell r="AZ225">
            <v>90988315</v>
          </cell>
          <cell r="BA225">
            <v>2642.99</v>
          </cell>
        </row>
        <row r="226">
          <cell r="B226" t="str">
            <v>л/с №3000000171996</v>
          </cell>
          <cell r="C226" t="str">
            <v>Кв. 223</v>
          </cell>
          <cell r="D226">
            <v>43.3</v>
          </cell>
          <cell r="E226" t="str">
            <v>СЗ Юг Столицы ООО</v>
          </cell>
          <cell r="F226" t="str">
            <v>Кв. 223СЗ Юг Столицы ООО</v>
          </cell>
          <cell r="G226">
            <v>31</v>
          </cell>
          <cell r="H226">
            <v>30</v>
          </cell>
          <cell r="I226">
            <v>9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381.40371999999996</v>
          </cell>
          <cell r="AD226">
            <v>381.40371999999996</v>
          </cell>
          <cell r="AE226">
            <v>110.73011225806451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873.54</v>
          </cell>
          <cell r="AZ226" t="e">
            <v>#N/A</v>
          </cell>
          <cell r="BA226">
            <v>0</v>
          </cell>
        </row>
        <row r="227">
          <cell r="B227" t="str">
            <v>л/с №3000000171998</v>
          </cell>
          <cell r="C227" t="str">
            <v>Кв. 224</v>
          </cell>
          <cell r="D227">
            <v>27.3</v>
          </cell>
          <cell r="E227" t="str">
            <v>СЗ Юг Столицы ООО</v>
          </cell>
          <cell r="F227" t="str">
            <v>Кв. 224СЗ Юг Столицы ООО</v>
          </cell>
          <cell r="G227">
            <v>31</v>
          </cell>
          <cell r="H227">
            <v>30</v>
          </cell>
          <cell r="I227">
            <v>4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240.46932000000004</v>
          </cell>
          <cell r="AD227">
            <v>240.46932000000004</v>
          </cell>
          <cell r="AE227">
            <v>31.028299354838715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511.97</v>
          </cell>
          <cell r="AZ227" t="e">
            <v>#N/A</v>
          </cell>
          <cell r="BA227">
            <v>0</v>
          </cell>
        </row>
        <row r="228">
          <cell r="B228" t="str">
            <v>л/с №3000000172000</v>
          </cell>
          <cell r="C228" t="str">
            <v>Кв. 225</v>
          </cell>
          <cell r="D228">
            <v>34.700000000000003</v>
          </cell>
          <cell r="E228" t="str">
            <v>СЗ Юг Столицы ООО</v>
          </cell>
          <cell r="F228" t="str">
            <v>Кв. 225СЗ Юг Столицы ООО</v>
          </cell>
          <cell r="G228">
            <v>31</v>
          </cell>
          <cell r="H228">
            <v>26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305.65147999999999</v>
          </cell>
          <cell r="AD228">
            <v>264.89794933333332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570.54999999999995</v>
          </cell>
          <cell r="AZ228" t="e">
            <v>#N/A</v>
          </cell>
          <cell r="BA228">
            <v>0</v>
          </cell>
        </row>
        <row r="229">
          <cell r="B229" t="str">
            <v>л/с №3000000172002</v>
          </cell>
          <cell r="C229" t="str">
            <v>Кв. 226</v>
          </cell>
          <cell r="D229">
            <v>43.2</v>
          </cell>
          <cell r="E229" t="str">
            <v>СЗ Юг Столицы ООО</v>
          </cell>
          <cell r="F229" t="str">
            <v>Кв. 226СЗ Юг Столицы ООО</v>
          </cell>
          <cell r="G229">
            <v>31</v>
          </cell>
          <cell r="H229">
            <v>30</v>
          </cell>
          <cell r="I229">
            <v>1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380.52288000000004</v>
          </cell>
          <cell r="AD229">
            <v>380.52288000000004</v>
          </cell>
          <cell r="AE229">
            <v>12.274931612903227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773.32</v>
          </cell>
          <cell r="AZ229" t="e">
            <v>#N/A</v>
          </cell>
          <cell r="BA229">
            <v>0</v>
          </cell>
        </row>
        <row r="230">
          <cell r="B230" t="str">
            <v>л/с №3000000172004</v>
          </cell>
          <cell r="C230" t="str">
            <v>Кв. 227</v>
          </cell>
          <cell r="D230">
            <v>38.1</v>
          </cell>
          <cell r="E230" t="str">
            <v>СЗ Юг Столицы ООО</v>
          </cell>
          <cell r="F230" t="str">
            <v>Кв. 227СЗ Юг Столицы ООО</v>
          </cell>
          <cell r="G230">
            <v>31</v>
          </cell>
          <cell r="H230">
            <v>30</v>
          </cell>
          <cell r="I230">
            <v>1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335.60004000000004</v>
          </cell>
          <cell r="AD230">
            <v>335.60004000000004</v>
          </cell>
          <cell r="AE230">
            <v>10.825807741935485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682.03</v>
          </cell>
          <cell r="AZ230" t="e">
            <v>#N/A</v>
          </cell>
          <cell r="BA230">
            <v>0</v>
          </cell>
        </row>
        <row r="231">
          <cell r="B231" t="str">
            <v>л/с №3000000172006</v>
          </cell>
          <cell r="C231" t="str">
            <v>Кв. 228</v>
          </cell>
          <cell r="D231">
            <v>34.200000000000003</v>
          </cell>
          <cell r="E231" t="str">
            <v>СЗ Юг Столицы ООО</v>
          </cell>
          <cell r="F231" t="str">
            <v>Кв. 228СЗ Юг Столицы ООО</v>
          </cell>
          <cell r="G231">
            <v>31</v>
          </cell>
          <cell r="H231">
            <v>30</v>
          </cell>
          <cell r="I231">
            <v>12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301.24728000000005</v>
          </cell>
          <cell r="AD231">
            <v>301.24728000000005</v>
          </cell>
          <cell r="AE231">
            <v>116.61185032258066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719.11</v>
          </cell>
          <cell r="AZ231" t="e">
            <v>#N/A</v>
          </cell>
          <cell r="BA231">
            <v>0</v>
          </cell>
        </row>
        <row r="232">
          <cell r="B232" t="str">
            <v>л/с №3000000172008</v>
          </cell>
          <cell r="C232" t="str">
            <v>Кв. 229</v>
          </cell>
          <cell r="D232">
            <v>27.5</v>
          </cell>
          <cell r="E232" t="str">
            <v>СЗ Юг Столицы ООО</v>
          </cell>
          <cell r="F232" t="str">
            <v>Кв. 229СЗ Юг Столицы ООО</v>
          </cell>
          <cell r="G232">
            <v>31</v>
          </cell>
          <cell r="H232">
            <v>30</v>
          </cell>
          <cell r="I232">
            <v>12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242.23099999999999</v>
          </cell>
          <cell r="AD232">
            <v>242.23099999999999</v>
          </cell>
          <cell r="AE232">
            <v>93.766838709677415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578.23</v>
          </cell>
          <cell r="AZ232" t="e">
            <v>#N/A</v>
          </cell>
          <cell r="BA232">
            <v>0</v>
          </cell>
        </row>
        <row r="233">
          <cell r="B233">
            <v>90988321</v>
          </cell>
          <cell r="C233" t="str">
            <v>Кв. 230</v>
          </cell>
          <cell r="D233">
            <v>57.5</v>
          </cell>
          <cell r="E233" t="str">
            <v>СЗ Юг Столицы ООО</v>
          </cell>
          <cell r="F233" t="str">
            <v>Кв. 230СЗ Юг Столицы ООО</v>
          </cell>
          <cell r="G233">
            <v>31</v>
          </cell>
          <cell r="H233">
            <v>30</v>
          </cell>
          <cell r="I233">
            <v>31</v>
          </cell>
          <cell r="J233">
            <v>30</v>
          </cell>
          <cell r="K233">
            <v>31</v>
          </cell>
          <cell r="L233">
            <v>31</v>
          </cell>
          <cell r="M233">
            <v>30</v>
          </cell>
          <cell r="N233">
            <v>31</v>
          </cell>
          <cell r="O233">
            <v>22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506.483</v>
          </cell>
          <cell r="AD233">
            <v>506.48300000000006</v>
          </cell>
          <cell r="AE233">
            <v>506.483</v>
          </cell>
          <cell r="AF233">
            <v>506.48300000000006</v>
          </cell>
          <cell r="AG233">
            <v>506.483</v>
          </cell>
          <cell r="AH233">
            <v>506.483</v>
          </cell>
          <cell r="AI233">
            <v>506.48300000000006</v>
          </cell>
          <cell r="AJ233">
            <v>506.483</v>
          </cell>
          <cell r="AK233">
            <v>371.42086666666671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4423.28</v>
          </cell>
          <cell r="AZ233">
            <v>90988321</v>
          </cell>
          <cell r="BA233">
            <v>4423.26</v>
          </cell>
        </row>
        <row r="234">
          <cell r="B234" t="str">
            <v>л/с №3000000172012</v>
          </cell>
          <cell r="C234" t="str">
            <v>Кв. 231</v>
          </cell>
          <cell r="D234">
            <v>53.1</v>
          </cell>
          <cell r="E234" t="str">
            <v>СЗ Юг Столицы ООО</v>
          </cell>
          <cell r="F234" t="str">
            <v>Кв. 231СЗ Юг Столицы ООО</v>
          </cell>
          <cell r="G234">
            <v>31</v>
          </cell>
          <cell r="H234">
            <v>1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467.72603999999995</v>
          </cell>
          <cell r="AD234">
            <v>15.590867999999999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483.32</v>
          </cell>
          <cell r="AZ234" t="e">
            <v>#N/A</v>
          </cell>
          <cell r="BA234">
            <v>0</v>
          </cell>
        </row>
        <row r="235">
          <cell r="B235">
            <v>90988323</v>
          </cell>
          <cell r="C235" t="str">
            <v>Кв. 232</v>
          </cell>
          <cell r="D235">
            <v>35.4</v>
          </cell>
          <cell r="E235" t="str">
            <v>СЗ Юг Столицы ООО</v>
          </cell>
          <cell r="F235" t="str">
            <v>Кв. 232СЗ Юг Столицы ООО</v>
          </cell>
          <cell r="G235">
            <v>31</v>
          </cell>
          <cell r="H235">
            <v>30</v>
          </cell>
          <cell r="I235">
            <v>31</v>
          </cell>
          <cell r="J235">
            <v>30</v>
          </cell>
          <cell r="K235">
            <v>31</v>
          </cell>
          <cell r="L235">
            <v>31</v>
          </cell>
          <cell r="M235">
            <v>30</v>
          </cell>
          <cell r="N235">
            <v>31</v>
          </cell>
          <cell r="O235">
            <v>30</v>
          </cell>
          <cell r="P235">
            <v>31</v>
          </cell>
          <cell r="Q235">
            <v>31</v>
          </cell>
          <cell r="R235">
            <v>29</v>
          </cell>
          <cell r="S235">
            <v>31</v>
          </cell>
          <cell r="T235">
            <v>30</v>
          </cell>
          <cell r="U235">
            <v>31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311.81736000000001</v>
          </cell>
          <cell r="AD235">
            <v>311.81736000000001</v>
          </cell>
          <cell r="AE235">
            <v>311.81736000000001</v>
          </cell>
          <cell r="AF235">
            <v>311.81736000000001</v>
          </cell>
          <cell r="AG235">
            <v>311.81736000000001</v>
          </cell>
          <cell r="AH235">
            <v>311.81736000000001</v>
          </cell>
          <cell r="AI235">
            <v>311.81736000000001</v>
          </cell>
          <cell r="AJ235">
            <v>311.81736000000001</v>
          </cell>
          <cell r="AK235">
            <v>311.81736000000001</v>
          </cell>
          <cell r="AL235">
            <v>311.81736000000001</v>
          </cell>
          <cell r="AM235">
            <v>311.81736000000001</v>
          </cell>
          <cell r="AN235">
            <v>311.81736000000001</v>
          </cell>
          <cell r="AO235">
            <v>311.81736000000001</v>
          </cell>
          <cell r="AP235">
            <v>311.81736000000001</v>
          </cell>
          <cell r="AQ235">
            <v>311.81736000000001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4677.26</v>
          </cell>
          <cell r="AZ235">
            <v>90988323</v>
          </cell>
          <cell r="BA235">
            <v>4677.3</v>
          </cell>
        </row>
        <row r="236">
          <cell r="B236" t="str">
            <v>л/с №3000000172016</v>
          </cell>
          <cell r="C236" t="str">
            <v>Кв. 233</v>
          </cell>
          <cell r="D236">
            <v>35.299999999999997</v>
          </cell>
          <cell r="E236" t="str">
            <v>СЗ Юг Столицы ООО</v>
          </cell>
          <cell r="F236" t="str">
            <v>Кв. 233СЗ Юг Столицы ООО</v>
          </cell>
          <cell r="G236">
            <v>31</v>
          </cell>
          <cell r="H236">
            <v>30</v>
          </cell>
          <cell r="I236">
            <v>26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310.93651999999997</v>
          </cell>
          <cell r="AD236">
            <v>310.93651999999997</v>
          </cell>
          <cell r="AE236">
            <v>260.78546838709678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882.66</v>
          </cell>
          <cell r="AZ236" t="e">
            <v>#N/A</v>
          </cell>
          <cell r="BA236">
            <v>0</v>
          </cell>
        </row>
        <row r="237">
          <cell r="B237">
            <v>90988325</v>
          </cell>
          <cell r="C237" t="str">
            <v>Кв. 234</v>
          </cell>
          <cell r="D237">
            <v>43.3</v>
          </cell>
          <cell r="E237" t="str">
            <v>СЗ Юг Столицы ООО</v>
          </cell>
          <cell r="F237" t="str">
            <v>Кв. 234СЗ Юг Столицы ООО</v>
          </cell>
          <cell r="G237">
            <v>31</v>
          </cell>
          <cell r="H237">
            <v>30</v>
          </cell>
          <cell r="I237">
            <v>31</v>
          </cell>
          <cell r="J237">
            <v>30</v>
          </cell>
          <cell r="K237">
            <v>31</v>
          </cell>
          <cell r="L237">
            <v>31</v>
          </cell>
          <cell r="M237">
            <v>20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381.40371999999996</v>
          </cell>
          <cell r="AD237">
            <v>381.40371999999996</v>
          </cell>
          <cell r="AE237">
            <v>381.40371999999996</v>
          </cell>
          <cell r="AF237">
            <v>381.40371999999996</v>
          </cell>
          <cell r="AG237">
            <v>381.40371999999996</v>
          </cell>
          <cell r="AH237">
            <v>381.40371999999996</v>
          </cell>
          <cell r="AI237">
            <v>254.26914666666664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2542.69</v>
          </cell>
          <cell r="AZ237">
            <v>90988325</v>
          </cell>
          <cell r="BA237">
            <v>0</v>
          </cell>
        </row>
        <row r="238">
          <cell r="B238" t="str">
            <v>л/с №3000000172020</v>
          </cell>
          <cell r="C238" t="str">
            <v>Кв. 235</v>
          </cell>
          <cell r="D238">
            <v>27.3</v>
          </cell>
          <cell r="E238" t="str">
            <v>СЗ Юг Столицы ООО</v>
          </cell>
          <cell r="F238" t="str">
            <v>Кв. 235СЗ Юг Столицы ООО</v>
          </cell>
          <cell r="G238">
            <v>31</v>
          </cell>
          <cell r="H238">
            <v>30</v>
          </cell>
          <cell r="I238">
            <v>29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240.46932000000004</v>
          </cell>
          <cell r="AD238">
            <v>240.46932000000004</v>
          </cell>
          <cell r="AE238">
            <v>224.9551703225807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705.89</v>
          </cell>
          <cell r="AZ238" t="e">
            <v>#N/A</v>
          </cell>
          <cell r="BA238">
            <v>0</v>
          </cell>
        </row>
        <row r="239">
          <cell r="B239">
            <v>90988328</v>
          </cell>
          <cell r="C239" t="str">
            <v>Кв. 236</v>
          </cell>
          <cell r="D239">
            <v>34.700000000000003</v>
          </cell>
          <cell r="E239" t="str">
            <v>СЗ Юг Столицы ООО</v>
          </cell>
          <cell r="F239" t="str">
            <v>Кв. 236СЗ Юг Столицы ООО</v>
          </cell>
          <cell r="G239">
            <v>31</v>
          </cell>
          <cell r="H239">
            <v>30</v>
          </cell>
          <cell r="I239">
            <v>31</v>
          </cell>
          <cell r="J239">
            <v>30</v>
          </cell>
          <cell r="K239">
            <v>24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305.65147999999999</v>
          </cell>
          <cell r="AD239">
            <v>305.65147999999999</v>
          </cell>
          <cell r="AE239">
            <v>305.65147999999999</v>
          </cell>
          <cell r="AF239">
            <v>305.65147999999999</v>
          </cell>
          <cell r="AG239">
            <v>236.63340387096775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1459.24</v>
          </cell>
          <cell r="AZ239">
            <v>90988328</v>
          </cell>
          <cell r="BA239">
            <v>0</v>
          </cell>
        </row>
        <row r="240">
          <cell r="B240">
            <v>90988330</v>
          </cell>
          <cell r="C240" t="str">
            <v>Кв. 237</v>
          </cell>
          <cell r="D240">
            <v>43.2</v>
          </cell>
          <cell r="E240" t="str">
            <v>СЗ Юг Столицы ООО</v>
          </cell>
          <cell r="F240" t="str">
            <v>Кв. 237СЗ Юг Столицы ООО</v>
          </cell>
          <cell r="G240">
            <v>31</v>
          </cell>
          <cell r="H240">
            <v>30</v>
          </cell>
          <cell r="I240">
            <v>31</v>
          </cell>
          <cell r="J240">
            <v>30</v>
          </cell>
          <cell r="K240">
            <v>31</v>
          </cell>
          <cell r="L240">
            <v>31</v>
          </cell>
          <cell r="M240">
            <v>30</v>
          </cell>
          <cell r="N240">
            <v>11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380.52288000000004</v>
          </cell>
          <cell r="AD240">
            <v>380.52288000000004</v>
          </cell>
          <cell r="AE240">
            <v>380.52288000000004</v>
          </cell>
          <cell r="AF240">
            <v>380.52288000000004</v>
          </cell>
          <cell r="AG240">
            <v>380.52288000000004</v>
          </cell>
          <cell r="AH240">
            <v>380.52288000000004</v>
          </cell>
          <cell r="AI240">
            <v>380.52288000000004</v>
          </cell>
          <cell r="AJ240">
            <v>135.02424774193551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2798.68</v>
          </cell>
          <cell r="AZ240">
            <v>90988330</v>
          </cell>
          <cell r="BA240">
            <v>-761.04</v>
          </cell>
        </row>
        <row r="241">
          <cell r="B241">
            <v>90988331</v>
          </cell>
          <cell r="C241" t="str">
            <v>Кв. 238</v>
          </cell>
          <cell r="D241">
            <v>38.1</v>
          </cell>
          <cell r="E241" t="str">
            <v>СЗ Юг Столицы ООО</v>
          </cell>
          <cell r="F241" t="str">
            <v>Кв. 238СЗ Юг Столицы ООО</v>
          </cell>
          <cell r="G241">
            <v>31</v>
          </cell>
          <cell r="H241">
            <v>30</v>
          </cell>
          <cell r="I241">
            <v>31</v>
          </cell>
          <cell r="J241">
            <v>30</v>
          </cell>
          <cell r="K241">
            <v>31</v>
          </cell>
          <cell r="L241">
            <v>31</v>
          </cell>
          <cell r="M241">
            <v>30</v>
          </cell>
          <cell r="N241">
            <v>31</v>
          </cell>
          <cell r="O241">
            <v>30</v>
          </cell>
          <cell r="P241">
            <v>31</v>
          </cell>
          <cell r="Q241">
            <v>31</v>
          </cell>
          <cell r="R241">
            <v>29</v>
          </cell>
          <cell r="S241">
            <v>21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335.60004000000004</v>
          </cell>
          <cell r="AD241">
            <v>335.60004000000004</v>
          </cell>
          <cell r="AE241">
            <v>335.60004000000004</v>
          </cell>
          <cell r="AF241">
            <v>335.60004000000004</v>
          </cell>
          <cell r="AG241">
            <v>335.60004000000004</v>
          </cell>
          <cell r="AH241">
            <v>335.60004000000004</v>
          </cell>
          <cell r="AI241">
            <v>335.60004000000004</v>
          </cell>
          <cell r="AJ241">
            <v>335.60004000000004</v>
          </cell>
          <cell r="AK241">
            <v>335.60004000000004</v>
          </cell>
          <cell r="AL241">
            <v>335.60004000000004</v>
          </cell>
          <cell r="AM241">
            <v>335.60004000000004</v>
          </cell>
          <cell r="AN241">
            <v>335.60004000000004</v>
          </cell>
          <cell r="AO241">
            <v>227.34196258064517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4254.54</v>
          </cell>
          <cell r="AZ241">
            <v>90988331</v>
          </cell>
          <cell r="BA241">
            <v>4254.54</v>
          </cell>
        </row>
        <row r="242">
          <cell r="B242" t="str">
            <v>л/с №3000000172028</v>
          </cell>
          <cell r="C242" t="str">
            <v>Кв. 239</v>
          </cell>
          <cell r="D242">
            <v>34.200000000000003</v>
          </cell>
          <cell r="E242" t="str">
            <v>СЗ Юг Столицы ООО</v>
          </cell>
          <cell r="F242" t="str">
            <v>Кв. 239СЗ Юг Столицы ООО</v>
          </cell>
          <cell r="G242">
            <v>31</v>
          </cell>
          <cell r="H242">
            <v>30</v>
          </cell>
          <cell r="I242">
            <v>14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301.24728000000005</v>
          </cell>
          <cell r="AD242">
            <v>301.24728000000005</v>
          </cell>
          <cell r="AE242">
            <v>136.04715870967746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738.54</v>
          </cell>
          <cell r="AZ242" t="e">
            <v>#N/A</v>
          </cell>
          <cell r="BA242">
            <v>0</v>
          </cell>
        </row>
        <row r="243">
          <cell r="B243" t="str">
            <v>л/с №3000000172030</v>
          </cell>
          <cell r="C243" t="str">
            <v>Кв. 240</v>
          </cell>
          <cell r="D243">
            <v>27.5</v>
          </cell>
          <cell r="E243" t="str">
            <v>СЗ Юг Столицы ООО</v>
          </cell>
          <cell r="F243" t="str">
            <v>Кв. 240СЗ Юг Столицы ООО</v>
          </cell>
          <cell r="G243">
            <v>31</v>
          </cell>
          <cell r="H243">
            <v>30</v>
          </cell>
          <cell r="I243">
            <v>3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242.23099999999999</v>
          </cell>
          <cell r="AD243">
            <v>242.23099999999999</v>
          </cell>
          <cell r="AE243">
            <v>23.441709677419354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507.9</v>
          </cell>
          <cell r="AZ243" t="e">
            <v>#N/A</v>
          </cell>
          <cell r="BA243">
            <v>0</v>
          </cell>
        </row>
        <row r="244">
          <cell r="B244" t="str">
            <v>л/с №3000000172032</v>
          </cell>
          <cell r="C244" t="str">
            <v>Кв. 241</v>
          </cell>
          <cell r="D244">
            <v>57.5</v>
          </cell>
          <cell r="E244" t="str">
            <v>СЗ Юг Столицы ООО</v>
          </cell>
          <cell r="F244" t="str">
            <v>Кв. 241СЗ Юг Столицы ООО</v>
          </cell>
          <cell r="G244">
            <v>31</v>
          </cell>
          <cell r="H244">
            <v>30</v>
          </cell>
          <cell r="I244">
            <v>4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506.483</v>
          </cell>
          <cell r="AD244">
            <v>506.48300000000006</v>
          </cell>
          <cell r="AE244">
            <v>65.352645161290326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1078.32</v>
          </cell>
          <cell r="AZ244" t="e">
            <v>#N/A</v>
          </cell>
          <cell r="BA244">
            <v>0</v>
          </cell>
        </row>
        <row r="245">
          <cell r="B245">
            <v>90988335</v>
          </cell>
          <cell r="C245" t="str">
            <v>Кв. 242</v>
          </cell>
          <cell r="D245">
            <v>53.1</v>
          </cell>
          <cell r="E245" t="str">
            <v>СЗ Юг Столицы ООО</v>
          </cell>
          <cell r="F245" t="str">
            <v>Кв. 242СЗ Юг Столицы ООО</v>
          </cell>
          <cell r="G245">
            <v>31</v>
          </cell>
          <cell r="H245">
            <v>30</v>
          </cell>
          <cell r="I245">
            <v>31</v>
          </cell>
          <cell r="J245">
            <v>30</v>
          </cell>
          <cell r="K245">
            <v>31</v>
          </cell>
          <cell r="L245">
            <v>31</v>
          </cell>
          <cell r="M245">
            <v>30</v>
          </cell>
          <cell r="N245">
            <v>31</v>
          </cell>
          <cell r="O245">
            <v>30</v>
          </cell>
          <cell r="P245">
            <v>31</v>
          </cell>
          <cell r="Q245">
            <v>3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467.72603999999995</v>
          </cell>
          <cell r="AD245">
            <v>467.72603999999995</v>
          </cell>
          <cell r="AE245">
            <v>467.72603999999995</v>
          </cell>
          <cell r="AF245">
            <v>467.72603999999995</v>
          </cell>
          <cell r="AG245">
            <v>467.72603999999995</v>
          </cell>
          <cell r="AH245">
            <v>467.72603999999995</v>
          </cell>
          <cell r="AI245">
            <v>467.72603999999995</v>
          </cell>
          <cell r="AJ245">
            <v>467.72603999999995</v>
          </cell>
          <cell r="AK245">
            <v>467.72603999999995</v>
          </cell>
          <cell r="AL245">
            <v>467.72603999999995</v>
          </cell>
          <cell r="AM245">
            <v>45.263810322580639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4722.5200000000004</v>
          </cell>
          <cell r="AZ245">
            <v>90988335</v>
          </cell>
          <cell r="BA245">
            <v>4722.5600000000004</v>
          </cell>
        </row>
        <row r="246">
          <cell r="B246">
            <v>90988337</v>
          </cell>
          <cell r="C246" t="str">
            <v>Кв. 243</v>
          </cell>
          <cell r="D246">
            <v>35.4</v>
          </cell>
          <cell r="E246" t="str">
            <v>СЗ Юг Столицы ООО</v>
          </cell>
          <cell r="F246" t="str">
            <v>Кв. 243СЗ Юг Столицы ООО</v>
          </cell>
          <cell r="G246">
            <v>31</v>
          </cell>
          <cell r="H246">
            <v>30</v>
          </cell>
          <cell r="I246">
            <v>31</v>
          </cell>
          <cell r="J246">
            <v>30</v>
          </cell>
          <cell r="K246">
            <v>7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311.81736000000001</v>
          </cell>
          <cell r="AD246">
            <v>311.81736000000001</v>
          </cell>
          <cell r="AE246">
            <v>311.81736000000001</v>
          </cell>
          <cell r="AF246">
            <v>311.81736000000001</v>
          </cell>
          <cell r="AG246">
            <v>70.410371612903234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1317.68</v>
          </cell>
          <cell r="AZ246">
            <v>90988337</v>
          </cell>
          <cell r="BA246">
            <v>0</v>
          </cell>
        </row>
        <row r="247">
          <cell r="B247">
            <v>90988338</v>
          </cell>
          <cell r="C247" t="str">
            <v>Кв. 244</v>
          </cell>
          <cell r="D247">
            <v>35.299999999999997</v>
          </cell>
          <cell r="E247" t="str">
            <v>СЗ Юг Столицы ООО</v>
          </cell>
          <cell r="F247" t="str">
            <v>Кв. 244СЗ Юг Столицы ООО</v>
          </cell>
          <cell r="G247">
            <v>31</v>
          </cell>
          <cell r="H247">
            <v>30</v>
          </cell>
          <cell r="I247">
            <v>31</v>
          </cell>
          <cell r="J247">
            <v>30</v>
          </cell>
          <cell r="K247">
            <v>31</v>
          </cell>
          <cell r="L247">
            <v>31</v>
          </cell>
          <cell r="M247">
            <v>30</v>
          </cell>
          <cell r="N247">
            <v>31</v>
          </cell>
          <cell r="O247">
            <v>24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310.93651999999997</v>
          </cell>
          <cell r="AD247">
            <v>310.93651999999997</v>
          </cell>
          <cell r="AE247">
            <v>310.93651999999997</v>
          </cell>
          <cell r="AF247">
            <v>310.93651999999997</v>
          </cell>
          <cell r="AG247">
            <v>310.93651999999997</v>
          </cell>
          <cell r="AH247">
            <v>310.93651999999997</v>
          </cell>
          <cell r="AI247">
            <v>310.93651999999997</v>
          </cell>
          <cell r="AJ247">
            <v>310.93651999999997</v>
          </cell>
          <cell r="AK247">
            <v>248.74921599999999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2736.24</v>
          </cell>
          <cell r="AZ247">
            <v>90988338</v>
          </cell>
          <cell r="BA247">
            <v>2736.27</v>
          </cell>
        </row>
        <row r="248">
          <cell r="B248" t="str">
            <v>л/с №3000000172040</v>
          </cell>
          <cell r="C248" t="str">
            <v>Кв. 245</v>
          </cell>
          <cell r="D248">
            <v>43.3</v>
          </cell>
          <cell r="E248" t="str">
            <v>СЗ Юг Столицы ООО</v>
          </cell>
          <cell r="F248" t="str">
            <v>Кв. 245СЗ Юг Столицы ООО</v>
          </cell>
          <cell r="G248">
            <v>31</v>
          </cell>
          <cell r="H248">
            <v>30</v>
          </cell>
          <cell r="I248">
            <v>29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381.40371999999996</v>
          </cell>
          <cell r="AD248">
            <v>381.40371999999996</v>
          </cell>
          <cell r="AE248">
            <v>356.79702838709676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1119.5999999999999</v>
          </cell>
          <cell r="AZ248" t="e">
            <v>#N/A</v>
          </cell>
          <cell r="BA248">
            <v>0</v>
          </cell>
        </row>
        <row r="249">
          <cell r="B249">
            <v>90988340</v>
          </cell>
          <cell r="C249" t="str">
            <v>Кв. 246</v>
          </cell>
          <cell r="D249">
            <v>27.3</v>
          </cell>
          <cell r="E249" t="str">
            <v>СЗ Юг Столицы ООО</v>
          </cell>
          <cell r="F249" t="str">
            <v>Кв. 246СЗ Юг Столицы ООО</v>
          </cell>
          <cell r="G249">
            <v>31</v>
          </cell>
          <cell r="H249">
            <v>30</v>
          </cell>
          <cell r="I249">
            <v>31</v>
          </cell>
          <cell r="J249">
            <v>30</v>
          </cell>
          <cell r="K249">
            <v>31</v>
          </cell>
          <cell r="L249">
            <v>31</v>
          </cell>
          <cell r="M249">
            <v>30</v>
          </cell>
          <cell r="N249">
            <v>31</v>
          </cell>
          <cell r="O249">
            <v>30</v>
          </cell>
          <cell r="P249">
            <v>7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240.46932000000004</v>
          </cell>
          <cell r="AD249">
            <v>240.46932000000004</v>
          </cell>
          <cell r="AE249">
            <v>240.46932000000004</v>
          </cell>
          <cell r="AF249">
            <v>240.46932000000004</v>
          </cell>
          <cell r="AG249">
            <v>240.46932000000004</v>
          </cell>
          <cell r="AH249">
            <v>240.46932000000004</v>
          </cell>
          <cell r="AI249">
            <v>240.46932000000004</v>
          </cell>
          <cell r="AJ249">
            <v>240.46932000000004</v>
          </cell>
          <cell r="AK249">
            <v>240.46932000000004</v>
          </cell>
          <cell r="AL249">
            <v>54.299523870967754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2218.52</v>
          </cell>
          <cell r="AZ249">
            <v>90988340</v>
          </cell>
          <cell r="BA249">
            <v>2218.5300000000002</v>
          </cell>
        </row>
        <row r="250">
          <cell r="B250">
            <v>90988342</v>
          </cell>
          <cell r="C250" t="str">
            <v>Кв. 247</v>
          </cell>
          <cell r="D250">
            <v>34.700000000000003</v>
          </cell>
          <cell r="E250" t="str">
            <v>СЗ Юг Столицы ООО</v>
          </cell>
          <cell r="F250" t="str">
            <v>Кв. 247СЗ Юг Столицы ООО</v>
          </cell>
          <cell r="G250">
            <v>31</v>
          </cell>
          <cell r="H250">
            <v>30</v>
          </cell>
          <cell r="I250">
            <v>31</v>
          </cell>
          <cell r="J250">
            <v>30</v>
          </cell>
          <cell r="K250">
            <v>24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305.65147999999999</v>
          </cell>
          <cell r="AD250">
            <v>305.65147999999999</v>
          </cell>
          <cell r="AE250">
            <v>305.65147999999999</v>
          </cell>
          <cell r="AF250">
            <v>305.65147999999999</v>
          </cell>
          <cell r="AG250">
            <v>236.63340387096775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1459.24</v>
          </cell>
          <cell r="AZ250">
            <v>90988342</v>
          </cell>
          <cell r="BA250">
            <v>0</v>
          </cell>
        </row>
        <row r="251">
          <cell r="B251">
            <v>90988343</v>
          </cell>
          <cell r="C251" t="str">
            <v>Кв. 248</v>
          </cell>
          <cell r="D251">
            <v>43.2</v>
          </cell>
          <cell r="E251" t="str">
            <v>СЗ Юг Столицы ООО</v>
          </cell>
          <cell r="F251" t="str">
            <v>Кв. 248СЗ Юг Столицы ООО</v>
          </cell>
          <cell r="G251">
            <v>31</v>
          </cell>
          <cell r="H251">
            <v>30</v>
          </cell>
          <cell r="I251">
            <v>31</v>
          </cell>
          <cell r="J251">
            <v>30</v>
          </cell>
          <cell r="K251">
            <v>31</v>
          </cell>
          <cell r="L251">
            <v>31</v>
          </cell>
          <cell r="M251">
            <v>30</v>
          </cell>
          <cell r="N251">
            <v>31</v>
          </cell>
          <cell r="O251">
            <v>30</v>
          </cell>
          <cell r="P251">
            <v>31</v>
          </cell>
          <cell r="Q251">
            <v>31</v>
          </cell>
          <cell r="R251">
            <v>29</v>
          </cell>
          <cell r="S251">
            <v>25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380.52288000000004</v>
          </cell>
          <cell r="AD251">
            <v>380.52288000000004</v>
          </cell>
          <cell r="AE251">
            <v>380.52288000000004</v>
          </cell>
          <cell r="AF251">
            <v>380.52288000000004</v>
          </cell>
          <cell r="AG251">
            <v>380.52288000000004</v>
          </cell>
          <cell r="AH251">
            <v>380.52288000000004</v>
          </cell>
          <cell r="AI251">
            <v>380.52288000000004</v>
          </cell>
          <cell r="AJ251">
            <v>380.52288000000004</v>
          </cell>
          <cell r="AK251">
            <v>380.52288000000004</v>
          </cell>
          <cell r="AL251">
            <v>380.52288000000004</v>
          </cell>
          <cell r="AM251">
            <v>380.52288000000004</v>
          </cell>
          <cell r="AN251">
            <v>380.52288000000004</v>
          </cell>
          <cell r="AO251">
            <v>306.87329032258066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4873.1499999999996</v>
          </cell>
          <cell r="AZ251">
            <v>90988343</v>
          </cell>
          <cell r="BA251">
            <v>4873.1099999999997</v>
          </cell>
        </row>
        <row r="252">
          <cell r="B252">
            <v>90988345</v>
          </cell>
          <cell r="C252" t="str">
            <v>Кв. 249</v>
          </cell>
          <cell r="D252">
            <v>38.1</v>
          </cell>
          <cell r="E252" t="str">
            <v>СЗ Юг Столицы ООО</v>
          </cell>
          <cell r="F252" t="str">
            <v>Кв. 249СЗ Юг Столицы ООО</v>
          </cell>
          <cell r="G252">
            <v>31</v>
          </cell>
          <cell r="H252">
            <v>30</v>
          </cell>
          <cell r="I252">
            <v>31</v>
          </cell>
          <cell r="J252">
            <v>30</v>
          </cell>
          <cell r="K252">
            <v>31</v>
          </cell>
          <cell r="L252">
            <v>31</v>
          </cell>
          <cell r="M252">
            <v>30</v>
          </cell>
          <cell r="N252">
            <v>31</v>
          </cell>
          <cell r="O252">
            <v>30</v>
          </cell>
          <cell r="P252">
            <v>31</v>
          </cell>
          <cell r="Q252">
            <v>31</v>
          </cell>
          <cell r="R252">
            <v>29</v>
          </cell>
          <cell r="S252">
            <v>31</v>
          </cell>
          <cell r="T252">
            <v>30</v>
          </cell>
          <cell r="U252">
            <v>31</v>
          </cell>
          <cell r="V252">
            <v>26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335.60004000000004</v>
          </cell>
          <cell r="AD252">
            <v>335.60004000000004</v>
          </cell>
          <cell r="AE252">
            <v>335.60004000000004</v>
          </cell>
          <cell r="AF252">
            <v>335.60004000000004</v>
          </cell>
          <cell r="AG252">
            <v>335.60004000000004</v>
          </cell>
          <cell r="AH252">
            <v>335.60004000000004</v>
          </cell>
          <cell r="AI252">
            <v>335.60004000000004</v>
          </cell>
          <cell r="AJ252">
            <v>335.60004000000004</v>
          </cell>
          <cell r="AK252">
            <v>335.60004000000004</v>
          </cell>
          <cell r="AL252">
            <v>335.60004000000004</v>
          </cell>
          <cell r="AM252">
            <v>335.60004000000004</v>
          </cell>
          <cell r="AN252">
            <v>335.60004000000004</v>
          </cell>
          <cell r="AO252">
            <v>335.60004000000004</v>
          </cell>
          <cell r="AP252">
            <v>335.60004000000004</v>
          </cell>
          <cell r="AQ252">
            <v>335.60004000000004</v>
          </cell>
          <cell r="AR252">
            <v>290.85336800000005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5324.85</v>
          </cell>
          <cell r="AZ252">
            <v>90988345</v>
          </cell>
          <cell r="BA252">
            <v>5324.85</v>
          </cell>
        </row>
        <row r="253">
          <cell r="B253">
            <v>90988347</v>
          </cell>
          <cell r="C253" t="str">
            <v>Кв. 250</v>
          </cell>
          <cell r="D253">
            <v>34.200000000000003</v>
          </cell>
          <cell r="E253" t="str">
            <v>СЗ Юг Столицы ООО</v>
          </cell>
          <cell r="F253" t="str">
            <v>Кв. 250СЗ Юг Столицы ООО</v>
          </cell>
          <cell r="G253">
            <v>31</v>
          </cell>
          <cell r="H253">
            <v>30</v>
          </cell>
          <cell r="I253">
            <v>31</v>
          </cell>
          <cell r="J253">
            <v>30</v>
          </cell>
          <cell r="K253">
            <v>31</v>
          </cell>
          <cell r="L253">
            <v>31</v>
          </cell>
          <cell r="M253">
            <v>30</v>
          </cell>
          <cell r="N253">
            <v>31</v>
          </cell>
          <cell r="O253">
            <v>30</v>
          </cell>
          <cell r="P253">
            <v>31</v>
          </cell>
          <cell r="Q253">
            <v>31</v>
          </cell>
          <cell r="R253">
            <v>7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301.24728000000005</v>
          </cell>
          <cell r="AD253">
            <v>301.24728000000005</v>
          </cell>
          <cell r="AE253">
            <v>301.24728000000005</v>
          </cell>
          <cell r="AF253">
            <v>301.24728000000005</v>
          </cell>
          <cell r="AG253">
            <v>301.24728000000005</v>
          </cell>
          <cell r="AH253">
            <v>301.24728000000005</v>
          </cell>
          <cell r="AI253">
            <v>301.24728000000005</v>
          </cell>
          <cell r="AJ253">
            <v>301.24728000000005</v>
          </cell>
          <cell r="AK253">
            <v>301.24728000000005</v>
          </cell>
          <cell r="AL253">
            <v>301.24728000000005</v>
          </cell>
          <cell r="AM253">
            <v>301.24728000000005</v>
          </cell>
          <cell r="AN253">
            <v>72.714860689655183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3386.43</v>
          </cell>
          <cell r="AZ253">
            <v>90988347</v>
          </cell>
          <cell r="BA253">
            <v>3386.46</v>
          </cell>
        </row>
        <row r="254">
          <cell r="B254" t="str">
            <v>л/с №3000000172052</v>
          </cell>
          <cell r="C254" t="str">
            <v>Кв. 251</v>
          </cell>
          <cell r="D254">
            <v>27.5</v>
          </cell>
          <cell r="E254" t="str">
            <v>СЗ Юг Столицы ООО</v>
          </cell>
          <cell r="F254" t="str">
            <v>Кв. 251СЗ Юг Столицы ООО</v>
          </cell>
          <cell r="G254">
            <v>31</v>
          </cell>
          <cell r="H254">
            <v>30</v>
          </cell>
          <cell r="I254">
            <v>4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242.23099999999999</v>
          </cell>
          <cell r="AD254">
            <v>242.23099999999999</v>
          </cell>
          <cell r="AE254">
            <v>31.255612903225806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515.72</v>
          </cell>
          <cell r="AZ254" t="e">
            <v>#N/A</v>
          </cell>
          <cell r="BA254">
            <v>0</v>
          </cell>
        </row>
        <row r="255">
          <cell r="B255" t="str">
            <v>л/с №3000000172054</v>
          </cell>
          <cell r="C255" t="str">
            <v>Кв. 252</v>
          </cell>
          <cell r="D255">
            <v>57.5</v>
          </cell>
          <cell r="E255" t="str">
            <v>СЗ Юг Столицы ООО</v>
          </cell>
          <cell r="F255" t="str">
            <v>Кв. 252СЗ Юг Столицы ООО</v>
          </cell>
          <cell r="G255">
            <v>31</v>
          </cell>
          <cell r="H255">
            <v>14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506.483</v>
          </cell>
          <cell r="AD255">
            <v>236.35873333333336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742.84</v>
          </cell>
          <cell r="AZ255" t="e">
            <v>#N/A</v>
          </cell>
          <cell r="BA255">
            <v>0</v>
          </cell>
        </row>
        <row r="256">
          <cell r="B256" t="str">
            <v>л/с №3000000172056</v>
          </cell>
          <cell r="C256" t="str">
            <v>Кв. 253</v>
          </cell>
          <cell r="D256">
            <v>53.1</v>
          </cell>
          <cell r="E256" t="str">
            <v>СЗ Юг Столицы ООО</v>
          </cell>
          <cell r="F256" t="str">
            <v>Кв. 253СЗ Юг Столицы ООО</v>
          </cell>
          <cell r="G256">
            <v>31</v>
          </cell>
          <cell r="H256">
            <v>19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467.72603999999995</v>
          </cell>
          <cell r="AD256">
            <v>296.22649199999995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763.95</v>
          </cell>
          <cell r="AZ256" t="e">
            <v>#N/A</v>
          </cell>
          <cell r="BA256">
            <v>0</v>
          </cell>
        </row>
        <row r="257">
          <cell r="B257">
            <v>90988348</v>
          </cell>
          <cell r="C257" t="str">
            <v>Кв. 254</v>
          </cell>
          <cell r="D257">
            <v>35.4</v>
          </cell>
          <cell r="E257" t="str">
            <v>СЗ Юг Столицы ООО</v>
          </cell>
          <cell r="F257" t="str">
            <v>Кв. 254СЗ Юг Столицы ООО</v>
          </cell>
          <cell r="G257">
            <v>31</v>
          </cell>
          <cell r="H257">
            <v>30</v>
          </cell>
          <cell r="I257">
            <v>31</v>
          </cell>
          <cell r="J257">
            <v>30</v>
          </cell>
          <cell r="K257">
            <v>31</v>
          </cell>
          <cell r="L257">
            <v>31</v>
          </cell>
          <cell r="M257">
            <v>30</v>
          </cell>
          <cell r="N257">
            <v>31</v>
          </cell>
          <cell r="O257">
            <v>30</v>
          </cell>
          <cell r="P257">
            <v>31</v>
          </cell>
          <cell r="Q257">
            <v>31</v>
          </cell>
          <cell r="R257">
            <v>29</v>
          </cell>
          <cell r="S257">
            <v>31</v>
          </cell>
          <cell r="T257">
            <v>30</v>
          </cell>
          <cell r="U257">
            <v>29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311.81736000000001</v>
          </cell>
          <cell r="AD257">
            <v>311.81736000000001</v>
          </cell>
          <cell r="AE257">
            <v>311.81736000000001</v>
          </cell>
          <cell r="AF257">
            <v>311.81736000000001</v>
          </cell>
          <cell r="AG257">
            <v>311.81736000000001</v>
          </cell>
          <cell r="AH257">
            <v>311.81736000000001</v>
          </cell>
          <cell r="AI257">
            <v>311.81736000000001</v>
          </cell>
          <cell r="AJ257">
            <v>311.81736000000001</v>
          </cell>
          <cell r="AK257">
            <v>311.81736000000001</v>
          </cell>
          <cell r="AL257">
            <v>311.81736000000001</v>
          </cell>
          <cell r="AM257">
            <v>311.81736000000001</v>
          </cell>
          <cell r="AN257">
            <v>311.81736000000001</v>
          </cell>
          <cell r="AO257">
            <v>311.81736000000001</v>
          </cell>
          <cell r="AP257">
            <v>311.81736000000001</v>
          </cell>
          <cell r="AQ257">
            <v>291.70011096774198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4657.1400000000003</v>
          </cell>
          <cell r="AZ257">
            <v>90988348</v>
          </cell>
          <cell r="BA257">
            <v>4647.12</v>
          </cell>
        </row>
        <row r="258">
          <cell r="B258">
            <v>90988350</v>
          </cell>
          <cell r="C258" t="str">
            <v>Кв. 255</v>
          </cell>
          <cell r="D258">
            <v>35.299999999999997</v>
          </cell>
          <cell r="E258" t="str">
            <v>СЗ Юг Столицы ООО</v>
          </cell>
          <cell r="F258" t="str">
            <v>Кв. 255СЗ Юг Столицы ООО</v>
          </cell>
          <cell r="G258">
            <v>31</v>
          </cell>
          <cell r="H258">
            <v>30</v>
          </cell>
          <cell r="I258">
            <v>31</v>
          </cell>
          <cell r="J258">
            <v>30</v>
          </cell>
          <cell r="K258">
            <v>31</v>
          </cell>
          <cell r="L258">
            <v>31</v>
          </cell>
          <cell r="M258">
            <v>30</v>
          </cell>
          <cell r="N258">
            <v>31</v>
          </cell>
          <cell r="O258">
            <v>30</v>
          </cell>
          <cell r="P258">
            <v>31</v>
          </cell>
          <cell r="Q258">
            <v>31</v>
          </cell>
          <cell r="R258">
            <v>29</v>
          </cell>
          <cell r="S258">
            <v>31</v>
          </cell>
          <cell r="T258">
            <v>30</v>
          </cell>
          <cell r="U258">
            <v>31</v>
          </cell>
          <cell r="V258">
            <v>30</v>
          </cell>
          <cell r="W258">
            <v>31</v>
          </cell>
          <cell r="X258">
            <v>31</v>
          </cell>
          <cell r="Y258">
            <v>9</v>
          </cell>
          <cell r="Z258">
            <v>0</v>
          </cell>
          <cell r="AA258">
            <v>0</v>
          </cell>
          <cell r="AB258">
            <v>0</v>
          </cell>
          <cell r="AC258">
            <v>310.93651999999997</v>
          </cell>
          <cell r="AD258">
            <v>310.93651999999997</v>
          </cell>
          <cell r="AE258">
            <v>310.93651999999997</v>
          </cell>
          <cell r="AF258">
            <v>310.93651999999997</v>
          </cell>
          <cell r="AG258">
            <v>310.93651999999997</v>
          </cell>
          <cell r="AH258">
            <v>310.93651999999997</v>
          </cell>
          <cell r="AI258">
            <v>310.93651999999997</v>
          </cell>
          <cell r="AJ258">
            <v>310.93651999999997</v>
          </cell>
          <cell r="AK258">
            <v>310.93651999999997</v>
          </cell>
          <cell r="AL258">
            <v>310.93651999999997</v>
          </cell>
          <cell r="AM258">
            <v>310.93651999999997</v>
          </cell>
          <cell r="AN258">
            <v>310.93651999999997</v>
          </cell>
          <cell r="AO258">
            <v>310.93651999999997</v>
          </cell>
          <cell r="AP258">
            <v>310.93651999999997</v>
          </cell>
          <cell r="AQ258">
            <v>310.93651999999997</v>
          </cell>
          <cell r="AR258">
            <v>310.93651999999997</v>
          </cell>
          <cell r="AS258">
            <v>329.595394</v>
          </cell>
          <cell r="AT258">
            <v>329.595394</v>
          </cell>
          <cell r="AU258">
            <v>98.878618200000005</v>
          </cell>
          <cell r="AV258">
            <v>0</v>
          </cell>
          <cell r="AW258">
            <v>0</v>
          </cell>
          <cell r="AX258">
            <v>0</v>
          </cell>
          <cell r="AY258">
            <v>5733.05</v>
          </cell>
          <cell r="AZ258">
            <v>90988350</v>
          </cell>
          <cell r="BA258">
            <v>5733.12</v>
          </cell>
        </row>
        <row r="259">
          <cell r="B259" t="str">
            <v>л/с №3000000172062</v>
          </cell>
          <cell r="C259" t="str">
            <v>Кв. 256</v>
          </cell>
          <cell r="D259">
            <v>43.3</v>
          </cell>
          <cell r="E259" t="str">
            <v>СЗ Юг Столицы ООО</v>
          </cell>
          <cell r="F259" t="str">
            <v>Кв. 256СЗ Юг Столицы ООО</v>
          </cell>
          <cell r="G259">
            <v>31</v>
          </cell>
          <cell r="H259">
            <v>30</v>
          </cell>
          <cell r="I259">
            <v>19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381.40371999999996</v>
          </cell>
          <cell r="AD259">
            <v>381.40371999999996</v>
          </cell>
          <cell r="AE259">
            <v>233.76357032258062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996.57</v>
          </cell>
          <cell r="AZ259" t="e">
            <v>#N/A</v>
          </cell>
          <cell r="BA259">
            <v>0</v>
          </cell>
        </row>
        <row r="260">
          <cell r="B260">
            <v>90988352</v>
          </cell>
          <cell r="C260" t="str">
            <v>Кв. 257</v>
          </cell>
          <cell r="D260">
            <v>27.3</v>
          </cell>
          <cell r="E260" t="str">
            <v>СЗ Юг Столицы ООО</v>
          </cell>
          <cell r="F260" t="str">
            <v>Кв. 257СЗ Юг Столицы ООО</v>
          </cell>
          <cell r="G260">
            <v>31</v>
          </cell>
          <cell r="H260">
            <v>30</v>
          </cell>
          <cell r="I260">
            <v>31</v>
          </cell>
          <cell r="J260">
            <v>30</v>
          </cell>
          <cell r="K260">
            <v>31</v>
          </cell>
          <cell r="L260">
            <v>31</v>
          </cell>
          <cell r="M260">
            <v>30</v>
          </cell>
          <cell r="N260">
            <v>31</v>
          </cell>
          <cell r="O260">
            <v>30</v>
          </cell>
          <cell r="P260">
            <v>15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240.46932000000004</v>
          </cell>
          <cell r="AD260">
            <v>240.46932000000004</v>
          </cell>
          <cell r="AE260">
            <v>240.46932000000004</v>
          </cell>
          <cell r="AF260">
            <v>240.46932000000004</v>
          </cell>
          <cell r="AG260">
            <v>240.46932000000004</v>
          </cell>
          <cell r="AH260">
            <v>240.46932000000004</v>
          </cell>
          <cell r="AI260">
            <v>240.46932000000004</v>
          </cell>
          <cell r="AJ260">
            <v>240.46932000000004</v>
          </cell>
          <cell r="AK260">
            <v>240.46932000000004</v>
          </cell>
          <cell r="AL260">
            <v>116.35612258064518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2280.58</v>
          </cell>
          <cell r="AZ260">
            <v>90988352</v>
          </cell>
          <cell r="BA260">
            <v>2280.59</v>
          </cell>
        </row>
        <row r="261">
          <cell r="B261" t="str">
            <v>л/с №3000000172064</v>
          </cell>
          <cell r="C261" t="str">
            <v>Кв. 258</v>
          </cell>
          <cell r="D261">
            <v>34.700000000000003</v>
          </cell>
          <cell r="E261" t="str">
            <v>СЗ Юг Столицы ООО</v>
          </cell>
          <cell r="F261" t="str">
            <v>Кв. 258СЗ Юг Столицы ООО</v>
          </cell>
          <cell r="G261">
            <v>31</v>
          </cell>
          <cell r="H261">
            <v>30</v>
          </cell>
          <cell r="I261">
            <v>25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305.65147999999999</v>
          </cell>
          <cell r="AD261">
            <v>305.65147999999999</v>
          </cell>
          <cell r="AE261">
            <v>246.49312903225805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857.8</v>
          </cell>
          <cell r="AZ261" t="e">
            <v>#N/A</v>
          </cell>
          <cell r="BA261">
            <v>0</v>
          </cell>
        </row>
        <row r="262">
          <cell r="B262" t="str">
            <v>л/с №3000000172065</v>
          </cell>
          <cell r="C262" t="str">
            <v>Кв. 259</v>
          </cell>
          <cell r="D262">
            <v>43.2</v>
          </cell>
          <cell r="E262" t="str">
            <v>СЗ Юг Столицы ООО</v>
          </cell>
          <cell r="F262" t="str">
            <v>Кв. 259СЗ Юг Столицы ООО</v>
          </cell>
          <cell r="G262">
            <v>31</v>
          </cell>
          <cell r="H262">
            <v>30</v>
          </cell>
          <cell r="I262">
            <v>19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380.52288000000004</v>
          </cell>
          <cell r="AD262">
            <v>380.52288000000004</v>
          </cell>
          <cell r="AE262">
            <v>233.22370064516133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994.27</v>
          </cell>
          <cell r="AZ262" t="e">
            <v>#N/A</v>
          </cell>
          <cell r="BA262">
            <v>0</v>
          </cell>
        </row>
        <row r="263">
          <cell r="B263">
            <v>90988353</v>
          </cell>
          <cell r="C263" t="str">
            <v>Кв. 260</v>
          </cell>
          <cell r="D263">
            <v>38.1</v>
          </cell>
          <cell r="E263" t="str">
            <v>СЗ Юг Столицы ООО</v>
          </cell>
          <cell r="F263" t="str">
            <v>Кв. 260СЗ Юг Столицы ООО</v>
          </cell>
          <cell r="G263">
            <v>31</v>
          </cell>
          <cell r="H263">
            <v>30</v>
          </cell>
          <cell r="I263">
            <v>31</v>
          </cell>
          <cell r="J263">
            <v>30</v>
          </cell>
          <cell r="K263">
            <v>31</v>
          </cell>
          <cell r="L263">
            <v>31</v>
          </cell>
          <cell r="M263">
            <v>27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335.60004000000004</v>
          </cell>
          <cell r="AD263">
            <v>335.60004000000004</v>
          </cell>
          <cell r="AE263">
            <v>335.60004000000004</v>
          </cell>
          <cell r="AF263">
            <v>335.60004000000004</v>
          </cell>
          <cell r="AG263">
            <v>335.60004000000004</v>
          </cell>
          <cell r="AH263">
            <v>335.60004000000004</v>
          </cell>
          <cell r="AI263">
            <v>302.04003600000004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2315.64</v>
          </cell>
          <cell r="AZ263">
            <v>90988353</v>
          </cell>
          <cell r="BA263">
            <v>-671.2</v>
          </cell>
        </row>
        <row r="264">
          <cell r="B264" t="str">
            <v>л/с №3000000172067</v>
          </cell>
          <cell r="C264" t="str">
            <v>Кв. 261</v>
          </cell>
          <cell r="D264">
            <v>34.200000000000003</v>
          </cell>
          <cell r="E264" t="str">
            <v>СЗ Юг Столицы ООО</v>
          </cell>
          <cell r="F264" t="str">
            <v>Кв. 261СЗ Юг Столицы ООО</v>
          </cell>
          <cell r="G264">
            <v>31</v>
          </cell>
          <cell r="H264">
            <v>30</v>
          </cell>
          <cell r="I264">
            <v>29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301.24728000000005</v>
          </cell>
          <cell r="AD264">
            <v>301.24728000000005</v>
          </cell>
          <cell r="AE264">
            <v>281.81197161290328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884.31</v>
          </cell>
          <cell r="AZ264" t="e">
            <v>#N/A</v>
          </cell>
          <cell r="BA264">
            <v>0</v>
          </cell>
        </row>
        <row r="265">
          <cell r="B265">
            <v>90988354</v>
          </cell>
          <cell r="C265" t="str">
            <v>Кв. 262</v>
          </cell>
          <cell r="D265">
            <v>27.5</v>
          </cell>
          <cell r="E265" t="str">
            <v>СЗ Юг Столицы ООО</v>
          </cell>
          <cell r="F265" t="str">
            <v>Кв. 262СЗ Юг Столицы ООО</v>
          </cell>
          <cell r="G265">
            <v>31</v>
          </cell>
          <cell r="H265">
            <v>30</v>
          </cell>
          <cell r="I265">
            <v>31</v>
          </cell>
          <cell r="J265">
            <v>30</v>
          </cell>
          <cell r="K265">
            <v>31</v>
          </cell>
          <cell r="L265">
            <v>31</v>
          </cell>
          <cell r="M265">
            <v>30</v>
          </cell>
          <cell r="N265">
            <v>31</v>
          </cell>
          <cell r="O265">
            <v>30</v>
          </cell>
          <cell r="P265">
            <v>31</v>
          </cell>
          <cell r="Q265">
            <v>31</v>
          </cell>
          <cell r="R265">
            <v>29</v>
          </cell>
          <cell r="S265">
            <v>31</v>
          </cell>
          <cell r="T265">
            <v>30</v>
          </cell>
          <cell r="U265">
            <v>31</v>
          </cell>
          <cell r="V265">
            <v>11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242.23099999999999</v>
          </cell>
          <cell r="AD265">
            <v>242.23099999999999</v>
          </cell>
          <cell r="AE265">
            <v>242.23099999999999</v>
          </cell>
          <cell r="AF265">
            <v>242.23099999999999</v>
          </cell>
          <cell r="AG265">
            <v>242.23099999999999</v>
          </cell>
          <cell r="AH265">
            <v>242.23099999999999</v>
          </cell>
          <cell r="AI265">
            <v>242.23099999999999</v>
          </cell>
          <cell r="AJ265">
            <v>242.23099999999999</v>
          </cell>
          <cell r="AK265">
            <v>242.23099999999999</v>
          </cell>
          <cell r="AL265">
            <v>242.23099999999999</v>
          </cell>
          <cell r="AM265">
            <v>242.23099999999999</v>
          </cell>
          <cell r="AN265">
            <v>242.23099999999999</v>
          </cell>
          <cell r="AO265">
            <v>242.23099999999999</v>
          </cell>
          <cell r="AP265">
            <v>242.23099999999999</v>
          </cell>
          <cell r="AQ265">
            <v>242.23099999999999</v>
          </cell>
          <cell r="AR265">
            <v>88.818033333333332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3722.28</v>
          </cell>
          <cell r="AZ265">
            <v>90988354</v>
          </cell>
          <cell r="BA265">
            <v>3649.6</v>
          </cell>
        </row>
        <row r="266">
          <cell r="B266">
            <v>90988355</v>
          </cell>
          <cell r="C266" t="str">
            <v>Кв. 263</v>
          </cell>
          <cell r="D266">
            <v>57.5</v>
          </cell>
          <cell r="E266" t="str">
            <v>СЗ Юг Столицы ООО</v>
          </cell>
          <cell r="F266" t="str">
            <v>Кв. 263СЗ Юг Столицы ООО</v>
          </cell>
          <cell r="G266">
            <v>31</v>
          </cell>
          <cell r="H266">
            <v>30</v>
          </cell>
          <cell r="I266">
            <v>31</v>
          </cell>
          <cell r="J266">
            <v>30</v>
          </cell>
          <cell r="K266">
            <v>31</v>
          </cell>
          <cell r="L266">
            <v>31</v>
          </cell>
          <cell r="M266">
            <v>30</v>
          </cell>
          <cell r="N266">
            <v>31</v>
          </cell>
          <cell r="O266">
            <v>30</v>
          </cell>
          <cell r="P266">
            <v>31</v>
          </cell>
          <cell r="Q266">
            <v>31</v>
          </cell>
          <cell r="R266">
            <v>29</v>
          </cell>
          <cell r="S266">
            <v>31</v>
          </cell>
          <cell r="T266">
            <v>30</v>
          </cell>
          <cell r="U266">
            <v>31</v>
          </cell>
          <cell r="V266">
            <v>10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506.483</v>
          </cell>
          <cell r="AD266">
            <v>506.48300000000006</v>
          </cell>
          <cell r="AE266">
            <v>506.483</v>
          </cell>
          <cell r="AF266">
            <v>506.48300000000006</v>
          </cell>
          <cell r="AG266">
            <v>506.483</v>
          </cell>
          <cell r="AH266">
            <v>506.483</v>
          </cell>
          <cell r="AI266">
            <v>506.48300000000006</v>
          </cell>
          <cell r="AJ266">
            <v>506.483</v>
          </cell>
          <cell r="AK266">
            <v>506.48300000000006</v>
          </cell>
          <cell r="AL266">
            <v>506.483</v>
          </cell>
          <cell r="AM266">
            <v>506.483</v>
          </cell>
          <cell r="AN266">
            <v>506.48300000000006</v>
          </cell>
          <cell r="AO266">
            <v>506.483</v>
          </cell>
          <cell r="AP266">
            <v>506.48300000000006</v>
          </cell>
          <cell r="AQ266">
            <v>506.483</v>
          </cell>
          <cell r="AR266">
            <v>168.82766666666669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7766.07</v>
          </cell>
          <cell r="AZ266">
            <v>90988355</v>
          </cell>
          <cell r="BA266">
            <v>7766.03</v>
          </cell>
        </row>
        <row r="267">
          <cell r="B267" t="str">
            <v>л/с №3000000172070</v>
          </cell>
          <cell r="C267" t="str">
            <v>Кв. 264</v>
          </cell>
          <cell r="D267">
            <v>53.1</v>
          </cell>
          <cell r="E267" t="str">
            <v>СЗ Юг Столицы ООО</v>
          </cell>
          <cell r="F267" t="str">
            <v>Кв. 264СЗ Юг Столицы ООО</v>
          </cell>
          <cell r="G267">
            <v>31</v>
          </cell>
          <cell r="H267">
            <v>30</v>
          </cell>
          <cell r="I267">
            <v>26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467.72603999999995</v>
          </cell>
          <cell r="AD267">
            <v>467.72603999999995</v>
          </cell>
          <cell r="AE267">
            <v>392.28635612903224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1327.74</v>
          </cell>
          <cell r="AZ267" t="e">
            <v>#N/A</v>
          </cell>
          <cell r="BA267">
            <v>0</v>
          </cell>
        </row>
        <row r="268">
          <cell r="B268">
            <v>90988356</v>
          </cell>
          <cell r="C268" t="str">
            <v>Кв. 265</v>
          </cell>
          <cell r="D268">
            <v>31.9</v>
          </cell>
          <cell r="E268" t="str">
            <v>СЗ Юг Столицы ООО</v>
          </cell>
          <cell r="F268" t="str">
            <v>Кв. 265СЗ Юг Столицы ООО</v>
          </cell>
          <cell r="G268">
            <v>31</v>
          </cell>
          <cell r="H268">
            <v>30</v>
          </cell>
          <cell r="I268">
            <v>31</v>
          </cell>
          <cell r="J268">
            <v>30</v>
          </cell>
          <cell r="K268">
            <v>6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280.98795999999999</v>
          </cell>
          <cell r="AD268">
            <v>280.98795999999999</v>
          </cell>
          <cell r="AE268">
            <v>280.98795999999999</v>
          </cell>
          <cell r="AF268">
            <v>280.98795999999999</v>
          </cell>
          <cell r="AG268">
            <v>54.384766451612897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1178.3399999999999</v>
          </cell>
          <cell r="AZ268">
            <v>90988356</v>
          </cell>
          <cell r="BA268">
            <v>0</v>
          </cell>
        </row>
        <row r="269">
          <cell r="B269" t="str">
            <v>л/с №3000000172072</v>
          </cell>
          <cell r="C269" t="str">
            <v>Кв. 266</v>
          </cell>
          <cell r="D269">
            <v>80.900000000000006</v>
          </cell>
          <cell r="E269" t="str">
            <v>СЗ Юг Столицы ООО</v>
          </cell>
          <cell r="F269" t="str">
            <v>Кв. 266СЗ Юг Столицы ООО</v>
          </cell>
          <cell r="G269">
            <v>22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505.71581677419363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505.72</v>
          </cell>
          <cell r="AZ269" t="e">
            <v>#N/A</v>
          </cell>
          <cell r="BA269">
            <v>0</v>
          </cell>
        </row>
        <row r="270">
          <cell r="B270" t="str">
            <v>л/с №3000000172073</v>
          </cell>
          <cell r="C270" t="str">
            <v>Кв. 267</v>
          </cell>
          <cell r="D270">
            <v>33.1</v>
          </cell>
          <cell r="E270" t="str">
            <v>СЗ Юг Столицы ООО</v>
          </cell>
          <cell r="F270" t="str">
            <v>Кв. 267СЗ Юг Столицы ООО</v>
          </cell>
          <cell r="G270">
            <v>31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291.55804000000001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291.56</v>
          </cell>
          <cell r="AZ270" t="e">
            <v>#N/A</v>
          </cell>
          <cell r="BA270">
            <v>0</v>
          </cell>
        </row>
        <row r="271">
          <cell r="B271" t="str">
            <v>л/с №3000000172074</v>
          </cell>
          <cell r="C271" t="str">
            <v>Кв. 268</v>
          </cell>
          <cell r="D271">
            <v>33.700000000000003</v>
          </cell>
          <cell r="E271" t="str">
            <v>СЗ Юг Столицы ООО</v>
          </cell>
          <cell r="F271" t="str">
            <v>Кв. 268СЗ Юг Столицы ООО</v>
          </cell>
          <cell r="G271">
            <v>20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191.51166451612906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191.51</v>
          </cell>
          <cell r="AZ271" t="e">
            <v>#N/A</v>
          </cell>
          <cell r="BA271">
            <v>0</v>
          </cell>
        </row>
        <row r="272">
          <cell r="B272" t="str">
            <v>л/с №3000000172075</v>
          </cell>
          <cell r="C272" t="str">
            <v>Кв. 269</v>
          </cell>
          <cell r="D272">
            <v>63</v>
          </cell>
          <cell r="E272" t="str">
            <v>СЗ Юг Столицы ООО</v>
          </cell>
          <cell r="F272" t="str">
            <v>Кв. 269СЗ Юг Столицы ООО</v>
          </cell>
          <cell r="G272">
            <v>23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411.72166451612907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411.72</v>
          </cell>
          <cell r="AZ272" t="e">
            <v>#N/A</v>
          </cell>
          <cell r="BA272">
            <v>0</v>
          </cell>
        </row>
        <row r="273">
          <cell r="B273" t="str">
            <v>л/с №3000000172076</v>
          </cell>
          <cell r="C273" t="str">
            <v>Кв. 270</v>
          </cell>
          <cell r="D273">
            <v>80.900000000000006</v>
          </cell>
          <cell r="E273" t="str">
            <v>СЗ Юг Столицы ООО</v>
          </cell>
          <cell r="F273" t="str">
            <v>Кв. 270СЗ Юг Столицы ООО</v>
          </cell>
          <cell r="G273">
            <v>23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528.70289935483879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528.70000000000005</v>
          </cell>
          <cell r="AZ273" t="e">
            <v>#N/A</v>
          </cell>
          <cell r="BA273">
            <v>0</v>
          </cell>
        </row>
        <row r="274">
          <cell r="B274" t="str">
            <v>л/с №3000000172077</v>
          </cell>
          <cell r="C274" t="str">
            <v>Кв. 271</v>
          </cell>
          <cell r="D274">
            <v>34.6</v>
          </cell>
          <cell r="E274" t="str">
            <v>СЗ Юг Столицы ООО</v>
          </cell>
          <cell r="F274" t="str">
            <v>Кв. 271СЗ Юг Столицы ООО</v>
          </cell>
          <cell r="G274">
            <v>23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226.12015225806454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226.12</v>
          </cell>
          <cell r="AZ274" t="e">
            <v>#N/A</v>
          </cell>
          <cell r="BA274">
            <v>0</v>
          </cell>
        </row>
        <row r="275">
          <cell r="B275" t="str">
            <v>л/с №3000000172078</v>
          </cell>
          <cell r="C275" t="str">
            <v>Кв. 272</v>
          </cell>
          <cell r="D275">
            <v>31.9</v>
          </cell>
          <cell r="E275" t="str">
            <v>СЗ Юг Столицы ООО</v>
          </cell>
          <cell r="F275" t="str">
            <v>Кв. 272СЗ Юг Столицы ООО</v>
          </cell>
          <cell r="G275">
            <v>17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154.09017161290322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154.09</v>
          </cell>
          <cell r="AZ275" t="e">
            <v>#N/A</v>
          </cell>
          <cell r="BA275">
            <v>0</v>
          </cell>
        </row>
        <row r="276">
          <cell r="B276" t="str">
            <v>л/с №3000000172079</v>
          </cell>
          <cell r="C276" t="str">
            <v>Кв. 273</v>
          </cell>
          <cell r="D276">
            <v>80.900000000000006</v>
          </cell>
          <cell r="E276" t="str">
            <v>СЗ Юг Столицы ООО</v>
          </cell>
          <cell r="F276" t="str">
            <v>Кв. 273СЗ Юг Столицы ООО</v>
          </cell>
          <cell r="G276">
            <v>31</v>
          </cell>
          <cell r="H276">
            <v>3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712.59956000000011</v>
          </cell>
          <cell r="AD276">
            <v>71.259956000000003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783.86</v>
          </cell>
          <cell r="AZ276" t="e">
            <v>#N/A</v>
          </cell>
          <cell r="BA276">
            <v>0</v>
          </cell>
        </row>
        <row r="277">
          <cell r="B277" t="str">
            <v>л/с №3000000172080</v>
          </cell>
          <cell r="C277" t="str">
            <v>Кв. 274</v>
          </cell>
          <cell r="D277">
            <v>33.1</v>
          </cell>
          <cell r="E277" t="str">
            <v>СЗ Юг Столицы ООО</v>
          </cell>
          <cell r="F277" t="str">
            <v>Кв. 274СЗ Юг Столицы ООО</v>
          </cell>
          <cell r="G277">
            <v>31</v>
          </cell>
          <cell r="H277">
            <v>30</v>
          </cell>
          <cell r="I277">
            <v>19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291.55804000000001</v>
          </cell>
          <cell r="AD277">
            <v>291.55804000000001</v>
          </cell>
          <cell r="AE277">
            <v>178.69686322580648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761.81</v>
          </cell>
          <cell r="AZ277" t="e">
            <v>#N/A</v>
          </cell>
          <cell r="BA277">
            <v>0</v>
          </cell>
        </row>
        <row r="278">
          <cell r="B278">
            <v>90988357</v>
          </cell>
          <cell r="C278" t="str">
            <v>Кв. 275</v>
          </cell>
          <cell r="D278">
            <v>33.700000000000003</v>
          </cell>
          <cell r="E278" t="str">
            <v>СЗ Юг Столицы ООО</v>
          </cell>
          <cell r="F278" t="str">
            <v>Кв. 275СЗ Юг Столицы ООО</v>
          </cell>
          <cell r="G278">
            <v>31</v>
          </cell>
          <cell r="H278">
            <v>30</v>
          </cell>
          <cell r="I278">
            <v>31</v>
          </cell>
          <cell r="J278">
            <v>27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296.84308000000004</v>
          </cell>
          <cell r="AD278">
            <v>296.84308000000004</v>
          </cell>
          <cell r="AE278">
            <v>296.84308000000004</v>
          </cell>
          <cell r="AF278">
            <v>267.15877200000006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1157.69</v>
          </cell>
          <cell r="AZ278">
            <v>90988357</v>
          </cell>
          <cell r="BA278">
            <v>0</v>
          </cell>
        </row>
        <row r="279">
          <cell r="B279" t="str">
            <v>л/с №3000000172082</v>
          </cell>
          <cell r="C279" t="str">
            <v>Кв. 276</v>
          </cell>
          <cell r="D279">
            <v>63</v>
          </cell>
          <cell r="E279" t="str">
            <v>СЗ Юг Столицы ООО</v>
          </cell>
          <cell r="F279" t="str">
            <v>Кв. 276СЗ Юг Столицы ООО</v>
          </cell>
          <cell r="G279">
            <v>10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179.00941935483871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179.01</v>
          </cell>
          <cell r="AZ279" t="e">
            <v>#N/A</v>
          </cell>
          <cell r="BA279">
            <v>0</v>
          </cell>
        </row>
        <row r="280">
          <cell r="B280" t="str">
            <v>л/с №3000000172083</v>
          </cell>
          <cell r="C280" t="str">
            <v>Кв. 277</v>
          </cell>
          <cell r="D280">
            <v>80.900000000000006</v>
          </cell>
          <cell r="E280" t="str">
            <v>СЗ Юг Столицы ООО</v>
          </cell>
          <cell r="F280" t="str">
            <v>Кв. 277СЗ Юг Столицы ООО</v>
          </cell>
          <cell r="G280">
            <v>31</v>
          </cell>
          <cell r="H280">
            <v>11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712.59956000000011</v>
          </cell>
          <cell r="AD280">
            <v>261.28650533333337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973.89</v>
          </cell>
          <cell r="AZ280" t="e">
            <v>#N/A</v>
          </cell>
          <cell r="BA280">
            <v>0</v>
          </cell>
        </row>
        <row r="281">
          <cell r="B281" t="str">
            <v>л/с №3000000172084</v>
          </cell>
          <cell r="C281" t="str">
            <v>Кв. 278</v>
          </cell>
          <cell r="D281">
            <v>34.700000000000003</v>
          </cell>
          <cell r="E281" t="str">
            <v>СЗ Юг Столицы ООО</v>
          </cell>
          <cell r="F281" t="str">
            <v>Кв. 278СЗ Юг Столицы ООО</v>
          </cell>
          <cell r="G281">
            <v>13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128.1764270967742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128.18</v>
          </cell>
          <cell r="AZ281" t="e">
            <v>#N/A</v>
          </cell>
          <cell r="BA281">
            <v>0</v>
          </cell>
        </row>
        <row r="282">
          <cell r="B282" t="str">
            <v>л/с №3000000172085</v>
          </cell>
          <cell r="C282" t="str">
            <v>Кв. 279</v>
          </cell>
          <cell r="D282">
            <v>31.9</v>
          </cell>
          <cell r="E282" t="str">
            <v>СЗ Юг Столицы ООО</v>
          </cell>
          <cell r="F282" t="str">
            <v>Кв. 279СЗ Юг Столицы ООО</v>
          </cell>
          <cell r="G282">
            <v>7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63.448894193548384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63.45</v>
          </cell>
          <cell r="AZ282" t="e">
            <v>#N/A</v>
          </cell>
          <cell r="BA282">
            <v>0</v>
          </cell>
        </row>
        <row r="283">
          <cell r="B283">
            <v>90988358</v>
          </cell>
          <cell r="C283" t="str">
            <v>Кв. 280</v>
          </cell>
          <cell r="D283">
            <v>80.900000000000006</v>
          </cell>
          <cell r="E283" t="str">
            <v>СЗ Юг Столицы ООО</v>
          </cell>
          <cell r="F283" t="str">
            <v>Кв. 280СЗ Юг Столицы ООО</v>
          </cell>
          <cell r="G283">
            <v>31</v>
          </cell>
          <cell r="H283">
            <v>30</v>
          </cell>
          <cell r="I283">
            <v>31</v>
          </cell>
          <cell r="J283">
            <v>30</v>
          </cell>
          <cell r="K283">
            <v>14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712.59956000000011</v>
          </cell>
          <cell r="AD283">
            <v>712.59956000000011</v>
          </cell>
          <cell r="AE283">
            <v>712.59956000000011</v>
          </cell>
          <cell r="AF283">
            <v>712.59956000000011</v>
          </cell>
          <cell r="AG283">
            <v>321.81915612903231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3172.22</v>
          </cell>
          <cell r="AZ283">
            <v>90988358</v>
          </cell>
          <cell r="BA283">
            <v>0</v>
          </cell>
        </row>
        <row r="284">
          <cell r="B284" t="str">
            <v>л/с №3000000172087</v>
          </cell>
          <cell r="C284" t="str">
            <v>Кв. 281</v>
          </cell>
          <cell r="D284">
            <v>33.1</v>
          </cell>
          <cell r="E284" t="str">
            <v>СЗ Юг Столицы ООО</v>
          </cell>
          <cell r="F284" t="str">
            <v>Кв. 281СЗ Юг Столицы ООО</v>
          </cell>
          <cell r="G284">
            <v>24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225.7223535483871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225.72</v>
          </cell>
          <cell r="AZ284" t="e">
            <v>#N/A</v>
          </cell>
          <cell r="BA284">
            <v>0</v>
          </cell>
        </row>
        <row r="285">
          <cell r="B285">
            <v>90988359</v>
          </cell>
          <cell r="C285" t="str">
            <v>Кв. 282</v>
          </cell>
          <cell r="D285">
            <v>33.700000000000003</v>
          </cell>
          <cell r="E285" t="str">
            <v>СЗ Юг Столицы ООО</v>
          </cell>
          <cell r="F285" t="str">
            <v>Кв. 282СЗ Юг Столицы ООО</v>
          </cell>
          <cell r="G285">
            <v>31</v>
          </cell>
          <cell r="H285">
            <v>30</v>
          </cell>
          <cell r="I285">
            <v>31</v>
          </cell>
          <cell r="J285">
            <v>30</v>
          </cell>
          <cell r="K285">
            <v>31</v>
          </cell>
          <cell r="L285">
            <v>31</v>
          </cell>
          <cell r="M285">
            <v>30</v>
          </cell>
          <cell r="N285">
            <v>31</v>
          </cell>
          <cell r="O285">
            <v>30</v>
          </cell>
          <cell r="P285">
            <v>31</v>
          </cell>
          <cell r="Q285">
            <v>17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296.84308000000004</v>
          </cell>
          <cell r="AD285">
            <v>296.84308000000004</v>
          </cell>
          <cell r="AE285">
            <v>296.84308000000004</v>
          </cell>
          <cell r="AF285">
            <v>296.84308000000004</v>
          </cell>
          <cell r="AG285">
            <v>296.84308000000004</v>
          </cell>
          <cell r="AH285">
            <v>296.84308000000004</v>
          </cell>
          <cell r="AI285">
            <v>296.84308000000004</v>
          </cell>
          <cell r="AJ285">
            <v>296.84308000000004</v>
          </cell>
          <cell r="AK285">
            <v>296.84308000000004</v>
          </cell>
          <cell r="AL285">
            <v>296.84308000000004</v>
          </cell>
          <cell r="AM285">
            <v>162.78491483870968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3131.22</v>
          </cell>
          <cell r="AZ285">
            <v>90988359</v>
          </cell>
          <cell r="BA285">
            <v>3131.18</v>
          </cell>
        </row>
        <row r="286">
          <cell r="B286" t="str">
            <v>л/с №3000000172089</v>
          </cell>
          <cell r="C286" t="str">
            <v>Кв. 283</v>
          </cell>
          <cell r="D286">
            <v>63</v>
          </cell>
          <cell r="E286" t="str">
            <v>СЗ Юг Столицы ООО</v>
          </cell>
          <cell r="F286" t="str">
            <v>Кв. 283СЗ Юг Столицы ООО</v>
          </cell>
          <cell r="G286">
            <v>8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143.20753548387097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143.21</v>
          </cell>
          <cell r="AZ286" t="e">
            <v>#N/A</v>
          </cell>
          <cell r="BA286">
            <v>0</v>
          </cell>
        </row>
        <row r="287">
          <cell r="B287" t="str">
            <v>л/с №3000000172090</v>
          </cell>
          <cell r="C287" t="str">
            <v>Кв. 284</v>
          </cell>
          <cell r="D287">
            <v>80.900000000000006</v>
          </cell>
          <cell r="E287" t="str">
            <v>СЗ Юг Столицы ООО</v>
          </cell>
          <cell r="F287" t="str">
            <v>Кв. 284СЗ Юг Столицы ООО</v>
          </cell>
          <cell r="G287">
            <v>31</v>
          </cell>
          <cell r="H287">
            <v>10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712.59956000000011</v>
          </cell>
          <cell r="AD287">
            <v>237.53318666666669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950.13</v>
          </cell>
          <cell r="AZ287" t="e">
            <v>#N/A</v>
          </cell>
          <cell r="BA287">
            <v>0</v>
          </cell>
        </row>
        <row r="288">
          <cell r="B288" t="str">
            <v>л/с №3000000172091</v>
          </cell>
          <cell r="C288" t="str">
            <v>Кв. 285</v>
          </cell>
          <cell r="D288">
            <v>34.700000000000003</v>
          </cell>
          <cell r="E288" t="str">
            <v>СЗ Юг Столицы ООО</v>
          </cell>
          <cell r="F288" t="str">
            <v>Кв. 285СЗ Юг Столицы ООО</v>
          </cell>
          <cell r="G288">
            <v>9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88.737526451612908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88.74</v>
          </cell>
          <cell r="AZ288" t="e">
            <v>#N/A</v>
          </cell>
          <cell r="BA288">
            <v>0</v>
          </cell>
        </row>
        <row r="289">
          <cell r="B289" t="str">
            <v>л/с №3000000172092</v>
          </cell>
          <cell r="C289" t="str">
            <v>Кв. 286</v>
          </cell>
          <cell r="D289">
            <v>31.9</v>
          </cell>
          <cell r="E289" t="str">
            <v>СЗ Юг Столицы ООО</v>
          </cell>
          <cell r="F289" t="str">
            <v>Кв. 286СЗ Юг Столицы ООО</v>
          </cell>
          <cell r="G289">
            <v>31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280.98795999999999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280.99</v>
          </cell>
          <cell r="AZ289" t="e">
            <v>#N/A</v>
          </cell>
          <cell r="BA289">
            <v>0</v>
          </cell>
        </row>
        <row r="290">
          <cell r="B290">
            <v>90988360</v>
          </cell>
          <cell r="C290" t="str">
            <v>Кв. 287</v>
          </cell>
          <cell r="D290">
            <v>80.900000000000006</v>
          </cell>
          <cell r="E290" t="str">
            <v>СЗ Юг Столицы ООО</v>
          </cell>
          <cell r="F290" t="str">
            <v>Кв. 287СЗ Юг Столицы ООО</v>
          </cell>
          <cell r="G290">
            <v>31</v>
          </cell>
          <cell r="H290">
            <v>30</v>
          </cell>
          <cell r="I290">
            <v>31</v>
          </cell>
          <cell r="J290">
            <v>30</v>
          </cell>
          <cell r="K290">
            <v>31</v>
          </cell>
          <cell r="L290">
            <v>15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712.59956000000011</v>
          </cell>
          <cell r="AD290">
            <v>712.59956000000011</v>
          </cell>
          <cell r="AE290">
            <v>712.59956000000011</v>
          </cell>
          <cell r="AF290">
            <v>712.59956000000011</v>
          </cell>
          <cell r="AG290">
            <v>712.59956000000011</v>
          </cell>
          <cell r="AH290">
            <v>344.80623870967747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3907.8</v>
          </cell>
          <cell r="AZ290">
            <v>90988360</v>
          </cell>
          <cell r="BA290">
            <v>0</v>
          </cell>
        </row>
        <row r="291">
          <cell r="B291" t="str">
            <v>л/с №3000000172094</v>
          </cell>
          <cell r="C291" t="str">
            <v>Кв. 288</v>
          </cell>
          <cell r="D291">
            <v>33.1</v>
          </cell>
          <cell r="E291" t="str">
            <v>СЗ Юг Столицы ООО</v>
          </cell>
          <cell r="F291" t="str">
            <v>Кв. 288СЗ Юг Столицы ООО</v>
          </cell>
          <cell r="G291">
            <v>8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75.24078451612904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75.239999999999995</v>
          </cell>
          <cell r="AZ291" t="e">
            <v>#N/A</v>
          </cell>
          <cell r="BA291">
            <v>0</v>
          </cell>
        </row>
        <row r="292">
          <cell r="B292" t="str">
            <v>л/с №3000000172095</v>
          </cell>
          <cell r="C292" t="str">
            <v>Кв. 289</v>
          </cell>
          <cell r="D292">
            <v>33.700000000000003</v>
          </cell>
          <cell r="E292" t="str">
            <v>СЗ Юг Столицы ООО</v>
          </cell>
          <cell r="F292" t="str">
            <v>Кв. 289СЗ Юг Столицы ООО</v>
          </cell>
          <cell r="G292">
            <v>6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57.453499354838712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57.45</v>
          </cell>
          <cell r="AZ292" t="e">
            <v>#N/A</v>
          </cell>
          <cell r="BA292">
            <v>0</v>
          </cell>
        </row>
        <row r="293">
          <cell r="B293">
            <v>90988361</v>
          </cell>
          <cell r="C293" t="str">
            <v>Кв. 290</v>
          </cell>
          <cell r="D293">
            <v>63</v>
          </cell>
          <cell r="E293" t="str">
            <v>СЗ Юг Столицы ООО</v>
          </cell>
          <cell r="F293" t="str">
            <v>Кв. 290СЗ Юг Столицы ООО</v>
          </cell>
          <cell r="G293">
            <v>31</v>
          </cell>
          <cell r="H293">
            <v>30</v>
          </cell>
          <cell r="I293">
            <v>31</v>
          </cell>
          <cell r="J293">
            <v>30</v>
          </cell>
          <cell r="K293">
            <v>11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554.92920000000004</v>
          </cell>
          <cell r="AD293">
            <v>554.92920000000004</v>
          </cell>
          <cell r="AE293">
            <v>554.92920000000004</v>
          </cell>
          <cell r="AF293">
            <v>554.92920000000004</v>
          </cell>
          <cell r="AG293">
            <v>196.91036129032258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2416.63</v>
          </cell>
          <cell r="AZ293">
            <v>90988361</v>
          </cell>
          <cell r="BA293">
            <v>0</v>
          </cell>
        </row>
        <row r="294">
          <cell r="B294">
            <v>90988362</v>
          </cell>
          <cell r="C294" t="str">
            <v>Кв. 291</v>
          </cell>
          <cell r="D294">
            <v>80.900000000000006</v>
          </cell>
          <cell r="E294" t="str">
            <v>СЗ Юг Столицы ООО</v>
          </cell>
          <cell r="F294" t="str">
            <v>Кв. 291СЗ Юг Столицы ООО</v>
          </cell>
          <cell r="G294">
            <v>31</v>
          </cell>
          <cell r="H294">
            <v>30</v>
          </cell>
          <cell r="I294">
            <v>31</v>
          </cell>
          <cell r="J294">
            <v>30</v>
          </cell>
          <cell r="K294">
            <v>31</v>
          </cell>
          <cell r="L294">
            <v>31</v>
          </cell>
          <cell r="M294">
            <v>30</v>
          </cell>
          <cell r="N294">
            <v>31</v>
          </cell>
          <cell r="O294">
            <v>1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712.59956000000011</v>
          </cell>
          <cell r="AD294">
            <v>712.59956000000011</v>
          </cell>
          <cell r="AE294">
            <v>712.59956000000011</v>
          </cell>
          <cell r="AF294">
            <v>712.59956000000011</v>
          </cell>
          <cell r="AG294">
            <v>712.59956000000011</v>
          </cell>
          <cell r="AH294">
            <v>712.59956000000011</v>
          </cell>
          <cell r="AI294">
            <v>712.59956000000011</v>
          </cell>
          <cell r="AJ294">
            <v>712.59956000000011</v>
          </cell>
          <cell r="AK294">
            <v>23.753318666666669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5724.55</v>
          </cell>
          <cell r="AZ294">
            <v>90988362</v>
          </cell>
          <cell r="BA294">
            <v>5724.55</v>
          </cell>
        </row>
        <row r="295">
          <cell r="B295" t="str">
            <v>л/с №3000000172098</v>
          </cell>
          <cell r="C295" t="str">
            <v>Кв. 292</v>
          </cell>
          <cell r="D295">
            <v>34.700000000000003</v>
          </cell>
          <cell r="E295" t="str">
            <v>СЗ Юг Столицы ООО</v>
          </cell>
          <cell r="F295" t="str">
            <v>Кв. 292СЗ Юг Столицы ООО</v>
          </cell>
          <cell r="G295">
            <v>17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167.61532774193549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167.62</v>
          </cell>
          <cell r="AZ295" t="e">
            <v>#N/A</v>
          </cell>
          <cell r="BA295">
            <v>0</v>
          </cell>
        </row>
        <row r="296">
          <cell r="B296" t="str">
            <v>л/с №3000000172099</v>
          </cell>
          <cell r="C296" t="str">
            <v>Кв. 293</v>
          </cell>
          <cell r="D296">
            <v>31.9</v>
          </cell>
          <cell r="E296" t="str">
            <v>СЗ Юг Столицы ООО</v>
          </cell>
          <cell r="F296" t="str">
            <v>Кв. 293СЗ Юг Столицы ООО</v>
          </cell>
          <cell r="G296">
            <v>17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154.09017161290322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154.09</v>
          </cell>
          <cell r="AZ296" t="e">
            <v>#N/A</v>
          </cell>
          <cell r="BA296">
            <v>0</v>
          </cell>
        </row>
        <row r="297">
          <cell r="B297" t="str">
            <v>л/с №3000000172100</v>
          </cell>
          <cell r="C297" t="str">
            <v>Кв. 294</v>
          </cell>
          <cell r="D297">
            <v>80.900000000000006</v>
          </cell>
          <cell r="E297" t="str">
            <v>СЗ Юг Столицы ООО</v>
          </cell>
          <cell r="F297" t="str">
            <v>Кв. 294СЗ Юг Столицы ООО</v>
          </cell>
          <cell r="G297">
            <v>6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137.92249548387099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137.91999999999999</v>
          </cell>
          <cell r="AZ297" t="e">
            <v>#N/A</v>
          </cell>
          <cell r="BA297">
            <v>0</v>
          </cell>
        </row>
        <row r="298">
          <cell r="B298">
            <v>90988363</v>
          </cell>
          <cell r="C298" t="str">
            <v>Кв. 295</v>
          </cell>
          <cell r="D298">
            <v>33.1</v>
          </cell>
          <cell r="E298" t="str">
            <v>СЗ Юг Столицы ООО</v>
          </cell>
          <cell r="F298" t="str">
            <v>Кв. 295СЗ Юг Столицы ООО</v>
          </cell>
          <cell r="G298">
            <v>31</v>
          </cell>
          <cell r="H298">
            <v>30</v>
          </cell>
          <cell r="I298">
            <v>31</v>
          </cell>
          <cell r="J298">
            <v>30</v>
          </cell>
          <cell r="K298">
            <v>5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291.55804000000001</v>
          </cell>
          <cell r="AD298">
            <v>291.55804000000001</v>
          </cell>
          <cell r="AE298">
            <v>291.55804000000001</v>
          </cell>
          <cell r="AF298">
            <v>291.55804000000001</v>
          </cell>
          <cell r="AG298">
            <v>47.025490322580652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1213.26</v>
          </cell>
          <cell r="AZ298">
            <v>90988363</v>
          </cell>
          <cell r="BA298">
            <v>291.56</v>
          </cell>
        </row>
        <row r="299">
          <cell r="B299" t="str">
            <v>л/с №3000000172102</v>
          </cell>
          <cell r="C299" t="str">
            <v>Кв. 296</v>
          </cell>
          <cell r="D299">
            <v>33.700000000000003</v>
          </cell>
          <cell r="E299" t="str">
            <v>СЗ Юг Столицы ООО</v>
          </cell>
          <cell r="F299" t="str">
            <v>Кв. 296СЗ Юг Столицы ООО</v>
          </cell>
          <cell r="G299">
            <v>14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134.05816516129033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134.06</v>
          </cell>
          <cell r="AZ299" t="e">
            <v>#N/A</v>
          </cell>
          <cell r="BA299">
            <v>0</v>
          </cell>
        </row>
        <row r="300">
          <cell r="B300" t="str">
            <v>л/с №3000000172103</v>
          </cell>
          <cell r="C300" t="str">
            <v>Кв. 297</v>
          </cell>
          <cell r="D300">
            <v>63</v>
          </cell>
          <cell r="E300" t="str">
            <v>СЗ Юг Столицы ООО</v>
          </cell>
          <cell r="F300" t="str">
            <v>Кв. 297СЗ Юг Столицы ООО</v>
          </cell>
          <cell r="G300">
            <v>8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143.20753548387097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143.21</v>
          </cell>
          <cell r="AZ300" t="e">
            <v>#N/A</v>
          </cell>
          <cell r="BA300">
            <v>0</v>
          </cell>
        </row>
        <row r="301">
          <cell r="B301">
            <v>90988364</v>
          </cell>
          <cell r="C301" t="str">
            <v>Кв. 298</v>
          </cell>
          <cell r="D301">
            <v>80.900000000000006</v>
          </cell>
          <cell r="E301" t="str">
            <v>СЗ Юг Столицы ООО</v>
          </cell>
          <cell r="F301" t="str">
            <v>Кв. 298СЗ Юг Столицы ООО</v>
          </cell>
          <cell r="G301">
            <v>31</v>
          </cell>
          <cell r="H301">
            <v>30</v>
          </cell>
          <cell r="I301">
            <v>31</v>
          </cell>
          <cell r="J301">
            <v>30</v>
          </cell>
          <cell r="K301">
            <v>31</v>
          </cell>
          <cell r="L301">
            <v>31</v>
          </cell>
          <cell r="M301">
            <v>30</v>
          </cell>
          <cell r="N301">
            <v>31</v>
          </cell>
          <cell r="O301">
            <v>14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712.59956000000011</v>
          </cell>
          <cell r="AD301">
            <v>712.59956000000011</v>
          </cell>
          <cell r="AE301">
            <v>712.59956000000011</v>
          </cell>
          <cell r="AF301">
            <v>712.59956000000011</v>
          </cell>
          <cell r="AG301">
            <v>712.59956000000011</v>
          </cell>
          <cell r="AH301">
            <v>712.59956000000011</v>
          </cell>
          <cell r="AI301">
            <v>712.59956000000011</v>
          </cell>
          <cell r="AJ301">
            <v>712.59956000000011</v>
          </cell>
          <cell r="AK301">
            <v>332.54646133333335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6033.34</v>
          </cell>
          <cell r="AZ301">
            <v>90988364</v>
          </cell>
          <cell r="BA301">
            <v>6033.35</v>
          </cell>
        </row>
        <row r="302">
          <cell r="B302" t="str">
            <v>л/с №3000000172105</v>
          </cell>
          <cell r="C302" t="str">
            <v>Кв. 299</v>
          </cell>
          <cell r="D302">
            <v>34.700000000000003</v>
          </cell>
          <cell r="E302" t="str">
            <v>СЗ Юг Столицы ООО</v>
          </cell>
          <cell r="F302" t="str">
            <v>Кв. 299СЗ Юг Столицы ООО</v>
          </cell>
          <cell r="G302">
            <v>15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147.89587741935483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147.9</v>
          </cell>
          <cell r="AZ302" t="e">
            <v>#N/A</v>
          </cell>
          <cell r="BA302">
            <v>0</v>
          </cell>
        </row>
        <row r="303">
          <cell r="B303" t="str">
            <v>л/с №3000000172106</v>
          </cell>
          <cell r="C303" t="str">
            <v>Кв. 300</v>
          </cell>
          <cell r="D303">
            <v>31.9</v>
          </cell>
          <cell r="E303" t="str">
            <v>СЗ Юг Столицы ООО</v>
          </cell>
          <cell r="F303" t="str">
            <v>Кв. 300СЗ Юг Столицы ООО</v>
          </cell>
          <cell r="G303">
            <v>7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63.448894193548384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63.45</v>
          </cell>
          <cell r="AZ303" t="e">
            <v>#N/A</v>
          </cell>
          <cell r="BA303">
            <v>0</v>
          </cell>
        </row>
        <row r="304">
          <cell r="B304">
            <v>90988365</v>
          </cell>
          <cell r="C304" t="str">
            <v>Кв. 301</v>
          </cell>
          <cell r="D304">
            <v>80.900000000000006</v>
          </cell>
          <cell r="E304" t="str">
            <v>СЗ Юг Столицы ООО</v>
          </cell>
          <cell r="F304" t="str">
            <v>Кв. 301СЗ Юг Столицы ООО</v>
          </cell>
          <cell r="G304">
            <v>31</v>
          </cell>
          <cell r="H304">
            <v>30</v>
          </cell>
          <cell r="I304">
            <v>31</v>
          </cell>
          <cell r="J304">
            <v>30</v>
          </cell>
          <cell r="K304">
            <v>31</v>
          </cell>
          <cell r="L304">
            <v>31</v>
          </cell>
          <cell r="M304">
            <v>30</v>
          </cell>
          <cell r="N304">
            <v>31</v>
          </cell>
          <cell r="O304">
            <v>17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712.59956000000011</v>
          </cell>
          <cell r="AD304">
            <v>712.59956000000011</v>
          </cell>
          <cell r="AE304">
            <v>712.59956000000011</v>
          </cell>
          <cell r="AF304">
            <v>712.59956000000011</v>
          </cell>
          <cell r="AG304">
            <v>712.59956000000011</v>
          </cell>
          <cell r="AH304">
            <v>712.59956000000011</v>
          </cell>
          <cell r="AI304">
            <v>712.59956000000011</v>
          </cell>
          <cell r="AJ304">
            <v>712.59956000000011</v>
          </cell>
          <cell r="AK304">
            <v>403.80641733333334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6104.6</v>
          </cell>
          <cell r="AZ304">
            <v>90988365</v>
          </cell>
          <cell r="BA304">
            <v>6104.61</v>
          </cell>
        </row>
        <row r="305">
          <cell r="B305">
            <v>90988366</v>
          </cell>
          <cell r="C305" t="str">
            <v>Кв. 302</v>
          </cell>
          <cell r="D305">
            <v>33.1</v>
          </cell>
          <cell r="E305" t="str">
            <v>СЗ Юг Столицы ООО</v>
          </cell>
          <cell r="F305" t="str">
            <v>Кв. 302СЗ Юг Столицы ООО</v>
          </cell>
          <cell r="G305">
            <v>31</v>
          </cell>
          <cell r="H305">
            <v>30</v>
          </cell>
          <cell r="I305">
            <v>31</v>
          </cell>
          <cell r="J305">
            <v>30</v>
          </cell>
          <cell r="K305">
            <v>4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291.55804000000001</v>
          </cell>
          <cell r="AD305">
            <v>291.55804000000001</v>
          </cell>
          <cell r="AE305">
            <v>291.55804000000001</v>
          </cell>
          <cell r="AF305">
            <v>291.55804000000001</v>
          </cell>
          <cell r="AG305">
            <v>37.62039225806452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1203.8499999999999</v>
          </cell>
          <cell r="AZ305">
            <v>90988366</v>
          </cell>
          <cell r="BA305">
            <v>0</v>
          </cell>
        </row>
        <row r="306">
          <cell r="B306" t="str">
            <v>л/с №3000000172109</v>
          </cell>
          <cell r="C306" t="str">
            <v>Кв. 303</v>
          </cell>
          <cell r="D306">
            <v>33.700000000000003</v>
          </cell>
          <cell r="E306" t="str">
            <v>СЗ Юг Столицы ООО</v>
          </cell>
          <cell r="F306" t="str">
            <v>Кв. 303СЗ Юг Столицы ООО</v>
          </cell>
          <cell r="G306">
            <v>23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220.23841419354841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220.24</v>
          </cell>
          <cell r="AZ306" t="e">
            <v>#N/A</v>
          </cell>
          <cell r="BA306">
            <v>0</v>
          </cell>
        </row>
        <row r="307">
          <cell r="B307" t="str">
            <v>л/с №3000000172110</v>
          </cell>
          <cell r="C307" t="str">
            <v>Кв. 304</v>
          </cell>
          <cell r="D307">
            <v>63</v>
          </cell>
          <cell r="E307" t="str">
            <v>СЗ Юг Столицы ООО</v>
          </cell>
          <cell r="F307" t="str">
            <v>Кв. 304СЗ Юг Столицы ООО</v>
          </cell>
          <cell r="G307">
            <v>17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304.31601290322578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304.32</v>
          </cell>
          <cell r="AZ307" t="e">
            <v>#N/A</v>
          </cell>
          <cell r="BA307">
            <v>0</v>
          </cell>
        </row>
        <row r="308">
          <cell r="B308" t="str">
            <v>л/с №3000000172111</v>
          </cell>
          <cell r="C308" t="str">
            <v>Кв. 305</v>
          </cell>
          <cell r="D308">
            <v>80.900000000000006</v>
          </cell>
          <cell r="E308" t="str">
            <v>СЗ Юг Столицы ООО</v>
          </cell>
          <cell r="F308" t="str">
            <v>Кв. 305СЗ Юг Столицы ООО</v>
          </cell>
          <cell r="G308">
            <v>8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183.89666064516132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183.9</v>
          </cell>
          <cell r="AZ308" t="e">
            <v>#N/A</v>
          </cell>
          <cell r="BA308">
            <v>0</v>
          </cell>
        </row>
        <row r="309">
          <cell r="B309" t="str">
            <v>л/с №3000000172112</v>
          </cell>
          <cell r="C309" t="str">
            <v>Кв. 306</v>
          </cell>
          <cell r="D309">
            <v>34.700000000000003</v>
          </cell>
          <cell r="E309" t="str">
            <v>СЗ Юг Столицы ООО</v>
          </cell>
          <cell r="F309" t="str">
            <v>Кв. 306СЗ Юг Столицы ООО</v>
          </cell>
          <cell r="G309">
            <v>10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98.597251612903221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98.6</v>
          </cell>
          <cell r="AZ309" t="e">
            <v>#N/A</v>
          </cell>
          <cell r="BA309">
            <v>0</v>
          </cell>
        </row>
        <row r="310">
          <cell r="B310">
            <v>90988367</v>
          </cell>
          <cell r="C310" t="str">
            <v>Кв. 307</v>
          </cell>
          <cell r="D310">
            <v>31.9</v>
          </cell>
          <cell r="E310" t="str">
            <v>СЗ Юг Столицы ООО</v>
          </cell>
          <cell r="F310" t="str">
            <v>Кв. 307СЗ Юг Столицы ООО</v>
          </cell>
          <cell r="G310">
            <v>31</v>
          </cell>
          <cell r="H310">
            <v>30</v>
          </cell>
          <cell r="I310">
            <v>31</v>
          </cell>
          <cell r="J310">
            <v>30</v>
          </cell>
          <cell r="K310">
            <v>6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280.98795999999999</v>
          </cell>
          <cell r="AD310">
            <v>280.98795999999999</v>
          </cell>
          <cell r="AE310">
            <v>280.98795999999999</v>
          </cell>
          <cell r="AF310">
            <v>280.98795999999999</v>
          </cell>
          <cell r="AG310">
            <v>54.384766451612897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1178.3399999999999</v>
          </cell>
          <cell r="AZ310">
            <v>90988367</v>
          </cell>
          <cell r="BA310">
            <v>0</v>
          </cell>
        </row>
        <row r="311">
          <cell r="B311" t="str">
            <v>л/с №3000000172114</v>
          </cell>
          <cell r="C311" t="str">
            <v>Кв. 308</v>
          </cell>
          <cell r="D311">
            <v>80.900000000000006</v>
          </cell>
          <cell r="E311" t="str">
            <v>СЗ Юг Столицы ООО</v>
          </cell>
          <cell r="F311" t="str">
            <v>Кв. 308СЗ Юг Столицы ООО</v>
          </cell>
          <cell r="G311">
            <v>14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321.81915612903231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321.82</v>
          </cell>
          <cell r="AZ311" t="e">
            <v>#N/A</v>
          </cell>
          <cell r="BA311">
            <v>0</v>
          </cell>
        </row>
        <row r="312">
          <cell r="B312" t="str">
            <v>л/с №3000000172115</v>
          </cell>
          <cell r="C312" t="str">
            <v>Кв. 309</v>
          </cell>
          <cell r="D312">
            <v>33.1</v>
          </cell>
          <cell r="E312" t="str">
            <v>СЗ Юг Столицы ООО</v>
          </cell>
          <cell r="F312" t="str">
            <v>Кв. 309СЗ Юг Столицы ООО</v>
          </cell>
          <cell r="G312">
            <v>31</v>
          </cell>
          <cell r="H312">
            <v>30</v>
          </cell>
          <cell r="I312">
            <v>31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291.55804000000001</v>
          </cell>
          <cell r="AD312">
            <v>291.55804000000001</v>
          </cell>
          <cell r="AE312">
            <v>291.55804000000001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874.67</v>
          </cell>
          <cell r="AZ312" t="e">
            <v>#N/A</v>
          </cell>
          <cell r="BA312">
            <v>0</v>
          </cell>
        </row>
        <row r="313">
          <cell r="B313" t="str">
            <v>л/с №3000000172116</v>
          </cell>
          <cell r="C313" t="str">
            <v>Кв. 310</v>
          </cell>
          <cell r="D313">
            <v>33.700000000000003</v>
          </cell>
          <cell r="E313" t="str">
            <v>СЗ Юг Столицы ООО</v>
          </cell>
          <cell r="F313" t="str">
            <v>Кв. 310СЗ Юг Столицы ООО</v>
          </cell>
          <cell r="G313">
            <v>13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124.48258193548388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124.48</v>
          </cell>
          <cell r="AZ313" t="e">
            <v>#N/A</v>
          </cell>
          <cell r="BA313">
            <v>0</v>
          </cell>
        </row>
        <row r="314">
          <cell r="B314">
            <v>90988368</v>
          </cell>
          <cell r="C314" t="str">
            <v>Кв. 311</v>
          </cell>
          <cell r="D314">
            <v>63</v>
          </cell>
          <cell r="E314" t="str">
            <v>СЗ Юг Столицы ООО</v>
          </cell>
          <cell r="F314" t="str">
            <v>Кв. 311СЗ Юг Столицы ООО</v>
          </cell>
          <cell r="G314">
            <v>31</v>
          </cell>
          <cell r="H314">
            <v>30</v>
          </cell>
          <cell r="I314">
            <v>31</v>
          </cell>
          <cell r="J314">
            <v>30</v>
          </cell>
          <cell r="K314">
            <v>11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554.92920000000004</v>
          </cell>
          <cell r="AD314">
            <v>554.92920000000004</v>
          </cell>
          <cell r="AE314">
            <v>554.92920000000004</v>
          </cell>
          <cell r="AF314">
            <v>554.92920000000004</v>
          </cell>
          <cell r="AG314">
            <v>196.91036129032258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2416.63</v>
          </cell>
          <cell r="AZ314">
            <v>90988368</v>
          </cell>
          <cell r="BA314">
            <v>0</v>
          </cell>
        </row>
        <row r="315">
          <cell r="B315">
            <v>90988369</v>
          </cell>
          <cell r="C315" t="str">
            <v>Кв. 312</v>
          </cell>
          <cell r="D315">
            <v>80.900000000000006</v>
          </cell>
          <cell r="E315" t="str">
            <v>СЗ Юг Столицы ООО</v>
          </cell>
          <cell r="F315" t="str">
            <v>Кв. 312СЗ Юг Столицы ООО</v>
          </cell>
          <cell r="G315">
            <v>31</v>
          </cell>
          <cell r="H315">
            <v>30</v>
          </cell>
          <cell r="I315">
            <v>31</v>
          </cell>
          <cell r="J315">
            <v>30</v>
          </cell>
          <cell r="K315">
            <v>11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712.59956000000011</v>
          </cell>
          <cell r="AD315">
            <v>712.59956000000011</v>
          </cell>
          <cell r="AE315">
            <v>712.59956000000011</v>
          </cell>
          <cell r="AF315">
            <v>712.59956000000011</v>
          </cell>
          <cell r="AG315">
            <v>252.85790838709681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3103.26</v>
          </cell>
          <cell r="AZ315">
            <v>90988369</v>
          </cell>
          <cell r="BA315">
            <v>0</v>
          </cell>
        </row>
        <row r="316">
          <cell r="B316" t="str">
            <v>л/с №3000000172119</v>
          </cell>
          <cell r="C316" t="str">
            <v>Кв. 313</v>
          </cell>
          <cell r="D316">
            <v>34.700000000000003</v>
          </cell>
          <cell r="E316" t="str">
            <v>СЗ Юг Столицы ООО</v>
          </cell>
          <cell r="F316" t="str">
            <v>Кв. 313СЗ Юг Столицы ООО</v>
          </cell>
          <cell r="G316">
            <v>20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197.19450322580644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197.19</v>
          </cell>
          <cell r="AZ316" t="e">
            <v>#N/A</v>
          </cell>
          <cell r="BA316">
            <v>0</v>
          </cell>
        </row>
        <row r="317">
          <cell r="B317" t="str">
            <v>л/с №3000000172120</v>
          </cell>
          <cell r="C317" t="str">
            <v>Кв. 314</v>
          </cell>
          <cell r="D317">
            <v>31.9</v>
          </cell>
          <cell r="E317" t="str">
            <v>СЗ Юг Столицы ООО</v>
          </cell>
          <cell r="F317" t="str">
            <v>Кв. 314СЗ Юг Столицы ООО</v>
          </cell>
          <cell r="G317">
            <v>31</v>
          </cell>
          <cell r="H317">
            <v>7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280.98795999999999</v>
          </cell>
          <cell r="AD317">
            <v>65.563857333333331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346.55</v>
          </cell>
          <cell r="AZ317" t="e">
            <v>#N/A</v>
          </cell>
          <cell r="BA317">
            <v>0</v>
          </cell>
        </row>
        <row r="318">
          <cell r="B318" t="str">
            <v>л/с №3000000172121</v>
          </cell>
          <cell r="C318" t="str">
            <v>Кв. 315</v>
          </cell>
          <cell r="D318">
            <v>80.900000000000006</v>
          </cell>
          <cell r="E318" t="str">
            <v>СЗ Юг Столицы ООО</v>
          </cell>
          <cell r="F318" t="str">
            <v>Кв. 315СЗ Юг Столицы ООО</v>
          </cell>
          <cell r="G318">
            <v>8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183.89666064516132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183.9</v>
          </cell>
          <cell r="AZ318" t="e">
            <v>#N/A</v>
          </cell>
          <cell r="BA318">
            <v>0</v>
          </cell>
        </row>
        <row r="319">
          <cell r="B319" t="str">
            <v>л/с №3000000172122</v>
          </cell>
          <cell r="C319" t="str">
            <v>Кв. 316</v>
          </cell>
          <cell r="D319">
            <v>33.1</v>
          </cell>
          <cell r="E319" t="str">
            <v>СЗ Юг Столицы ООО</v>
          </cell>
          <cell r="F319" t="str">
            <v>Кв. 316СЗ Юг Столицы ООО</v>
          </cell>
          <cell r="G319">
            <v>10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94.050980645161303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94.05</v>
          </cell>
          <cell r="AZ319" t="e">
            <v>#N/A</v>
          </cell>
          <cell r="BA319">
            <v>0</v>
          </cell>
        </row>
        <row r="320">
          <cell r="B320" t="str">
            <v>л/с №3000000172123</v>
          </cell>
          <cell r="C320" t="str">
            <v>Кв. 317</v>
          </cell>
          <cell r="D320">
            <v>33.700000000000003</v>
          </cell>
          <cell r="E320" t="str">
            <v>СЗ Юг Столицы ООО</v>
          </cell>
          <cell r="F320" t="str">
            <v>Кв. 317СЗ Юг Столицы ООО</v>
          </cell>
          <cell r="G320">
            <v>31</v>
          </cell>
          <cell r="H320">
            <v>30</v>
          </cell>
          <cell r="I320">
            <v>10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296.84308000000004</v>
          </cell>
          <cell r="AD320">
            <v>296.84308000000004</v>
          </cell>
          <cell r="AE320">
            <v>95.75583225806453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689.44</v>
          </cell>
          <cell r="AZ320" t="e">
            <v>#N/A</v>
          </cell>
          <cell r="BA320">
            <v>0</v>
          </cell>
        </row>
        <row r="321">
          <cell r="B321" t="str">
            <v>л/с №3000000172124</v>
          </cell>
          <cell r="C321" t="str">
            <v>Кв. 318</v>
          </cell>
          <cell r="D321">
            <v>63</v>
          </cell>
          <cell r="E321" t="str">
            <v>СЗ Юг Столицы ООО</v>
          </cell>
          <cell r="F321" t="str">
            <v>Кв. 318СЗ Юг Столицы ООО</v>
          </cell>
          <cell r="G321">
            <v>29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519.12731612903224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519.13</v>
          </cell>
          <cell r="AZ321" t="e">
            <v>#N/A</v>
          </cell>
          <cell r="BA321">
            <v>0</v>
          </cell>
        </row>
        <row r="322">
          <cell r="B322" t="str">
            <v>л/с №3000000172125</v>
          </cell>
          <cell r="C322" t="str">
            <v>Кв. 319</v>
          </cell>
          <cell r="D322">
            <v>80.900000000000006</v>
          </cell>
          <cell r="E322" t="str">
            <v>СЗ Юг Столицы ООО</v>
          </cell>
          <cell r="F322" t="str">
            <v>Кв. 319СЗ Юг Столицы ООО</v>
          </cell>
          <cell r="G322">
            <v>7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160.90957806451615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160.91</v>
          </cell>
          <cell r="AZ322" t="e">
            <v>#N/A</v>
          </cell>
          <cell r="BA322">
            <v>0</v>
          </cell>
        </row>
        <row r="323">
          <cell r="B323">
            <v>90988370</v>
          </cell>
          <cell r="C323" t="str">
            <v>Кв. 320</v>
          </cell>
          <cell r="D323">
            <v>34.700000000000003</v>
          </cell>
          <cell r="E323" t="str">
            <v>СЗ Юг Столицы ООО</v>
          </cell>
          <cell r="F323" t="str">
            <v>Кв. 320СЗ Юг Столицы ООО</v>
          </cell>
          <cell r="G323">
            <v>31</v>
          </cell>
          <cell r="H323">
            <v>30</v>
          </cell>
          <cell r="I323">
            <v>31</v>
          </cell>
          <cell r="J323">
            <v>30</v>
          </cell>
          <cell r="K323">
            <v>31</v>
          </cell>
          <cell r="L323">
            <v>31</v>
          </cell>
          <cell r="M323">
            <v>30</v>
          </cell>
          <cell r="N323">
            <v>31</v>
          </cell>
          <cell r="O323">
            <v>30</v>
          </cell>
          <cell r="P323">
            <v>31</v>
          </cell>
          <cell r="Q323">
            <v>18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305.65147999999999</v>
          </cell>
          <cell r="AD323">
            <v>305.65147999999999</v>
          </cell>
          <cell r="AE323">
            <v>305.65147999999999</v>
          </cell>
          <cell r="AF323">
            <v>305.65147999999999</v>
          </cell>
          <cell r="AG323">
            <v>305.65147999999999</v>
          </cell>
          <cell r="AH323">
            <v>305.65147999999999</v>
          </cell>
          <cell r="AI323">
            <v>305.65147999999999</v>
          </cell>
          <cell r="AJ323">
            <v>305.65147999999999</v>
          </cell>
          <cell r="AK323">
            <v>305.65147999999999</v>
          </cell>
          <cell r="AL323">
            <v>305.65147999999999</v>
          </cell>
          <cell r="AM323">
            <v>177.47505290322582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3233.99</v>
          </cell>
          <cell r="AZ323">
            <v>90988370</v>
          </cell>
          <cell r="BA323">
            <v>3233.98</v>
          </cell>
        </row>
        <row r="324">
          <cell r="B324" t="str">
            <v>л/с №3000000172127</v>
          </cell>
          <cell r="C324" t="str">
            <v>Кв. 321</v>
          </cell>
          <cell r="D324">
            <v>31.9</v>
          </cell>
          <cell r="E324" t="str">
            <v>СЗ Юг Столицы ООО</v>
          </cell>
          <cell r="F324" t="str">
            <v>Кв. 321СЗ Юг Столицы ООО</v>
          </cell>
          <cell r="G324">
            <v>14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126.89778838709677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126.9</v>
          </cell>
          <cell r="AZ324" t="e">
            <v>#N/A</v>
          </cell>
          <cell r="BA324">
            <v>0</v>
          </cell>
        </row>
        <row r="325">
          <cell r="B325" t="str">
            <v>л/с №3000000172128</v>
          </cell>
          <cell r="C325" t="str">
            <v>Кв. 322</v>
          </cell>
          <cell r="D325">
            <v>80.900000000000006</v>
          </cell>
          <cell r="E325" t="str">
            <v>СЗ Юг Столицы ООО</v>
          </cell>
          <cell r="F325" t="str">
            <v>Кв. 322СЗ Юг Столицы ООО</v>
          </cell>
          <cell r="G325">
            <v>20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459.7416516129033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459.74</v>
          </cell>
          <cell r="AZ325" t="e">
            <v>#N/A</v>
          </cell>
          <cell r="BA325">
            <v>0</v>
          </cell>
        </row>
        <row r="326">
          <cell r="B326" t="str">
            <v>л/с №3000000172129</v>
          </cell>
          <cell r="C326" t="str">
            <v>Кв. 323</v>
          </cell>
          <cell r="D326">
            <v>33.1</v>
          </cell>
          <cell r="E326" t="str">
            <v>СЗ Юг Столицы ООО</v>
          </cell>
          <cell r="F326" t="str">
            <v>Кв. 323СЗ Юг Столицы ООО</v>
          </cell>
          <cell r="G326">
            <v>10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94.050980645161303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94.05</v>
          </cell>
          <cell r="AZ326" t="e">
            <v>#N/A</v>
          </cell>
          <cell r="BA326">
            <v>0</v>
          </cell>
        </row>
        <row r="327">
          <cell r="B327" t="str">
            <v>л/с №3000000172130</v>
          </cell>
          <cell r="C327" t="str">
            <v>Кв. 324</v>
          </cell>
          <cell r="D327">
            <v>33.700000000000003</v>
          </cell>
          <cell r="E327" t="str">
            <v>СЗ Юг Столицы ООО</v>
          </cell>
          <cell r="F327" t="str">
            <v>Кв. 324СЗ Юг Столицы ООО</v>
          </cell>
          <cell r="G327">
            <v>21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201.0872477419355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201.09</v>
          </cell>
          <cell r="AZ327" t="e">
            <v>#N/A</v>
          </cell>
          <cell r="BA327">
            <v>0</v>
          </cell>
        </row>
        <row r="328">
          <cell r="B328" t="str">
            <v>л/с №3000000172131</v>
          </cell>
          <cell r="C328" t="str">
            <v>Кв. 325</v>
          </cell>
          <cell r="D328">
            <v>63</v>
          </cell>
          <cell r="E328" t="str">
            <v>СЗ Юг Столицы ООО</v>
          </cell>
          <cell r="F328" t="str">
            <v>Кв. 325СЗ Юг Столицы ООО</v>
          </cell>
          <cell r="G328">
            <v>16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286.41507096774194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286.42</v>
          </cell>
          <cell r="AZ328" t="e">
            <v>#N/A</v>
          </cell>
          <cell r="BA328">
            <v>0</v>
          </cell>
        </row>
        <row r="329">
          <cell r="B329" t="str">
            <v>л/с №3000000172132</v>
          </cell>
          <cell r="C329" t="str">
            <v>Кв. 326</v>
          </cell>
          <cell r="D329">
            <v>80.900000000000006</v>
          </cell>
          <cell r="E329" t="str">
            <v>СЗ Юг Столицы ООО</v>
          </cell>
          <cell r="F329" t="str">
            <v>Кв. 326СЗ Юг Столицы ООО</v>
          </cell>
          <cell r="G329">
            <v>21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482.72873419354846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482.73</v>
          </cell>
          <cell r="AZ329" t="e">
            <v>#N/A</v>
          </cell>
          <cell r="BA329">
            <v>0</v>
          </cell>
        </row>
        <row r="330">
          <cell r="B330" t="str">
            <v>л/с №3000000172133</v>
          </cell>
          <cell r="C330" t="str">
            <v>Кв. 327</v>
          </cell>
          <cell r="D330">
            <v>34.700000000000003</v>
          </cell>
          <cell r="E330" t="str">
            <v>СЗ Юг Столицы ООО</v>
          </cell>
          <cell r="F330" t="str">
            <v>Кв. 327СЗ Юг Столицы ООО</v>
          </cell>
          <cell r="G330">
            <v>8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78.87780129032258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78.88</v>
          </cell>
          <cell r="AZ330" t="e">
            <v>#N/A</v>
          </cell>
          <cell r="BA330">
            <v>0</v>
          </cell>
        </row>
        <row r="331">
          <cell r="B331" t="str">
            <v>л/с №3000000172134</v>
          </cell>
          <cell r="C331" t="str">
            <v>Кв. 328</v>
          </cell>
          <cell r="D331">
            <v>31.9</v>
          </cell>
          <cell r="E331" t="str">
            <v>СЗ Юг Столицы ООО</v>
          </cell>
          <cell r="F331" t="str">
            <v>Кв. 328СЗ Юг Столицы ООО</v>
          </cell>
          <cell r="G331">
            <v>31</v>
          </cell>
          <cell r="H331">
            <v>17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280.98795999999999</v>
          </cell>
          <cell r="AD331">
            <v>159.22651066666666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440.21</v>
          </cell>
          <cell r="AZ331" t="e">
            <v>#N/A</v>
          </cell>
          <cell r="BA331">
            <v>0</v>
          </cell>
        </row>
        <row r="332">
          <cell r="B332">
            <v>90988371</v>
          </cell>
          <cell r="C332" t="str">
            <v>Кв. 329</v>
          </cell>
          <cell r="D332">
            <v>80.900000000000006</v>
          </cell>
          <cell r="E332" t="str">
            <v>СЗ Юг Столицы ООО</v>
          </cell>
          <cell r="F332" t="str">
            <v>Кв. 329СЗ Юг Столицы ООО</v>
          </cell>
          <cell r="G332">
            <v>31</v>
          </cell>
          <cell r="H332">
            <v>30</v>
          </cell>
          <cell r="I332">
            <v>31</v>
          </cell>
          <cell r="J332">
            <v>30</v>
          </cell>
          <cell r="K332">
            <v>31</v>
          </cell>
          <cell r="L332">
            <v>31</v>
          </cell>
          <cell r="M332">
            <v>30</v>
          </cell>
          <cell r="N332">
            <v>31</v>
          </cell>
          <cell r="O332">
            <v>21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712.59956000000011</v>
          </cell>
          <cell r="AD332">
            <v>712.59956000000011</v>
          </cell>
          <cell r="AE332">
            <v>712.59956000000011</v>
          </cell>
          <cell r="AF332">
            <v>712.59956000000011</v>
          </cell>
          <cell r="AG332">
            <v>712.59956000000011</v>
          </cell>
          <cell r="AH332">
            <v>712.59956000000011</v>
          </cell>
          <cell r="AI332">
            <v>712.59956000000011</v>
          </cell>
          <cell r="AJ332">
            <v>712.59956000000011</v>
          </cell>
          <cell r="AK332">
            <v>498.81969200000003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6199.62</v>
          </cell>
          <cell r="AZ332">
            <v>90988371</v>
          </cell>
          <cell r="BA332">
            <v>6199.62</v>
          </cell>
        </row>
        <row r="333">
          <cell r="B333" t="str">
            <v>л/с №3000000172136</v>
          </cell>
          <cell r="C333" t="str">
            <v>Кв. 330</v>
          </cell>
          <cell r="D333">
            <v>33.1</v>
          </cell>
          <cell r="E333" t="str">
            <v>СЗ Юг Столицы ООО</v>
          </cell>
          <cell r="F333" t="str">
            <v>Кв. 330СЗ Юг Столицы ООО</v>
          </cell>
          <cell r="G333">
            <v>17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159.8866670967742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159.88999999999999</v>
          </cell>
          <cell r="AZ333" t="e">
            <v>#N/A</v>
          </cell>
          <cell r="BA333">
            <v>0</v>
          </cell>
        </row>
        <row r="334">
          <cell r="B334" t="str">
            <v>л/с №3000000172137</v>
          </cell>
          <cell r="C334" t="str">
            <v>Кв. 331</v>
          </cell>
          <cell r="D334">
            <v>33.700000000000003</v>
          </cell>
          <cell r="E334" t="str">
            <v>СЗ Юг Столицы ООО</v>
          </cell>
          <cell r="F334" t="str">
            <v>Кв. 331СЗ Юг Столицы ООО</v>
          </cell>
          <cell r="G334">
            <v>21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201.0872477419355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201.09</v>
          </cell>
          <cell r="AZ334" t="e">
            <v>#N/A</v>
          </cell>
          <cell r="BA334">
            <v>0</v>
          </cell>
        </row>
        <row r="335">
          <cell r="B335" t="str">
            <v>л/с №3000000172138</v>
          </cell>
          <cell r="C335" t="str">
            <v>Кв. 332</v>
          </cell>
          <cell r="D335">
            <v>63</v>
          </cell>
          <cell r="E335" t="str">
            <v>СЗ Юг Столицы ООО</v>
          </cell>
          <cell r="F335" t="str">
            <v>Кв. 332СЗ Юг Столицы ООО</v>
          </cell>
          <cell r="G335">
            <v>10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179.00941935483871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179.01</v>
          </cell>
          <cell r="AZ335" t="e">
            <v>#N/A</v>
          </cell>
          <cell r="BA335">
            <v>0</v>
          </cell>
        </row>
        <row r="336">
          <cell r="B336" t="str">
            <v>л/с №3000000172139</v>
          </cell>
          <cell r="C336" t="str">
            <v>Кв. 333</v>
          </cell>
          <cell r="D336">
            <v>80.900000000000006</v>
          </cell>
          <cell r="E336" t="str">
            <v>СЗ Юг Столицы ООО</v>
          </cell>
          <cell r="F336" t="str">
            <v>Кв. 333СЗ Юг Столицы ООО</v>
          </cell>
          <cell r="G336">
            <v>22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505.71581677419363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505.72</v>
          </cell>
          <cell r="AZ336" t="e">
            <v>#N/A</v>
          </cell>
          <cell r="BA336">
            <v>0</v>
          </cell>
        </row>
        <row r="337">
          <cell r="B337" t="str">
            <v>л/с №3000000172140</v>
          </cell>
          <cell r="C337" t="str">
            <v>Кв. 334</v>
          </cell>
          <cell r="D337">
            <v>34.700000000000003</v>
          </cell>
          <cell r="E337" t="str">
            <v>СЗ Юг Столицы ООО</v>
          </cell>
          <cell r="F337" t="str">
            <v>Кв. 334СЗ Юг Столицы ООО</v>
          </cell>
          <cell r="G337">
            <v>8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78.87780129032258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78.88</v>
          </cell>
          <cell r="AZ337" t="e">
            <v>#N/A</v>
          </cell>
          <cell r="BA337">
            <v>0</v>
          </cell>
        </row>
        <row r="338">
          <cell r="B338">
            <v>90988372</v>
          </cell>
          <cell r="C338" t="str">
            <v>Кв. 335</v>
          </cell>
          <cell r="D338">
            <v>32.200000000000003</v>
          </cell>
          <cell r="E338" t="str">
            <v>СЗ Юг Столицы ООО</v>
          </cell>
          <cell r="F338" t="str">
            <v>Кв. 335СЗ Юг Столицы ООО</v>
          </cell>
          <cell r="G338">
            <v>31</v>
          </cell>
          <cell r="H338">
            <v>30</v>
          </cell>
          <cell r="I338">
            <v>31</v>
          </cell>
          <cell r="J338">
            <v>27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283.63048000000003</v>
          </cell>
          <cell r="AD338">
            <v>283.63048000000003</v>
          </cell>
          <cell r="AE338">
            <v>283.63048000000003</v>
          </cell>
          <cell r="AF338">
            <v>255.26743200000004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1106.1600000000001</v>
          </cell>
          <cell r="AZ338">
            <v>90988372</v>
          </cell>
          <cell r="BA338">
            <v>0</v>
          </cell>
        </row>
        <row r="339">
          <cell r="B339" t="str">
            <v>л/с №3000000172142</v>
          </cell>
          <cell r="C339" t="str">
            <v>Кв. 336</v>
          </cell>
          <cell r="D339">
            <v>81.900000000000006</v>
          </cell>
          <cell r="E339" t="str">
            <v>СЗ Юг Столицы ООО</v>
          </cell>
          <cell r="F339" t="str">
            <v>Кв. 336СЗ Юг Столицы ООО</v>
          </cell>
          <cell r="G339">
            <v>9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209.44102064516127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209.44</v>
          </cell>
          <cell r="AZ339" t="e">
            <v>#N/A</v>
          </cell>
          <cell r="BA339">
            <v>0</v>
          </cell>
        </row>
        <row r="340">
          <cell r="B340" t="str">
            <v>л/с №3000000172143</v>
          </cell>
          <cell r="C340" t="str">
            <v>Кв. 337</v>
          </cell>
          <cell r="D340">
            <v>33.5</v>
          </cell>
          <cell r="E340" t="str">
            <v>СЗ Юг Столицы ООО</v>
          </cell>
          <cell r="F340" t="str">
            <v>Кв. 337СЗ Юг Столицы ООО</v>
          </cell>
          <cell r="G340">
            <v>31</v>
          </cell>
          <cell r="H340">
            <v>30</v>
          </cell>
          <cell r="I340">
            <v>12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295.08139999999997</v>
          </cell>
          <cell r="AD340">
            <v>295.08139999999997</v>
          </cell>
          <cell r="AE340">
            <v>114.22505806451613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704.39</v>
          </cell>
          <cell r="AZ340" t="e">
            <v>#N/A</v>
          </cell>
          <cell r="BA340">
            <v>0</v>
          </cell>
        </row>
        <row r="341">
          <cell r="B341">
            <v>90988373</v>
          </cell>
          <cell r="C341" t="str">
            <v>Кв. 338</v>
          </cell>
          <cell r="D341">
            <v>33.9</v>
          </cell>
          <cell r="E341" t="str">
            <v>СЗ Юг Столицы ООО</v>
          </cell>
          <cell r="F341" t="str">
            <v>Кв. 338СЗ Юг Столицы ООО</v>
          </cell>
          <cell r="G341">
            <v>31</v>
          </cell>
          <cell r="H341">
            <v>30</v>
          </cell>
          <cell r="I341">
            <v>31</v>
          </cell>
          <cell r="J341">
            <v>6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298.60476</v>
          </cell>
          <cell r="AD341">
            <v>298.60476</v>
          </cell>
          <cell r="AE341">
            <v>298.60476</v>
          </cell>
          <cell r="AF341">
            <v>59.720952000000004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955.54</v>
          </cell>
          <cell r="AZ341">
            <v>90988373</v>
          </cell>
          <cell r="BA341">
            <v>0</v>
          </cell>
        </row>
        <row r="342">
          <cell r="B342" t="str">
            <v>л/с №3000000172145</v>
          </cell>
          <cell r="C342" t="str">
            <v>Кв. 339</v>
          </cell>
          <cell r="D342">
            <v>63.6</v>
          </cell>
          <cell r="E342" t="str">
            <v>СЗ Юг Столицы ООО</v>
          </cell>
          <cell r="F342" t="str">
            <v>Кв. 339СЗ Юг Столицы ООО</v>
          </cell>
          <cell r="G342">
            <v>13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234.92855225806451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234.93</v>
          </cell>
          <cell r="AZ342" t="e">
            <v>#N/A</v>
          </cell>
          <cell r="BA342">
            <v>0</v>
          </cell>
        </row>
        <row r="343">
          <cell r="B343" t="str">
            <v>л/с №3000000172146</v>
          </cell>
          <cell r="C343" t="str">
            <v>Кв. 340</v>
          </cell>
          <cell r="D343">
            <v>81.7</v>
          </cell>
          <cell r="E343" t="str">
            <v>СЗ Юг Столицы ООО</v>
          </cell>
          <cell r="F343" t="str">
            <v>Кв. 340СЗ Юг Столицы ООО</v>
          </cell>
          <cell r="G343">
            <v>14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325.00154580645165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325</v>
          </cell>
          <cell r="AZ343" t="e">
            <v>#N/A</v>
          </cell>
          <cell r="BA343">
            <v>0</v>
          </cell>
        </row>
        <row r="344">
          <cell r="B344" t="str">
            <v>л/с №3000000172147</v>
          </cell>
          <cell r="C344" t="str">
            <v>Кв. 341</v>
          </cell>
          <cell r="D344">
            <v>34.799999999999997</v>
          </cell>
          <cell r="E344" t="str">
            <v>СЗ Юг Столицы ООО</v>
          </cell>
          <cell r="F344" t="str">
            <v>Кв. 341СЗ Юг Столицы ООО</v>
          </cell>
          <cell r="G344">
            <v>8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79.105114838709667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79.11</v>
          </cell>
          <cell r="AZ344" t="e">
            <v>#N/A</v>
          </cell>
          <cell r="BA344">
            <v>0</v>
          </cell>
        </row>
        <row r="345">
          <cell r="B345" t="str">
            <v>л/с №3000000172148</v>
          </cell>
          <cell r="C345" t="str">
            <v>Кв. 342</v>
          </cell>
          <cell r="D345">
            <v>32.200000000000003</v>
          </cell>
          <cell r="E345" t="str">
            <v>СЗ Юг Столицы ООО</v>
          </cell>
          <cell r="F345" t="str">
            <v>Кв. 342СЗ Юг Столицы ООО</v>
          </cell>
          <cell r="G345">
            <v>28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256.18236903225807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256.18</v>
          </cell>
          <cell r="AZ345" t="e">
            <v>#N/A</v>
          </cell>
          <cell r="BA345">
            <v>0</v>
          </cell>
        </row>
        <row r="346">
          <cell r="B346" t="str">
            <v>л/с №3000000172149</v>
          </cell>
          <cell r="C346" t="str">
            <v>Кв. 343</v>
          </cell>
          <cell r="D346">
            <v>81.900000000000006</v>
          </cell>
          <cell r="E346" t="str">
            <v>СЗ Юг Столицы ООО</v>
          </cell>
          <cell r="F346" t="str">
            <v>Кв. 343СЗ Юг Столицы ООО</v>
          </cell>
          <cell r="G346">
            <v>24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558.50938838709681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558.51</v>
          </cell>
          <cell r="AZ346" t="e">
            <v>#N/A</v>
          </cell>
          <cell r="BA346">
            <v>0</v>
          </cell>
        </row>
        <row r="347">
          <cell r="B347" t="str">
            <v>л/с №3000000172150</v>
          </cell>
          <cell r="C347" t="str">
            <v>Кв. 344</v>
          </cell>
          <cell r="D347">
            <v>33.5</v>
          </cell>
          <cell r="E347" t="str">
            <v>СЗ Юг Столицы ООО</v>
          </cell>
          <cell r="F347" t="str">
            <v>Кв. 344СЗ Юг Столицы ООО</v>
          </cell>
          <cell r="G347">
            <v>6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57.112529032258067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57.11</v>
          </cell>
          <cell r="AZ347" t="e">
            <v>#N/A</v>
          </cell>
          <cell r="BA347">
            <v>0</v>
          </cell>
        </row>
        <row r="348">
          <cell r="B348" t="str">
            <v>л/с №3000000172151</v>
          </cell>
          <cell r="C348" t="str">
            <v>Кв. 345</v>
          </cell>
          <cell r="D348">
            <v>33.9</v>
          </cell>
          <cell r="E348" t="str">
            <v>СЗ Юг Столицы ООО</v>
          </cell>
          <cell r="F348" t="str">
            <v>Кв. 345СЗ Юг Столицы ООО</v>
          </cell>
          <cell r="G348">
            <v>8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77.05929290322581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77.06</v>
          </cell>
          <cell r="AZ348" t="e">
            <v>#N/A</v>
          </cell>
          <cell r="BA348">
            <v>0</v>
          </cell>
        </row>
        <row r="349">
          <cell r="B349" t="str">
            <v>л/с №3000000172152</v>
          </cell>
          <cell r="C349" t="str">
            <v>Кв. 346</v>
          </cell>
          <cell r="D349">
            <v>63.6</v>
          </cell>
          <cell r="E349" t="str">
            <v>СЗ Юг Столицы ООО</v>
          </cell>
          <cell r="F349" t="str">
            <v>Кв. 346СЗ Юг Столицы ООО</v>
          </cell>
          <cell r="G349">
            <v>15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271.07140645161292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271.07</v>
          </cell>
          <cell r="AZ349" t="e">
            <v>#N/A</v>
          </cell>
          <cell r="BA349">
            <v>0</v>
          </cell>
        </row>
        <row r="350">
          <cell r="B350">
            <v>90988374</v>
          </cell>
          <cell r="C350" t="str">
            <v>Кв. 347</v>
          </cell>
          <cell r="D350">
            <v>81.7</v>
          </cell>
          <cell r="E350" t="str">
            <v>СЗ Юг Столицы ООО</v>
          </cell>
          <cell r="F350" t="str">
            <v>Кв. 347СЗ Юг Столицы ООО</v>
          </cell>
          <cell r="G350">
            <v>31</v>
          </cell>
          <cell r="H350">
            <v>30</v>
          </cell>
          <cell r="I350">
            <v>31</v>
          </cell>
          <cell r="J350">
            <v>30</v>
          </cell>
          <cell r="K350">
            <v>31</v>
          </cell>
          <cell r="L350">
            <v>8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719.64628000000005</v>
          </cell>
          <cell r="AD350">
            <v>719.64628000000005</v>
          </cell>
          <cell r="AE350">
            <v>719.64628000000005</v>
          </cell>
          <cell r="AF350">
            <v>719.64628000000005</v>
          </cell>
          <cell r="AG350">
            <v>719.64628000000005</v>
          </cell>
          <cell r="AH350">
            <v>185.71516903225807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3783.95</v>
          </cell>
          <cell r="AZ350">
            <v>90988374</v>
          </cell>
          <cell r="BA350">
            <v>0</v>
          </cell>
        </row>
        <row r="351">
          <cell r="B351" t="str">
            <v>л/с №3000000172154</v>
          </cell>
          <cell r="C351" t="str">
            <v>Кв. 348</v>
          </cell>
          <cell r="D351">
            <v>34.799999999999997</v>
          </cell>
          <cell r="E351" t="str">
            <v>СЗ Юг Столицы ООО</v>
          </cell>
          <cell r="F351" t="str">
            <v>Кв. 348СЗ Юг Столицы ООО</v>
          </cell>
          <cell r="G351">
            <v>31</v>
          </cell>
          <cell r="H351">
            <v>17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306.53231999999997</v>
          </cell>
          <cell r="AD351">
            <v>173.70164800000001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480.23</v>
          </cell>
          <cell r="AZ351" t="e">
            <v>#N/A</v>
          </cell>
          <cell r="BA351">
            <v>0</v>
          </cell>
        </row>
        <row r="352">
          <cell r="B352" t="str">
            <v>л/с №3000000172155</v>
          </cell>
          <cell r="C352" t="str">
            <v>Кв. 349</v>
          </cell>
          <cell r="D352">
            <v>32.200000000000003</v>
          </cell>
          <cell r="E352" t="str">
            <v>СЗ Юг Столицы ООО</v>
          </cell>
          <cell r="F352" t="str">
            <v>Кв. 349СЗ Юг Столицы ООО</v>
          </cell>
          <cell r="G352">
            <v>8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73.194962580645168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73.19</v>
          </cell>
          <cell r="AZ352" t="e">
            <v>#N/A</v>
          </cell>
          <cell r="BA352">
            <v>0</v>
          </cell>
        </row>
        <row r="353">
          <cell r="B353">
            <v>90988375</v>
          </cell>
          <cell r="C353" t="str">
            <v>Кв. 350</v>
          </cell>
          <cell r="D353">
            <v>81.900000000000006</v>
          </cell>
          <cell r="E353" t="str">
            <v>СЗ Юг Столицы ООО</v>
          </cell>
          <cell r="F353" t="str">
            <v>Кв. 350СЗ Юг Столицы ООО</v>
          </cell>
          <cell r="G353">
            <v>31</v>
          </cell>
          <cell r="H353">
            <v>30</v>
          </cell>
          <cell r="I353">
            <v>31</v>
          </cell>
          <cell r="J353">
            <v>13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721.40796</v>
          </cell>
          <cell r="AD353">
            <v>721.40796</v>
          </cell>
          <cell r="AE353">
            <v>721.40796</v>
          </cell>
          <cell r="AF353">
            <v>312.610116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2476.83</v>
          </cell>
          <cell r="AZ353">
            <v>90988375</v>
          </cell>
          <cell r="BA353">
            <v>0</v>
          </cell>
        </row>
        <row r="354">
          <cell r="B354" t="str">
            <v>л/с №3000000172157</v>
          </cell>
          <cell r="C354" t="str">
            <v>Кв. 351</v>
          </cell>
          <cell r="D354">
            <v>33.5</v>
          </cell>
          <cell r="E354" t="str">
            <v>СЗ Юг Столицы ООО</v>
          </cell>
          <cell r="F354" t="str">
            <v>Кв. 351СЗ Юг Столицы ООО</v>
          </cell>
          <cell r="G354">
            <v>17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161.8188322580645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161.82</v>
          </cell>
          <cell r="AZ354" t="e">
            <v>#N/A</v>
          </cell>
          <cell r="BA354">
            <v>0</v>
          </cell>
        </row>
        <row r="355">
          <cell r="B355" t="str">
            <v>л/с №3000000172158</v>
          </cell>
          <cell r="C355" t="str">
            <v>Кв. 352</v>
          </cell>
          <cell r="D355">
            <v>33.9</v>
          </cell>
          <cell r="E355" t="str">
            <v>СЗ Юг Столицы ООО</v>
          </cell>
          <cell r="F355" t="str">
            <v>Кв. 352СЗ Юг Столицы ООО</v>
          </cell>
          <cell r="G355">
            <v>21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202.28064387096776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202.28</v>
          </cell>
          <cell r="AZ355" t="e">
            <v>#N/A</v>
          </cell>
          <cell r="BA355">
            <v>0</v>
          </cell>
        </row>
        <row r="356">
          <cell r="B356" t="str">
            <v>л/с №3000000172159</v>
          </cell>
          <cell r="C356" t="str">
            <v>Кв. 353</v>
          </cell>
          <cell r="D356">
            <v>63.6</v>
          </cell>
          <cell r="E356" t="str">
            <v>СЗ Юг Столицы ООО</v>
          </cell>
          <cell r="F356" t="str">
            <v>Кв. 353СЗ Юг Столицы ООО</v>
          </cell>
          <cell r="G356">
            <v>8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144.57141677419355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144.57</v>
          </cell>
          <cell r="AZ356" t="e">
            <v>#N/A</v>
          </cell>
          <cell r="BA356">
            <v>0</v>
          </cell>
        </row>
        <row r="357">
          <cell r="B357" t="str">
            <v>л/с №3000000172160</v>
          </cell>
          <cell r="C357" t="str">
            <v>Кв. 354</v>
          </cell>
          <cell r="D357">
            <v>81.7</v>
          </cell>
          <cell r="E357" t="str">
            <v>СЗ Юг Столицы ООО</v>
          </cell>
          <cell r="F357" t="str">
            <v>Кв. 354СЗ Юг Столицы ООО</v>
          </cell>
          <cell r="G357">
            <v>7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162.50077290322582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162.5</v>
          </cell>
          <cell r="AZ357" t="e">
            <v>#N/A</v>
          </cell>
          <cell r="BA357">
            <v>0</v>
          </cell>
        </row>
        <row r="358">
          <cell r="B358">
            <v>90988376</v>
          </cell>
          <cell r="C358" t="str">
            <v>Кв. 355</v>
          </cell>
          <cell r="D358">
            <v>34.799999999999997</v>
          </cell>
          <cell r="E358" t="str">
            <v>СЗ Юг Столицы ООО</v>
          </cell>
          <cell r="F358" t="str">
            <v>Кв. 355СЗ Юг Столицы ООО</v>
          </cell>
          <cell r="G358">
            <v>31</v>
          </cell>
          <cell r="H358">
            <v>30</v>
          </cell>
          <cell r="I358">
            <v>31</v>
          </cell>
          <cell r="J358">
            <v>30</v>
          </cell>
          <cell r="K358">
            <v>31</v>
          </cell>
          <cell r="L358">
            <v>31</v>
          </cell>
          <cell r="M358">
            <v>30</v>
          </cell>
          <cell r="N358">
            <v>31</v>
          </cell>
          <cell r="O358">
            <v>15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306.53231999999997</v>
          </cell>
          <cell r="AD358">
            <v>306.53231999999997</v>
          </cell>
          <cell r="AE358">
            <v>306.53231999999997</v>
          </cell>
          <cell r="AF358">
            <v>306.53231999999997</v>
          </cell>
          <cell r="AG358">
            <v>306.53231999999997</v>
          </cell>
          <cell r="AH358">
            <v>306.53231999999997</v>
          </cell>
          <cell r="AI358">
            <v>306.53231999999997</v>
          </cell>
          <cell r="AJ358">
            <v>306.53231999999997</v>
          </cell>
          <cell r="AK358">
            <v>153.26615999999999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2605.52</v>
          </cell>
          <cell r="AZ358">
            <v>90988376</v>
          </cell>
          <cell r="BA358">
            <v>2605.5100000000002</v>
          </cell>
        </row>
        <row r="359">
          <cell r="B359">
            <v>90988377</v>
          </cell>
          <cell r="C359" t="str">
            <v>Кв. 356</v>
          </cell>
          <cell r="D359">
            <v>32.200000000000003</v>
          </cell>
          <cell r="E359" t="str">
            <v>СЗ Юг Столицы ООО</v>
          </cell>
          <cell r="F359" t="str">
            <v>Кв. 356СЗ Юг Столицы ООО</v>
          </cell>
          <cell r="G359">
            <v>31</v>
          </cell>
          <cell r="H359">
            <v>30</v>
          </cell>
          <cell r="I359">
            <v>31</v>
          </cell>
          <cell r="J359">
            <v>27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283.63048000000003</v>
          </cell>
          <cell r="AD359">
            <v>283.63048000000003</v>
          </cell>
          <cell r="AE359">
            <v>283.63048000000003</v>
          </cell>
          <cell r="AF359">
            <v>255.26743200000004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1106.1600000000001</v>
          </cell>
          <cell r="AZ359">
            <v>90988377</v>
          </cell>
          <cell r="BA359">
            <v>0</v>
          </cell>
        </row>
        <row r="360">
          <cell r="B360" t="str">
            <v>л/с №3000000172163</v>
          </cell>
          <cell r="C360" t="str">
            <v>Кв. 357</v>
          </cell>
          <cell r="D360">
            <v>81.900000000000006</v>
          </cell>
          <cell r="E360" t="str">
            <v>СЗ Юг Столицы ООО</v>
          </cell>
          <cell r="F360" t="str">
            <v>Кв. 357СЗ Юг Столицы ООО</v>
          </cell>
          <cell r="G360">
            <v>6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139.6273470967742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139.63</v>
          </cell>
          <cell r="AZ360" t="e">
            <v>#N/A</v>
          </cell>
          <cell r="BA360">
            <v>0</v>
          </cell>
        </row>
        <row r="361">
          <cell r="B361" t="str">
            <v>л/с №3000000172164</v>
          </cell>
          <cell r="C361" t="str">
            <v>Кв. 358</v>
          </cell>
          <cell r="D361">
            <v>33.5</v>
          </cell>
          <cell r="E361" t="str">
            <v>СЗ Юг Столицы ООО</v>
          </cell>
          <cell r="F361" t="str">
            <v>Кв. 358СЗ Юг Столицы ООО</v>
          </cell>
          <cell r="G361">
            <v>7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66.631283870967735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66.63</v>
          </cell>
          <cell r="AZ361" t="e">
            <v>#N/A</v>
          </cell>
          <cell r="BA361">
            <v>0</v>
          </cell>
        </row>
        <row r="362">
          <cell r="B362" t="str">
            <v>л/с №3000000172165</v>
          </cell>
          <cell r="C362" t="str">
            <v>Кв. 359</v>
          </cell>
          <cell r="D362">
            <v>33.9</v>
          </cell>
          <cell r="E362" t="str">
            <v>СЗ Юг Столицы ООО</v>
          </cell>
          <cell r="F362" t="str">
            <v>Кв. 359СЗ Юг Столицы ООО</v>
          </cell>
          <cell r="G362">
            <v>24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231.17787870967743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231.18</v>
          </cell>
          <cell r="AZ362" t="e">
            <v>#N/A</v>
          </cell>
          <cell r="BA362">
            <v>0</v>
          </cell>
        </row>
        <row r="363">
          <cell r="B363" t="str">
            <v>л/с №3000000172166</v>
          </cell>
          <cell r="C363" t="str">
            <v>Кв. 360</v>
          </cell>
          <cell r="D363">
            <v>63.6</v>
          </cell>
          <cell r="E363" t="str">
            <v>СЗ Юг Столицы ООО</v>
          </cell>
          <cell r="F363" t="str">
            <v>Кв. 360СЗ Юг Столицы ООО</v>
          </cell>
          <cell r="G363">
            <v>16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289.1428335483871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289.14</v>
          </cell>
          <cell r="AZ363" t="e">
            <v>#N/A</v>
          </cell>
          <cell r="BA363">
            <v>0</v>
          </cell>
        </row>
        <row r="364">
          <cell r="B364">
            <v>90988378</v>
          </cell>
          <cell r="C364" t="str">
            <v>Кв. 361</v>
          </cell>
          <cell r="D364">
            <v>81.7</v>
          </cell>
          <cell r="E364" t="str">
            <v>СЗ Юг Столицы ООО</v>
          </cell>
          <cell r="F364" t="str">
            <v>Кв. 361СЗ Юг Столицы ООО</v>
          </cell>
          <cell r="G364">
            <v>31</v>
          </cell>
          <cell r="H364">
            <v>30</v>
          </cell>
          <cell r="I364">
            <v>31</v>
          </cell>
          <cell r="J364">
            <v>14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719.64628000000005</v>
          </cell>
          <cell r="AD364">
            <v>719.64628000000005</v>
          </cell>
          <cell r="AE364">
            <v>719.64628000000005</v>
          </cell>
          <cell r="AF364">
            <v>335.83493066666665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2494.77</v>
          </cell>
          <cell r="AZ364">
            <v>90988378</v>
          </cell>
          <cell r="BA364">
            <v>0</v>
          </cell>
        </row>
        <row r="365">
          <cell r="B365" t="str">
            <v>л/с №3000000172168</v>
          </cell>
          <cell r="C365" t="str">
            <v>Кв. 362</v>
          </cell>
          <cell r="D365">
            <v>34.799999999999997</v>
          </cell>
          <cell r="E365" t="str">
            <v>СЗ Юг Столицы ООО</v>
          </cell>
          <cell r="F365" t="str">
            <v>Кв. 362СЗ Юг Столицы ООО</v>
          </cell>
          <cell r="G365">
            <v>31</v>
          </cell>
          <cell r="H365">
            <v>7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306.53231999999997</v>
          </cell>
          <cell r="AD365">
            <v>71.524208000000002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378.06</v>
          </cell>
          <cell r="AZ365" t="e">
            <v>#N/A</v>
          </cell>
          <cell r="BA365">
            <v>0</v>
          </cell>
        </row>
        <row r="366">
          <cell r="B366" t="str">
            <v>л/с №3000000172169</v>
          </cell>
          <cell r="C366" t="str">
            <v>Кв. 363</v>
          </cell>
          <cell r="D366">
            <v>32.200000000000003</v>
          </cell>
          <cell r="E366" t="str">
            <v>СЗ Юг Столицы ООО</v>
          </cell>
          <cell r="F366" t="str">
            <v>Кв. 363СЗ Юг Столицы ООО</v>
          </cell>
          <cell r="G366">
            <v>10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91.493703225806456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91.49</v>
          </cell>
          <cell r="AZ366" t="e">
            <v>#N/A</v>
          </cell>
          <cell r="BA366">
            <v>0</v>
          </cell>
        </row>
        <row r="367">
          <cell r="B367">
            <v>90988379</v>
          </cell>
          <cell r="C367" t="str">
            <v>Кв. 364</v>
          </cell>
          <cell r="D367">
            <v>81.900000000000006</v>
          </cell>
          <cell r="E367" t="str">
            <v>СЗ Юг Столицы ООО</v>
          </cell>
          <cell r="F367" t="str">
            <v>Кв. 364СЗ Юг Столицы ООО</v>
          </cell>
          <cell r="G367">
            <v>31</v>
          </cell>
          <cell r="H367">
            <v>30</v>
          </cell>
          <cell r="I367">
            <v>31</v>
          </cell>
          <cell r="J367">
            <v>30</v>
          </cell>
          <cell r="K367">
            <v>31</v>
          </cell>
          <cell r="L367">
            <v>31</v>
          </cell>
          <cell r="M367">
            <v>30</v>
          </cell>
          <cell r="N367">
            <v>31</v>
          </cell>
          <cell r="O367">
            <v>30</v>
          </cell>
          <cell r="P367">
            <v>31</v>
          </cell>
          <cell r="Q367">
            <v>31</v>
          </cell>
          <cell r="R367">
            <v>29</v>
          </cell>
          <cell r="S367">
            <v>31</v>
          </cell>
          <cell r="T367">
            <v>30</v>
          </cell>
          <cell r="U367">
            <v>31</v>
          </cell>
          <cell r="V367">
            <v>30</v>
          </cell>
          <cell r="W367">
            <v>3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721.40796</v>
          </cell>
          <cell r="AD367">
            <v>721.40796</v>
          </cell>
          <cell r="AE367">
            <v>721.40796</v>
          </cell>
          <cell r="AF367">
            <v>721.40796</v>
          </cell>
          <cell r="AG367">
            <v>721.40796</v>
          </cell>
          <cell r="AH367">
            <v>721.40796</v>
          </cell>
          <cell r="AI367">
            <v>721.40796</v>
          </cell>
          <cell r="AJ367">
            <v>721.40796</v>
          </cell>
          <cell r="AK367">
            <v>721.40796</v>
          </cell>
          <cell r="AL367">
            <v>721.40796</v>
          </cell>
          <cell r="AM367">
            <v>721.40796</v>
          </cell>
          <cell r="AN367">
            <v>721.40796</v>
          </cell>
          <cell r="AO367">
            <v>721.40796</v>
          </cell>
          <cell r="AP367">
            <v>721.40796</v>
          </cell>
          <cell r="AQ367">
            <v>721.40796</v>
          </cell>
          <cell r="AR367">
            <v>721.40796</v>
          </cell>
          <cell r="AS367">
            <v>74.003096322580646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11616.53</v>
          </cell>
          <cell r="AZ367">
            <v>90988379</v>
          </cell>
          <cell r="BA367">
            <v>11616.56</v>
          </cell>
        </row>
        <row r="368">
          <cell r="B368">
            <v>90988380</v>
          </cell>
          <cell r="C368" t="str">
            <v>Кв. 365</v>
          </cell>
          <cell r="D368">
            <v>33.5</v>
          </cell>
          <cell r="E368" t="str">
            <v>СЗ Юг Столицы ООО</v>
          </cell>
          <cell r="F368" t="str">
            <v>Кв. 365СЗ Юг Столицы ООО</v>
          </cell>
          <cell r="G368">
            <v>31</v>
          </cell>
          <cell r="H368">
            <v>30</v>
          </cell>
          <cell r="I368">
            <v>31</v>
          </cell>
          <cell r="J368">
            <v>27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295.08139999999997</v>
          </cell>
          <cell r="AD368">
            <v>295.08139999999997</v>
          </cell>
          <cell r="AE368">
            <v>295.08139999999997</v>
          </cell>
          <cell r="AF368">
            <v>265.57326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1150.82</v>
          </cell>
          <cell r="AZ368">
            <v>90988380</v>
          </cell>
          <cell r="BA368">
            <v>0</v>
          </cell>
        </row>
        <row r="369">
          <cell r="B369" t="str">
            <v>л/с №3000000172172</v>
          </cell>
          <cell r="C369" t="str">
            <v>Кв. 366</v>
          </cell>
          <cell r="D369">
            <v>34.1</v>
          </cell>
          <cell r="E369" t="str">
            <v>СЗ Юг Столицы ООО</v>
          </cell>
          <cell r="F369" t="str">
            <v>Кв. 366СЗ Юг Столицы ООО</v>
          </cell>
          <cell r="G369">
            <v>10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96.892399999999995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96.89</v>
          </cell>
          <cell r="AZ369" t="e">
            <v>#N/A</v>
          </cell>
          <cell r="BA369">
            <v>0</v>
          </cell>
        </row>
        <row r="370">
          <cell r="B370" t="str">
            <v>л/с №3000000172173</v>
          </cell>
          <cell r="C370" t="str">
            <v>Кв. 367</v>
          </cell>
          <cell r="D370">
            <v>63.6</v>
          </cell>
          <cell r="E370" t="str">
            <v>СЗ Юг Столицы ООО</v>
          </cell>
          <cell r="F370" t="str">
            <v>Кв. 367СЗ Юг Столицы ООО</v>
          </cell>
          <cell r="G370">
            <v>17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307.21426064516129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307.20999999999998</v>
          </cell>
          <cell r="AZ370" t="e">
            <v>#N/A</v>
          </cell>
          <cell r="BA370">
            <v>0</v>
          </cell>
        </row>
        <row r="371">
          <cell r="B371" t="str">
            <v>л/с №3000000172174</v>
          </cell>
          <cell r="C371" t="str">
            <v>Кв. 368</v>
          </cell>
          <cell r="D371">
            <v>81.900000000000006</v>
          </cell>
          <cell r="E371" t="str">
            <v>СЗ Юг Столицы ООО</v>
          </cell>
          <cell r="F371" t="str">
            <v>Кв. 368СЗ Юг Столицы ООО</v>
          </cell>
          <cell r="G371">
            <v>7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162.89857161290323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162.9</v>
          </cell>
          <cell r="AZ371" t="e">
            <v>#N/A</v>
          </cell>
          <cell r="BA371">
            <v>0</v>
          </cell>
        </row>
        <row r="372">
          <cell r="B372">
            <v>90988381</v>
          </cell>
          <cell r="C372" t="str">
            <v>Кв. 369</v>
          </cell>
          <cell r="D372">
            <v>34.9</v>
          </cell>
          <cell r="E372" t="str">
            <v>СЗ Юг Столицы ООО</v>
          </cell>
          <cell r="F372" t="str">
            <v>Кв. 369СЗ Юг Столицы ООО</v>
          </cell>
          <cell r="G372">
            <v>31</v>
          </cell>
          <cell r="H372">
            <v>30</v>
          </cell>
          <cell r="I372">
            <v>31</v>
          </cell>
          <cell r="J372">
            <v>26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307.41315999999995</v>
          </cell>
          <cell r="AD372">
            <v>307.41315999999995</v>
          </cell>
          <cell r="AE372">
            <v>307.41315999999995</v>
          </cell>
          <cell r="AF372">
            <v>266.42473866666666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1188.6600000000001</v>
          </cell>
          <cell r="AZ372">
            <v>90988381</v>
          </cell>
          <cell r="BA372">
            <v>0</v>
          </cell>
        </row>
        <row r="373">
          <cell r="B373" t="str">
            <v>л/с №3000000172176</v>
          </cell>
          <cell r="C373" t="str">
            <v>Кв. 370</v>
          </cell>
          <cell r="D373">
            <v>32.200000000000003</v>
          </cell>
          <cell r="E373" t="str">
            <v>СЗ Юг Столицы ООО</v>
          </cell>
          <cell r="F373" t="str">
            <v>Кв. 370СЗ Юг Столицы ООО</v>
          </cell>
          <cell r="G373">
            <v>21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192.13677677419358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192.14</v>
          </cell>
          <cell r="AZ373" t="e">
            <v>#N/A</v>
          </cell>
          <cell r="BA373">
            <v>0</v>
          </cell>
        </row>
        <row r="374">
          <cell r="B374" t="str">
            <v>л/с №3000000172177</v>
          </cell>
          <cell r="C374" t="str">
            <v>Кв. 371</v>
          </cell>
          <cell r="D374">
            <v>81.900000000000006</v>
          </cell>
          <cell r="E374" t="str">
            <v>СЗ Юг Столицы ООО</v>
          </cell>
          <cell r="F374" t="str">
            <v>Кв. 371СЗ Юг Столицы ООО</v>
          </cell>
          <cell r="G374">
            <v>7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162.89857161290323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162.9</v>
          </cell>
          <cell r="AZ374" t="e">
            <v>#N/A</v>
          </cell>
          <cell r="BA374">
            <v>0</v>
          </cell>
        </row>
        <row r="375">
          <cell r="B375" t="str">
            <v>л/с №3000000172178</v>
          </cell>
          <cell r="C375" t="str">
            <v>Кв. 372</v>
          </cell>
          <cell r="D375">
            <v>33.5</v>
          </cell>
          <cell r="E375" t="str">
            <v>СЗ Юг Столицы ООО</v>
          </cell>
          <cell r="F375" t="str">
            <v>Кв. 372СЗ Юг Столицы ООО</v>
          </cell>
          <cell r="G375">
            <v>10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95.187548387096768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95.19</v>
          </cell>
          <cell r="AZ375" t="e">
            <v>#N/A</v>
          </cell>
          <cell r="BA375">
            <v>0</v>
          </cell>
        </row>
        <row r="376">
          <cell r="B376">
            <v>90988382</v>
          </cell>
          <cell r="C376" t="str">
            <v>Кв. 373</v>
          </cell>
          <cell r="D376">
            <v>34.1</v>
          </cell>
          <cell r="E376" t="str">
            <v>СЗ Юг Столицы ООО</v>
          </cell>
          <cell r="F376" t="str">
            <v>Кв. 373СЗ Юг Столицы ООО</v>
          </cell>
          <cell r="G376">
            <v>31</v>
          </cell>
          <cell r="H376">
            <v>30</v>
          </cell>
          <cell r="I376">
            <v>31</v>
          </cell>
          <cell r="J376">
            <v>30</v>
          </cell>
          <cell r="K376">
            <v>31</v>
          </cell>
          <cell r="L376">
            <v>31</v>
          </cell>
          <cell r="M376">
            <v>30</v>
          </cell>
          <cell r="N376">
            <v>31</v>
          </cell>
          <cell r="O376">
            <v>20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300.36644000000001</v>
          </cell>
          <cell r="AD376">
            <v>300.36644000000001</v>
          </cell>
          <cell r="AE376">
            <v>300.36644000000001</v>
          </cell>
          <cell r="AF376">
            <v>300.36644000000001</v>
          </cell>
          <cell r="AG376">
            <v>300.36644000000001</v>
          </cell>
          <cell r="AH376">
            <v>300.36644000000001</v>
          </cell>
          <cell r="AI376">
            <v>300.36644000000001</v>
          </cell>
          <cell r="AJ376">
            <v>300.36644000000001</v>
          </cell>
          <cell r="AK376">
            <v>200.24429333333333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2603.1799999999998</v>
          </cell>
          <cell r="AZ376">
            <v>90988382</v>
          </cell>
          <cell r="BA376">
            <v>2603.1999999999998</v>
          </cell>
        </row>
        <row r="377">
          <cell r="B377" t="str">
            <v>л/с №3000000172180</v>
          </cell>
          <cell r="C377" t="str">
            <v>Кв. 374</v>
          </cell>
          <cell r="D377">
            <v>63.6</v>
          </cell>
          <cell r="E377" t="str">
            <v>СЗ Юг Столицы ООО</v>
          </cell>
          <cell r="F377" t="str">
            <v>Кв. 374СЗ Юг Столицы ООО</v>
          </cell>
          <cell r="G377">
            <v>6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108.42856258064516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108.43</v>
          </cell>
          <cell r="AZ377" t="e">
            <v>#N/A</v>
          </cell>
          <cell r="BA377">
            <v>0</v>
          </cell>
        </row>
        <row r="378">
          <cell r="B378">
            <v>90988383</v>
          </cell>
          <cell r="C378" t="str">
            <v>Кв. 375</v>
          </cell>
          <cell r="D378">
            <v>81.900000000000006</v>
          </cell>
          <cell r="E378" t="str">
            <v>СЗ Юг Столицы ООО</v>
          </cell>
          <cell r="F378" t="str">
            <v>Кв. 375СЗ Юг Столицы ООО</v>
          </cell>
          <cell r="G378">
            <v>31</v>
          </cell>
          <cell r="H378">
            <v>30</v>
          </cell>
          <cell r="I378">
            <v>31</v>
          </cell>
          <cell r="J378">
            <v>30</v>
          </cell>
          <cell r="K378">
            <v>31</v>
          </cell>
          <cell r="L378">
            <v>31</v>
          </cell>
          <cell r="M378">
            <v>30</v>
          </cell>
          <cell r="N378">
            <v>31</v>
          </cell>
          <cell r="O378">
            <v>30</v>
          </cell>
          <cell r="P378">
            <v>31</v>
          </cell>
          <cell r="Q378">
            <v>31</v>
          </cell>
          <cell r="R378">
            <v>7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721.40796</v>
          </cell>
          <cell r="AD378">
            <v>721.40796</v>
          </cell>
          <cell r="AE378">
            <v>721.40796</v>
          </cell>
          <cell r="AF378">
            <v>721.40796</v>
          </cell>
          <cell r="AG378">
            <v>721.40796</v>
          </cell>
          <cell r="AH378">
            <v>721.40796</v>
          </cell>
          <cell r="AI378">
            <v>721.40796</v>
          </cell>
          <cell r="AJ378">
            <v>721.40796</v>
          </cell>
          <cell r="AK378">
            <v>721.40796</v>
          </cell>
          <cell r="AL378">
            <v>721.40796</v>
          </cell>
          <cell r="AM378">
            <v>721.40796</v>
          </cell>
          <cell r="AN378">
            <v>174.13295586206897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8109.62</v>
          </cell>
          <cell r="AZ378">
            <v>90988383</v>
          </cell>
          <cell r="BA378">
            <v>8084.77</v>
          </cell>
        </row>
        <row r="379">
          <cell r="B379" t="str">
            <v>л/с №3000000172182</v>
          </cell>
          <cell r="C379" t="str">
            <v>Кв. 376</v>
          </cell>
          <cell r="D379">
            <v>34.9</v>
          </cell>
          <cell r="E379" t="str">
            <v>СЗ Юг Столицы ООО</v>
          </cell>
          <cell r="F379" t="str">
            <v>Кв. 376СЗ Юг Столицы ООО</v>
          </cell>
          <cell r="G379">
            <v>17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168.58141032258061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168.58</v>
          </cell>
          <cell r="AZ379" t="e">
            <v>#N/A</v>
          </cell>
          <cell r="BA379">
            <v>0</v>
          </cell>
        </row>
        <row r="380">
          <cell r="B380" t="str">
            <v>л/с №3000000172183</v>
          </cell>
          <cell r="C380" t="str">
            <v>Кв. 377</v>
          </cell>
          <cell r="D380">
            <v>32.200000000000003</v>
          </cell>
          <cell r="E380" t="str">
            <v>СЗ Юг Столицы ООО</v>
          </cell>
          <cell r="F380" t="str">
            <v>Кв. 377СЗ Юг Столицы ООО</v>
          </cell>
          <cell r="G380">
            <v>9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82.344332903225819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82.34</v>
          </cell>
          <cell r="AZ380" t="e">
            <v>#N/A</v>
          </cell>
          <cell r="BA380">
            <v>0</v>
          </cell>
        </row>
        <row r="381">
          <cell r="B381">
            <v>90988384</v>
          </cell>
          <cell r="C381" t="str">
            <v>Кв. 378</v>
          </cell>
          <cell r="D381">
            <v>81.900000000000006</v>
          </cell>
          <cell r="E381" t="str">
            <v>СЗ Юг Столицы ООО</v>
          </cell>
          <cell r="F381" t="str">
            <v>Кв. 378СЗ Юг Столицы ООО</v>
          </cell>
          <cell r="G381">
            <v>31</v>
          </cell>
          <cell r="H381">
            <v>30</v>
          </cell>
          <cell r="I381">
            <v>31</v>
          </cell>
          <cell r="J381">
            <v>30</v>
          </cell>
          <cell r="K381">
            <v>31</v>
          </cell>
          <cell r="L381">
            <v>31</v>
          </cell>
          <cell r="M381">
            <v>30</v>
          </cell>
          <cell r="N381">
            <v>31</v>
          </cell>
          <cell r="O381">
            <v>30</v>
          </cell>
          <cell r="P381">
            <v>31</v>
          </cell>
          <cell r="Q381">
            <v>31</v>
          </cell>
          <cell r="R381">
            <v>29</v>
          </cell>
          <cell r="S381">
            <v>31</v>
          </cell>
          <cell r="T381">
            <v>30</v>
          </cell>
          <cell r="U381">
            <v>31</v>
          </cell>
          <cell r="V381">
            <v>30</v>
          </cell>
          <cell r="W381">
            <v>31</v>
          </cell>
          <cell r="X381">
            <v>31</v>
          </cell>
          <cell r="Y381">
            <v>30</v>
          </cell>
          <cell r="Z381">
            <v>31</v>
          </cell>
          <cell r="AA381">
            <v>30</v>
          </cell>
          <cell r="AB381">
            <v>31</v>
          </cell>
          <cell r="AC381">
            <v>721.40796</v>
          </cell>
          <cell r="AD381">
            <v>721.40796</v>
          </cell>
          <cell r="AE381">
            <v>721.40796</v>
          </cell>
          <cell r="AF381">
            <v>721.40796</v>
          </cell>
          <cell r="AG381">
            <v>721.40796</v>
          </cell>
          <cell r="AH381">
            <v>721.40796</v>
          </cell>
          <cell r="AI381">
            <v>721.40796</v>
          </cell>
          <cell r="AJ381">
            <v>721.40796</v>
          </cell>
          <cell r="AK381">
            <v>721.40796</v>
          </cell>
          <cell r="AL381">
            <v>721.40796</v>
          </cell>
          <cell r="AM381">
            <v>721.40796</v>
          </cell>
          <cell r="AN381">
            <v>721.40796</v>
          </cell>
          <cell r="AO381">
            <v>721.40796</v>
          </cell>
          <cell r="AP381">
            <v>721.40796</v>
          </cell>
          <cell r="AQ381">
            <v>721.40796</v>
          </cell>
          <cell r="AR381">
            <v>721.40796</v>
          </cell>
          <cell r="AS381">
            <v>764.69866200000001</v>
          </cell>
          <cell r="AT381">
            <v>764.69866200000001</v>
          </cell>
          <cell r="AU381">
            <v>764.69866200000001</v>
          </cell>
          <cell r="AV381">
            <v>764.69866200000001</v>
          </cell>
          <cell r="AW381">
            <v>764.69866200000001</v>
          </cell>
          <cell r="AX381">
            <v>764.69866200000001</v>
          </cell>
          <cell r="AY381">
            <v>16130.72</v>
          </cell>
          <cell r="AZ381">
            <v>90988384</v>
          </cell>
          <cell r="BA381">
            <v>16130.76</v>
          </cell>
        </row>
        <row r="382">
          <cell r="B382">
            <v>90988385</v>
          </cell>
          <cell r="C382" t="str">
            <v>Кв. 379</v>
          </cell>
          <cell r="D382">
            <v>33.5</v>
          </cell>
          <cell r="E382" t="str">
            <v>СЗ Юг Столицы ООО</v>
          </cell>
          <cell r="F382" t="str">
            <v>Кв. 379СЗ Юг Столицы ООО</v>
          </cell>
          <cell r="G382">
            <v>31</v>
          </cell>
          <cell r="H382">
            <v>30</v>
          </cell>
          <cell r="I382">
            <v>31</v>
          </cell>
          <cell r="J382">
            <v>30</v>
          </cell>
          <cell r="K382">
            <v>14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295.08139999999997</v>
          </cell>
          <cell r="AD382">
            <v>295.08139999999997</v>
          </cell>
          <cell r="AE382">
            <v>295.08139999999997</v>
          </cell>
          <cell r="AF382">
            <v>295.08139999999997</v>
          </cell>
          <cell r="AG382">
            <v>133.26256774193547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1313.59</v>
          </cell>
          <cell r="AZ382">
            <v>90988385</v>
          </cell>
          <cell r="BA382">
            <v>0</v>
          </cell>
        </row>
        <row r="383">
          <cell r="B383" t="str">
            <v>л/с №3000000172186</v>
          </cell>
          <cell r="C383" t="str">
            <v>Кв. 380</v>
          </cell>
          <cell r="D383">
            <v>34.1</v>
          </cell>
          <cell r="E383" t="str">
            <v>СЗ Юг Столицы ООО</v>
          </cell>
          <cell r="F383" t="str">
            <v>Кв. 380СЗ Юг Столицы ООО</v>
          </cell>
          <cell r="G383">
            <v>9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87.203159999999997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87.2</v>
          </cell>
          <cell r="AZ383" t="e">
            <v>#N/A</v>
          </cell>
          <cell r="BA383">
            <v>0</v>
          </cell>
        </row>
        <row r="384">
          <cell r="B384" t="str">
            <v>л/с №3000000172187</v>
          </cell>
          <cell r="C384" t="str">
            <v>Кв. 381</v>
          </cell>
          <cell r="D384">
            <v>63.6</v>
          </cell>
          <cell r="E384" t="str">
            <v>СЗ Юг Столицы ООО</v>
          </cell>
          <cell r="F384" t="str">
            <v>Кв. 381СЗ Юг Столицы ООО</v>
          </cell>
          <cell r="G384">
            <v>14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252.99997935483873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253</v>
          </cell>
          <cell r="AZ384" t="e">
            <v>#N/A</v>
          </cell>
          <cell r="BA384">
            <v>0</v>
          </cell>
        </row>
        <row r="385">
          <cell r="B385">
            <v>90988386</v>
          </cell>
          <cell r="C385" t="str">
            <v>Кв. 382</v>
          </cell>
          <cell r="D385">
            <v>81.900000000000006</v>
          </cell>
          <cell r="E385" t="str">
            <v>СЗ Юг Столицы ООО</v>
          </cell>
          <cell r="F385" t="str">
            <v>Кв. 382СЗ Юг Столицы ООО</v>
          </cell>
          <cell r="G385">
            <v>31</v>
          </cell>
          <cell r="H385">
            <v>30</v>
          </cell>
          <cell r="I385">
            <v>31</v>
          </cell>
          <cell r="J385">
            <v>30</v>
          </cell>
          <cell r="K385">
            <v>31</v>
          </cell>
          <cell r="L385">
            <v>31</v>
          </cell>
          <cell r="M385">
            <v>30</v>
          </cell>
          <cell r="N385">
            <v>31</v>
          </cell>
          <cell r="O385">
            <v>30</v>
          </cell>
          <cell r="P385">
            <v>31</v>
          </cell>
          <cell r="Q385">
            <v>31</v>
          </cell>
          <cell r="R385">
            <v>14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721.40796</v>
          </cell>
          <cell r="AD385">
            <v>721.40796</v>
          </cell>
          <cell r="AE385">
            <v>721.40796</v>
          </cell>
          <cell r="AF385">
            <v>721.40796</v>
          </cell>
          <cell r="AG385">
            <v>721.40796</v>
          </cell>
          <cell r="AH385">
            <v>721.40796</v>
          </cell>
          <cell r="AI385">
            <v>721.40796</v>
          </cell>
          <cell r="AJ385">
            <v>721.40796</v>
          </cell>
          <cell r="AK385">
            <v>721.40796</v>
          </cell>
          <cell r="AL385">
            <v>721.40796</v>
          </cell>
          <cell r="AM385">
            <v>721.40796</v>
          </cell>
          <cell r="AN385">
            <v>348.26591172413794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8283.75</v>
          </cell>
          <cell r="AZ385">
            <v>90988386</v>
          </cell>
          <cell r="BA385">
            <v>8283.7800000000007</v>
          </cell>
        </row>
        <row r="386">
          <cell r="B386">
            <v>90988387</v>
          </cell>
          <cell r="C386" t="str">
            <v>Кв. 383</v>
          </cell>
          <cell r="D386">
            <v>34.9</v>
          </cell>
          <cell r="E386" t="str">
            <v>СЗ Юг Столицы ООО</v>
          </cell>
          <cell r="F386" t="str">
            <v>Кв. 383СЗ Юг Столицы ООО</v>
          </cell>
          <cell r="G386">
            <v>31</v>
          </cell>
          <cell r="H386">
            <v>30</v>
          </cell>
          <cell r="I386">
            <v>31</v>
          </cell>
          <cell r="J386">
            <v>30</v>
          </cell>
          <cell r="K386">
            <v>31</v>
          </cell>
          <cell r="L386">
            <v>31</v>
          </cell>
          <cell r="M386">
            <v>30</v>
          </cell>
          <cell r="N386">
            <v>31</v>
          </cell>
          <cell r="O386">
            <v>30</v>
          </cell>
          <cell r="P386">
            <v>7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307.41315999999995</v>
          </cell>
          <cell r="AD386">
            <v>307.41315999999995</v>
          </cell>
          <cell r="AE386">
            <v>307.41315999999995</v>
          </cell>
          <cell r="AF386">
            <v>307.41315999999995</v>
          </cell>
          <cell r="AG386">
            <v>307.41315999999995</v>
          </cell>
          <cell r="AH386">
            <v>307.41315999999995</v>
          </cell>
          <cell r="AI386">
            <v>307.41315999999995</v>
          </cell>
          <cell r="AJ386">
            <v>307.41315999999995</v>
          </cell>
          <cell r="AK386">
            <v>307.41315999999995</v>
          </cell>
          <cell r="AL386">
            <v>69.415874838709655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2836.13</v>
          </cell>
          <cell r="AZ386">
            <v>90988387</v>
          </cell>
          <cell r="BA386">
            <v>2836.11</v>
          </cell>
        </row>
        <row r="387">
          <cell r="B387" t="str">
            <v>л/с №3000000172190</v>
          </cell>
          <cell r="C387" t="str">
            <v>Кв. 384</v>
          </cell>
          <cell r="D387">
            <v>32.200000000000003</v>
          </cell>
          <cell r="E387" t="str">
            <v>СЗ Юг Столицы ООО</v>
          </cell>
          <cell r="F387" t="str">
            <v>Кв. 384СЗ Юг Столицы ООО</v>
          </cell>
          <cell r="G387">
            <v>28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256.18236903225807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256.18</v>
          </cell>
          <cell r="AZ387" t="e">
            <v>#N/A</v>
          </cell>
          <cell r="BA387">
            <v>0</v>
          </cell>
        </row>
        <row r="388">
          <cell r="B388">
            <v>90988388</v>
          </cell>
          <cell r="C388" t="str">
            <v>Кв. 385</v>
          </cell>
          <cell r="D388">
            <v>81.900000000000006</v>
          </cell>
          <cell r="E388" t="str">
            <v>СЗ Юг Столицы ООО</v>
          </cell>
          <cell r="F388" t="str">
            <v>Кв. 385СЗ Юг Столицы ООО</v>
          </cell>
          <cell r="G388">
            <v>31</v>
          </cell>
          <cell r="H388">
            <v>30</v>
          </cell>
          <cell r="I388">
            <v>31</v>
          </cell>
          <cell r="J388">
            <v>30</v>
          </cell>
          <cell r="K388">
            <v>31</v>
          </cell>
          <cell r="L388">
            <v>31</v>
          </cell>
          <cell r="M388">
            <v>30</v>
          </cell>
          <cell r="N388">
            <v>31</v>
          </cell>
          <cell r="O388">
            <v>30</v>
          </cell>
          <cell r="P388">
            <v>31</v>
          </cell>
          <cell r="Q388">
            <v>31</v>
          </cell>
          <cell r="R388">
            <v>29</v>
          </cell>
          <cell r="S388">
            <v>31</v>
          </cell>
          <cell r="T388">
            <v>30</v>
          </cell>
          <cell r="U388">
            <v>31</v>
          </cell>
          <cell r="V388">
            <v>30</v>
          </cell>
          <cell r="W388">
            <v>31</v>
          </cell>
          <cell r="X388">
            <v>31</v>
          </cell>
          <cell r="Y388">
            <v>30</v>
          </cell>
          <cell r="Z388">
            <v>31</v>
          </cell>
          <cell r="AA388">
            <v>30</v>
          </cell>
          <cell r="AB388">
            <v>31</v>
          </cell>
          <cell r="AC388">
            <v>721.40796</v>
          </cell>
          <cell r="AD388">
            <v>721.40796</v>
          </cell>
          <cell r="AE388">
            <v>721.40796</v>
          </cell>
          <cell r="AF388">
            <v>721.40796</v>
          </cell>
          <cell r="AG388">
            <v>721.40796</v>
          </cell>
          <cell r="AH388">
            <v>721.40796</v>
          </cell>
          <cell r="AI388">
            <v>721.40796</v>
          </cell>
          <cell r="AJ388">
            <v>721.40796</v>
          </cell>
          <cell r="AK388">
            <v>721.40796</v>
          </cell>
          <cell r="AL388">
            <v>721.40796</v>
          </cell>
          <cell r="AM388">
            <v>721.40796</v>
          </cell>
          <cell r="AN388">
            <v>721.40796</v>
          </cell>
          <cell r="AO388">
            <v>721.40796</v>
          </cell>
          <cell r="AP388">
            <v>721.40796</v>
          </cell>
          <cell r="AQ388">
            <v>721.40796</v>
          </cell>
          <cell r="AR388">
            <v>721.40796</v>
          </cell>
          <cell r="AS388">
            <v>764.69866200000001</v>
          </cell>
          <cell r="AT388">
            <v>764.69866200000001</v>
          </cell>
          <cell r="AU388">
            <v>764.69866200000001</v>
          </cell>
          <cell r="AV388">
            <v>764.69866200000001</v>
          </cell>
          <cell r="AW388">
            <v>764.69866200000001</v>
          </cell>
          <cell r="AX388">
            <v>764.69866200000001</v>
          </cell>
          <cell r="AY388">
            <v>16130.72</v>
          </cell>
          <cell r="AZ388">
            <v>90988388</v>
          </cell>
          <cell r="BA388">
            <v>16130.76</v>
          </cell>
        </row>
        <row r="389">
          <cell r="B389" t="str">
            <v>л/с №3000000172192</v>
          </cell>
          <cell r="C389" t="str">
            <v>Кв. 386</v>
          </cell>
          <cell r="D389">
            <v>33.5</v>
          </cell>
          <cell r="E389" t="str">
            <v>СЗ Юг Столицы ООО</v>
          </cell>
          <cell r="F389" t="str">
            <v>Кв. 386СЗ Юг Столицы ООО</v>
          </cell>
          <cell r="G389">
            <v>16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152.30007741935484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152.30000000000001</v>
          </cell>
          <cell r="AZ389" t="e">
            <v>#N/A</v>
          </cell>
          <cell r="BA389">
            <v>0</v>
          </cell>
        </row>
        <row r="390">
          <cell r="B390" t="str">
            <v>л/с №3000000172193</v>
          </cell>
          <cell r="C390" t="str">
            <v>Кв. 387</v>
          </cell>
          <cell r="D390">
            <v>34.1</v>
          </cell>
          <cell r="E390" t="str">
            <v>СЗ Юг Столицы ООО</v>
          </cell>
          <cell r="F390" t="str">
            <v>Кв. 387СЗ Юг Столицы ООО</v>
          </cell>
          <cell r="G390">
            <v>24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232.54176000000001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232.54</v>
          </cell>
          <cell r="AZ390" t="e">
            <v>#N/A</v>
          </cell>
          <cell r="BA390">
            <v>0</v>
          </cell>
        </row>
        <row r="391">
          <cell r="B391">
            <v>90988389</v>
          </cell>
          <cell r="C391" t="str">
            <v>Кв. 388</v>
          </cell>
          <cell r="D391">
            <v>63.6</v>
          </cell>
          <cell r="E391" t="str">
            <v>СЗ Юг Столицы ООО</v>
          </cell>
          <cell r="F391" t="str">
            <v>Кв. 388СЗ Юг Столицы ООО</v>
          </cell>
          <cell r="G391">
            <v>31</v>
          </cell>
          <cell r="H391">
            <v>30</v>
          </cell>
          <cell r="I391">
            <v>31</v>
          </cell>
          <cell r="J391">
            <v>30</v>
          </cell>
          <cell r="K391">
            <v>31</v>
          </cell>
          <cell r="L391">
            <v>31</v>
          </cell>
          <cell r="M391">
            <v>20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560.21424000000002</v>
          </cell>
          <cell r="AD391">
            <v>560.21424000000002</v>
          </cell>
          <cell r="AE391">
            <v>560.21424000000002</v>
          </cell>
          <cell r="AF391">
            <v>560.21424000000002</v>
          </cell>
          <cell r="AG391">
            <v>560.21424000000002</v>
          </cell>
          <cell r="AH391">
            <v>560.21424000000002</v>
          </cell>
          <cell r="AI391">
            <v>373.47616000000005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3734.76</v>
          </cell>
          <cell r="AZ391">
            <v>90988389</v>
          </cell>
          <cell r="BA391">
            <v>0</v>
          </cell>
        </row>
        <row r="392">
          <cell r="B392" t="str">
            <v>л/с №3000000172195</v>
          </cell>
          <cell r="C392" t="str">
            <v>Кв. 389</v>
          </cell>
          <cell r="D392">
            <v>81.900000000000006</v>
          </cell>
          <cell r="E392" t="str">
            <v>СЗ Юг Столицы ООО</v>
          </cell>
          <cell r="F392" t="str">
            <v>Кв. 389СЗ Юг Столицы ООО</v>
          </cell>
          <cell r="G392">
            <v>22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511.9669393548387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511.97</v>
          </cell>
          <cell r="AZ392" t="e">
            <v>#N/A</v>
          </cell>
          <cell r="BA392">
            <v>0</v>
          </cell>
        </row>
        <row r="393">
          <cell r="B393">
            <v>90988390</v>
          </cell>
          <cell r="C393" t="str">
            <v>Кв. 390</v>
          </cell>
          <cell r="D393">
            <v>34.9</v>
          </cell>
          <cell r="E393" t="str">
            <v>СЗ Юг Столицы ООО</v>
          </cell>
          <cell r="F393" t="str">
            <v>Кв. 390СЗ Юг Столицы ООО</v>
          </cell>
          <cell r="G393">
            <v>31</v>
          </cell>
          <cell r="H393">
            <v>30</v>
          </cell>
          <cell r="I393">
            <v>31</v>
          </cell>
          <cell r="J393">
            <v>30</v>
          </cell>
          <cell r="K393">
            <v>31</v>
          </cell>
          <cell r="L393">
            <v>31</v>
          </cell>
          <cell r="M393">
            <v>30</v>
          </cell>
          <cell r="N393">
            <v>31</v>
          </cell>
          <cell r="O393">
            <v>30</v>
          </cell>
          <cell r="P393">
            <v>27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307.41315999999995</v>
          </cell>
          <cell r="AD393">
            <v>307.41315999999995</v>
          </cell>
          <cell r="AE393">
            <v>307.41315999999995</v>
          </cell>
          <cell r="AF393">
            <v>307.41315999999995</v>
          </cell>
          <cell r="AG393">
            <v>307.41315999999995</v>
          </cell>
          <cell r="AH393">
            <v>307.41315999999995</v>
          </cell>
          <cell r="AI393">
            <v>307.41315999999995</v>
          </cell>
          <cell r="AJ393">
            <v>307.41315999999995</v>
          </cell>
          <cell r="AK393">
            <v>307.41315999999995</v>
          </cell>
          <cell r="AL393">
            <v>267.74694580645155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3034.47</v>
          </cell>
          <cell r="AZ393">
            <v>90988390</v>
          </cell>
          <cell r="BA393">
            <v>3034.44</v>
          </cell>
        </row>
        <row r="394">
          <cell r="B394">
            <v>90988391</v>
          </cell>
          <cell r="C394" t="str">
            <v>Кв. 391</v>
          </cell>
          <cell r="D394">
            <v>32.200000000000003</v>
          </cell>
          <cell r="E394" t="str">
            <v>СЗ Юг Столицы ООО</v>
          </cell>
          <cell r="F394" t="str">
            <v>Кв. 391СЗ Юг Столицы ООО</v>
          </cell>
          <cell r="G394">
            <v>31</v>
          </cell>
          <cell r="H394">
            <v>30</v>
          </cell>
          <cell r="I394">
            <v>31</v>
          </cell>
          <cell r="J394">
            <v>30</v>
          </cell>
          <cell r="K394">
            <v>31</v>
          </cell>
          <cell r="L394">
            <v>31</v>
          </cell>
          <cell r="M394">
            <v>30</v>
          </cell>
          <cell r="N394">
            <v>31</v>
          </cell>
          <cell r="O394">
            <v>10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283.63048000000003</v>
          </cell>
          <cell r="AD394">
            <v>283.63048000000003</v>
          </cell>
          <cell r="AE394">
            <v>283.63048000000003</v>
          </cell>
          <cell r="AF394">
            <v>283.63048000000003</v>
          </cell>
          <cell r="AG394">
            <v>283.63048000000003</v>
          </cell>
          <cell r="AH394">
            <v>283.63048000000003</v>
          </cell>
          <cell r="AI394">
            <v>283.63048000000003</v>
          </cell>
          <cell r="AJ394">
            <v>283.63048000000003</v>
          </cell>
          <cell r="AK394">
            <v>94.543493333333345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2363.59</v>
          </cell>
          <cell r="AZ394">
            <v>90988391</v>
          </cell>
          <cell r="BA394">
            <v>2363.58</v>
          </cell>
        </row>
        <row r="395">
          <cell r="B395" t="str">
            <v>л/с №3000000172198</v>
          </cell>
          <cell r="C395" t="str">
            <v>Кв. 392</v>
          </cell>
          <cell r="D395">
            <v>81.900000000000006</v>
          </cell>
          <cell r="E395" t="str">
            <v>СЗ Юг Столицы ООО</v>
          </cell>
          <cell r="F395" t="str">
            <v>Кв. 392СЗ Юг Столицы ООО</v>
          </cell>
          <cell r="G395">
            <v>21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488.69571483870965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488.7</v>
          </cell>
          <cell r="AZ395" t="e">
            <v>#N/A</v>
          </cell>
          <cell r="BA395">
            <v>0</v>
          </cell>
        </row>
        <row r="396">
          <cell r="B396" t="str">
            <v>л/с №3000000172199</v>
          </cell>
          <cell r="C396" t="str">
            <v>Кв. 393</v>
          </cell>
          <cell r="D396">
            <v>33.5</v>
          </cell>
          <cell r="E396" t="str">
            <v>СЗ Юг Столицы ООО</v>
          </cell>
          <cell r="F396" t="str">
            <v>Кв. 393СЗ Юг Столицы ООО</v>
          </cell>
          <cell r="G396">
            <v>31</v>
          </cell>
          <cell r="H396">
            <v>30</v>
          </cell>
          <cell r="I396">
            <v>1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295.08139999999997</v>
          </cell>
          <cell r="AD396">
            <v>295.08139999999997</v>
          </cell>
          <cell r="AE396">
            <v>9.5187548387096772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599.67999999999995</v>
          </cell>
          <cell r="AZ396" t="e">
            <v>#N/A</v>
          </cell>
          <cell r="BA396">
            <v>0</v>
          </cell>
        </row>
        <row r="397">
          <cell r="B397" t="str">
            <v>л/с №3000000172200</v>
          </cell>
          <cell r="C397" t="str">
            <v>Кв. 394</v>
          </cell>
          <cell r="D397">
            <v>34.1</v>
          </cell>
          <cell r="E397" t="str">
            <v>СЗ Юг Столицы ООО</v>
          </cell>
          <cell r="F397" t="str">
            <v>Кв. 394СЗ Юг Столицы ООО</v>
          </cell>
          <cell r="G397">
            <v>13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125.96012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125.96</v>
          </cell>
          <cell r="AZ397" t="e">
            <v>#N/A</v>
          </cell>
          <cell r="BA397">
            <v>0</v>
          </cell>
        </row>
        <row r="398">
          <cell r="B398">
            <v>90988392</v>
          </cell>
          <cell r="C398" t="str">
            <v>Кв. 395</v>
          </cell>
          <cell r="D398">
            <v>63.6</v>
          </cell>
          <cell r="E398" t="str">
            <v>СЗ Юг Столицы ООО</v>
          </cell>
          <cell r="F398" t="str">
            <v>Кв. 395СЗ Юг Столицы ООО</v>
          </cell>
          <cell r="G398">
            <v>31</v>
          </cell>
          <cell r="H398">
            <v>30</v>
          </cell>
          <cell r="I398">
            <v>31</v>
          </cell>
          <cell r="J398">
            <v>30</v>
          </cell>
          <cell r="K398">
            <v>10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560.21424000000002</v>
          </cell>
          <cell r="AD398">
            <v>560.21424000000002</v>
          </cell>
          <cell r="AE398">
            <v>560.21424000000002</v>
          </cell>
          <cell r="AF398">
            <v>560.21424000000002</v>
          </cell>
          <cell r="AG398">
            <v>180.71427096774192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2421.5700000000002</v>
          </cell>
          <cell r="AZ398">
            <v>90988392</v>
          </cell>
          <cell r="BA398">
            <v>0</v>
          </cell>
        </row>
        <row r="399">
          <cell r="B399" t="str">
            <v>л/с №3000000172202</v>
          </cell>
          <cell r="C399" t="str">
            <v>Кв. 396</v>
          </cell>
          <cell r="D399">
            <v>81.900000000000006</v>
          </cell>
          <cell r="E399" t="str">
            <v>СЗ Юг Столицы ООО</v>
          </cell>
          <cell r="F399" t="str">
            <v>Кв. 396СЗ Юг Столицы ООО</v>
          </cell>
          <cell r="G399">
            <v>31</v>
          </cell>
          <cell r="H399">
            <v>30</v>
          </cell>
          <cell r="I399">
            <v>2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721.40796</v>
          </cell>
          <cell r="AD399">
            <v>721.40796</v>
          </cell>
          <cell r="AE399">
            <v>46.542449032258062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1489.36</v>
          </cell>
          <cell r="AZ399" t="e">
            <v>#N/A</v>
          </cell>
          <cell r="BA399">
            <v>0</v>
          </cell>
        </row>
        <row r="400">
          <cell r="B400">
            <v>90988393</v>
          </cell>
          <cell r="C400" t="str">
            <v>Кв. 397</v>
          </cell>
          <cell r="D400">
            <v>34.9</v>
          </cell>
          <cell r="E400" t="str">
            <v>СЗ Юг Столицы ООО</v>
          </cell>
          <cell r="F400" t="str">
            <v>Кв. 397СЗ Юг Столицы ООО</v>
          </cell>
          <cell r="G400">
            <v>31</v>
          </cell>
          <cell r="H400">
            <v>30</v>
          </cell>
          <cell r="I400">
            <v>31</v>
          </cell>
          <cell r="J400">
            <v>30</v>
          </cell>
          <cell r="K400">
            <v>31</v>
          </cell>
          <cell r="L400">
            <v>31</v>
          </cell>
          <cell r="M400">
            <v>30</v>
          </cell>
          <cell r="N400">
            <v>31</v>
          </cell>
          <cell r="O400">
            <v>30</v>
          </cell>
          <cell r="P400">
            <v>7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307.41315999999995</v>
          </cell>
          <cell r="AD400">
            <v>307.41315999999995</v>
          </cell>
          <cell r="AE400">
            <v>307.41315999999995</v>
          </cell>
          <cell r="AF400">
            <v>307.41315999999995</v>
          </cell>
          <cell r="AG400">
            <v>307.41315999999995</v>
          </cell>
          <cell r="AH400">
            <v>307.41315999999995</v>
          </cell>
          <cell r="AI400">
            <v>307.41315999999995</v>
          </cell>
          <cell r="AJ400">
            <v>307.41315999999995</v>
          </cell>
          <cell r="AK400">
            <v>307.41315999999995</v>
          </cell>
          <cell r="AL400">
            <v>69.415874838709655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2836.13</v>
          </cell>
          <cell r="AZ400">
            <v>90988393</v>
          </cell>
          <cell r="BA400">
            <v>2836.11</v>
          </cell>
        </row>
        <row r="401">
          <cell r="B401" t="str">
            <v>л/с №3000000172204</v>
          </cell>
          <cell r="C401" t="str">
            <v>Кв. 398</v>
          </cell>
          <cell r="D401">
            <v>32.200000000000003</v>
          </cell>
          <cell r="E401" t="str">
            <v>СЗ Юг Столицы ООО</v>
          </cell>
          <cell r="F401" t="str">
            <v>Кв. 398СЗ Юг Столицы ООО</v>
          </cell>
          <cell r="G401">
            <v>20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182.98740645161291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182.99</v>
          </cell>
          <cell r="AZ401" t="e">
            <v>#N/A</v>
          </cell>
          <cell r="BA401">
            <v>0</v>
          </cell>
        </row>
        <row r="402">
          <cell r="B402">
            <v>90988394</v>
          </cell>
          <cell r="C402" t="str">
            <v>Кв. 399</v>
          </cell>
          <cell r="D402">
            <v>81.900000000000006</v>
          </cell>
          <cell r="E402" t="str">
            <v>СЗ Юг Столицы ООО</v>
          </cell>
          <cell r="F402" t="str">
            <v>Кв. 399СЗ Юг Столицы ООО</v>
          </cell>
          <cell r="G402">
            <v>31</v>
          </cell>
          <cell r="H402">
            <v>30</v>
          </cell>
          <cell r="I402">
            <v>31</v>
          </cell>
          <cell r="J402">
            <v>30</v>
          </cell>
          <cell r="K402">
            <v>31</v>
          </cell>
          <cell r="L402">
            <v>31</v>
          </cell>
          <cell r="M402">
            <v>30</v>
          </cell>
          <cell r="N402">
            <v>31</v>
          </cell>
          <cell r="O402">
            <v>30</v>
          </cell>
          <cell r="P402">
            <v>31</v>
          </cell>
          <cell r="Q402">
            <v>31</v>
          </cell>
          <cell r="R402">
            <v>29</v>
          </cell>
          <cell r="S402">
            <v>31</v>
          </cell>
          <cell r="T402">
            <v>30</v>
          </cell>
          <cell r="U402">
            <v>31</v>
          </cell>
          <cell r="V402">
            <v>30</v>
          </cell>
          <cell r="W402">
            <v>31</v>
          </cell>
          <cell r="X402">
            <v>7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721.40796</v>
          </cell>
          <cell r="AD402">
            <v>721.40796</v>
          </cell>
          <cell r="AE402">
            <v>721.40796</v>
          </cell>
          <cell r="AF402">
            <v>721.40796</v>
          </cell>
          <cell r="AG402">
            <v>721.40796</v>
          </cell>
          <cell r="AH402">
            <v>721.40796</v>
          </cell>
          <cell r="AI402">
            <v>721.40796</v>
          </cell>
          <cell r="AJ402">
            <v>721.40796</v>
          </cell>
          <cell r="AK402">
            <v>721.40796</v>
          </cell>
          <cell r="AL402">
            <v>721.40796</v>
          </cell>
          <cell r="AM402">
            <v>721.40796</v>
          </cell>
          <cell r="AN402">
            <v>721.40796</v>
          </cell>
          <cell r="AO402">
            <v>721.40796</v>
          </cell>
          <cell r="AP402">
            <v>721.40796</v>
          </cell>
          <cell r="AQ402">
            <v>721.40796</v>
          </cell>
          <cell r="AR402">
            <v>721.40796</v>
          </cell>
          <cell r="AS402">
            <v>764.69866200000001</v>
          </cell>
          <cell r="AT402">
            <v>172.67389141935485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12479.9</v>
          </cell>
          <cell r="AZ402">
            <v>90988394</v>
          </cell>
          <cell r="BA402">
            <v>12479.93</v>
          </cell>
        </row>
        <row r="403">
          <cell r="B403" t="str">
            <v>л/с №3000000172206</v>
          </cell>
          <cell r="C403" t="str">
            <v>Кв. 400</v>
          </cell>
          <cell r="D403">
            <v>33.5</v>
          </cell>
          <cell r="E403" t="str">
            <v>СЗ Юг Столицы ООО</v>
          </cell>
          <cell r="F403" t="str">
            <v>Кв. 400СЗ Юг Столицы ООО</v>
          </cell>
          <cell r="G403">
            <v>7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66.631283870967735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66.63</v>
          </cell>
          <cell r="AZ403" t="e">
            <v>#N/A</v>
          </cell>
          <cell r="BA403">
            <v>0</v>
          </cell>
        </row>
        <row r="404">
          <cell r="B404" t="str">
            <v>л/с №3000000172207</v>
          </cell>
          <cell r="C404" t="str">
            <v>Кв. 401</v>
          </cell>
          <cell r="D404">
            <v>34.1</v>
          </cell>
          <cell r="E404" t="str">
            <v>СЗ Юг Столицы ООО</v>
          </cell>
          <cell r="F404" t="str">
            <v>Кв. 401СЗ Юг Столицы ООО</v>
          </cell>
          <cell r="G404">
            <v>7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67.824680000000001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67.819999999999993</v>
          </cell>
          <cell r="AZ404" t="e">
            <v>#N/A</v>
          </cell>
          <cell r="BA404">
            <v>0</v>
          </cell>
        </row>
        <row r="405">
          <cell r="B405" t="str">
            <v>л/с №3000000172208</v>
          </cell>
          <cell r="C405" t="str">
            <v>Кв. 402</v>
          </cell>
          <cell r="D405">
            <v>63.6</v>
          </cell>
          <cell r="E405" t="str">
            <v>СЗ Юг Столицы ООО</v>
          </cell>
          <cell r="F405" t="str">
            <v>Кв. 402СЗ Юг Столицы ООО</v>
          </cell>
          <cell r="G405">
            <v>10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180.71427096774192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180.71</v>
          </cell>
          <cell r="AZ405" t="e">
            <v>#N/A</v>
          </cell>
          <cell r="BA405">
            <v>0</v>
          </cell>
        </row>
        <row r="406">
          <cell r="B406">
            <v>90988395</v>
          </cell>
          <cell r="C406" t="str">
            <v>Кв. 403</v>
          </cell>
          <cell r="D406">
            <v>81.900000000000006</v>
          </cell>
          <cell r="E406" t="str">
            <v>СЗ Юг Столицы ООО</v>
          </cell>
          <cell r="F406" t="str">
            <v>Кв. 403СЗ Юг Столицы ООО</v>
          </cell>
          <cell r="G406">
            <v>31</v>
          </cell>
          <cell r="H406">
            <v>30</v>
          </cell>
          <cell r="I406">
            <v>31</v>
          </cell>
          <cell r="J406">
            <v>30</v>
          </cell>
          <cell r="K406">
            <v>31</v>
          </cell>
          <cell r="L406">
            <v>31</v>
          </cell>
          <cell r="M406">
            <v>30</v>
          </cell>
          <cell r="N406">
            <v>31</v>
          </cell>
          <cell r="O406">
            <v>30</v>
          </cell>
          <cell r="P406">
            <v>31</v>
          </cell>
          <cell r="Q406">
            <v>31</v>
          </cell>
          <cell r="R406">
            <v>29</v>
          </cell>
          <cell r="S406">
            <v>20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721.40796</v>
          </cell>
          <cell r="AD406">
            <v>721.40796</v>
          </cell>
          <cell r="AE406">
            <v>721.40796</v>
          </cell>
          <cell r="AF406">
            <v>721.40796</v>
          </cell>
          <cell r="AG406">
            <v>721.40796</v>
          </cell>
          <cell r="AH406">
            <v>721.40796</v>
          </cell>
          <cell r="AI406">
            <v>721.40796</v>
          </cell>
          <cell r="AJ406">
            <v>721.40796</v>
          </cell>
          <cell r="AK406">
            <v>721.40796</v>
          </cell>
          <cell r="AL406">
            <v>721.40796</v>
          </cell>
          <cell r="AM406">
            <v>721.40796</v>
          </cell>
          <cell r="AN406">
            <v>721.40796</v>
          </cell>
          <cell r="AO406">
            <v>465.4244903225806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9122.32</v>
          </cell>
          <cell r="AZ406">
            <v>90988395</v>
          </cell>
          <cell r="BA406">
            <v>9122.34</v>
          </cell>
        </row>
        <row r="407">
          <cell r="B407">
            <v>90988396</v>
          </cell>
          <cell r="C407" t="str">
            <v>Кв. 404</v>
          </cell>
          <cell r="D407">
            <v>34.9</v>
          </cell>
          <cell r="E407" t="str">
            <v>СЗ Юг Столицы ООО</v>
          </cell>
          <cell r="F407" t="str">
            <v>Кв. 404СЗ Юг Столицы ООО</v>
          </cell>
          <cell r="G407">
            <v>31</v>
          </cell>
          <cell r="H407">
            <v>30</v>
          </cell>
          <cell r="I407">
            <v>31</v>
          </cell>
          <cell r="J407">
            <v>30</v>
          </cell>
          <cell r="K407">
            <v>31</v>
          </cell>
          <cell r="L407">
            <v>31</v>
          </cell>
          <cell r="M407">
            <v>30</v>
          </cell>
          <cell r="N407">
            <v>31</v>
          </cell>
          <cell r="O407">
            <v>30</v>
          </cell>
          <cell r="P407">
            <v>31</v>
          </cell>
          <cell r="Q407">
            <v>31</v>
          </cell>
          <cell r="R407">
            <v>29</v>
          </cell>
          <cell r="S407">
            <v>31</v>
          </cell>
          <cell r="T407">
            <v>30</v>
          </cell>
          <cell r="U407">
            <v>31</v>
          </cell>
          <cell r="V407">
            <v>30</v>
          </cell>
          <cell r="W407">
            <v>31</v>
          </cell>
          <cell r="X407">
            <v>31</v>
          </cell>
          <cell r="Y407">
            <v>3</v>
          </cell>
          <cell r="Z407">
            <v>0</v>
          </cell>
          <cell r="AA407">
            <v>0</v>
          </cell>
          <cell r="AB407">
            <v>0</v>
          </cell>
          <cell r="AC407">
            <v>307.41315999999995</v>
          </cell>
          <cell r="AD407">
            <v>307.41315999999995</v>
          </cell>
          <cell r="AE407">
            <v>307.41315999999995</v>
          </cell>
          <cell r="AF407">
            <v>307.41315999999995</v>
          </cell>
          <cell r="AG407">
            <v>307.41315999999995</v>
          </cell>
          <cell r="AH407">
            <v>307.41315999999995</v>
          </cell>
          <cell r="AI407">
            <v>307.41315999999995</v>
          </cell>
          <cell r="AJ407">
            <v>307.41315999999995</v>
          </cell>
          <cell r="AK407">
            <v>307.41315999999995</v>
          </cell>
          <cell r="AL407">
            <v>307.41315999999995</v>
          </cell>
          <cell r="AM407">
            <v>307.41315999999995</v>
          </cell>
          <cell r="AN407">
            <v>307.41315999999995</v>
          </cell>
          <cell r="AO407">
            <v>307.41315999999995</v>
          </cell>
          <cell r="AP407">
            <v>307.41315999999995</v>
          </cell>
          <cell r="AQ407">
            <v>307.41315999999995</v>
          </cell>
          <cell r="AR407">
            <v>307.41315999999995</v>
          </cell>
          <cell r="AS407">
            <v>325.86060199999997</v>
          </cell>
          <cell r="AT407">
            <v>325.86060199999997</v>
          </cell>
          <cell r="AU407">
            <v>32.586060199999999</v>
          </cell>
          <cell r="AV407">
            <v>0</v>
          </cell>
          <cell r="AW407">
            <v>0</v>
          </cell>
          <cell r="AX407">
            <v>0</v>
          </cell>
          <cell r="AY407">
            <v>5602.92</v>
          </cell>
          <cell r="AZ407">
            <v>90988396</v>
          </cell>
          <cell r="BA407">
            <v>5602.87</v>
          </cell>
        </row>
        <row r="408">
          <cell r="B408" t="str">
            <v>л/с №3000000172211</v>
          </cell>
          <cell r="C408" t="str">
            <v>Кв. 405</v>
          </cell>
          <cell r="D408">
            <v>32.200000000000003</v>
          </cell>
          <cell r="E408" t="str">
            <v>СЗ Юг Столицы ООО</v>
          </cell>
          <cell r="F408" t="str">
            <v>Кв. 405СЗ Юг Столицы ООО</v>
          </cell>
          <cell r="G408">
            <v>24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219.58488774193552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T408">
            <v>0</v>
          </cell>
          <cell r="AU408">
            <v>0</v>
          </cell>
          <cell r="AV408">
            <v>0</v>
          </cell>
          <cell r="AW408">
            <v>0</v>
          </cell>
          <cell r="AX408">
            <v>0</v>
          </cell>
          <cell r="AY408">
            <v>219.58</v>
          </cell>
          <cell r="AZ408" t="e">
            <v>#N/A</v>
          </cell>
          <cell r="BA408">
            <v>0</v>
          </cell>
        </row>
        <row r="409">
          <cell r="B409" t="str">
            <v>л/с №3000000172212</v>
          </cell>
          <cell r="C409" t="str">
            <v>Кв. 406</v>
          </cell>
          <cell r="D409">
            <v>81.900000000000006</v>
          </cell>
          <cell r="E409" t="str">
            <v>СЗ Юг Столицы ООО</v>
          </cell>
          <cell r="F409" t="str">
            <v>Кв. 406СЗ Юг Столицы ООО</v>
          </cell>
          <cell r="G409">
            <v>13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302.5259187096774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302.52999999999997</v>
          </cell>
          <cell r="AZ409" t="e">
            <v>#N/A</v>
          </cell>
          <cell r="BA409">
            <v>0</v>
          </cell>
        </row>
        <row r="410">
          <cell r="B410" t="str">
            <v>л/с №3000000172213</v>
          </cell>
          <cell r="C410" t="str">
            <v>Кв. 407</v>
          </cell>
          <cell r="D410">
            <v>33.5</v>
          </cell>
          <cell r="E410" t="str">
            <v>СЗ Юг Столицы ООО</v>
          </cell>
          <cell r="F410" t="str">
            <v>Кв. 407СЗ Юг Столицы ООО</v>
          </cell>
          <cell r="G410">
            <v>31</v>
          </cell>
          <cell r="H410">
            <v>25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295.08139999999997</v>
          </cell>
          <cell r="AD410">
            <v>245.90116666666665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540.98</v>
          </cell>
          <cell r="AZ410" t="e">
            <v>#N/A</v>
          </cell>
          <cell r="BA410">
            <v>0</v>
          </cell>
        </row>
        <row r="411">
          <cell r="B411">
            <v>90988397</v>
          </cell>
          <cell r="C411" t="str">
            <v>Кв. 408</v>
          </cell>
          <cell r="D411">
            <v>34.1</v>
          </cell>
          <cell r="E411" t="str">
            <v>СЗ Юг Столицы ООО</v>
          </cell>
          <cell r="F411" t="str">
            <v>Кв. 408СЗ Юг Столицы ООО</v>
          </cell>
          <cell r="G411">
            <v>31</v>
          </cell>
          <cell r="H411">
            <v>30</v>
          </cell>
          <cell r="I411">
            <v>31</v>
          </cell>
          <cell r="J411">
            <v>30</v>
          </cell>
          <cell r="K411">
            <v>31</v>
          </cell>
          <cell r="L411">
            <v>31</v>
          </cell>
          <cell r="M411">
            <v>30</v>
          </cell>
          <cell r="N411">
            <v>31</v>
          </cell>
          <cell r="O411">
            <v>30</v>
          </cell>
          <cell r="P411">
            <v>28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300.36644000000001</v>
          </cell>
          <cell r="AD411">
            <v>300.36644000000001</v>
          </cell>
          <cell r="AE411">
            <v>300.36644000000001</v>
          </cell>
          <cell r="AF411">
            <v>300.36644000000001</v>
          </cell>
          <cell r="AG411">
            <v>300.36644000000001</v>
          </cell>
          <cell r="AH411">
            <v>300.36644000000001</v>
          </cell>
          <cell r="AI411">
            <v>300.36644000000001</v>
          </cell>
          <cell r="AJ411">
            <v>300.36644000000001</v>
          </cell>
          <cell r="AK411">
            <v>300.36644000000001</v>
          </cell>
          <cell r="AL411">
            <v>271.29872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2974.6</v>
          </cell>
          <cell r="AZ411">
            <v>90988397</v>
          </cell>
          <cell r="BA411">
            <v>2974.63</v>
          </cell>
        </row>
        <row r="412">
          <cell r="B412" t="str">
            <v>л/с №3000000172215</v>
          </cell>
          <cell r="C412" t="str">
            <v>Кв. 409</v>
          </cell>
          <cell r="D412">
            <v>63.6</v>
          </cell>
          <cell r="E412" t="str">
            <v>СЗ Юг Столицы ООО</v>
          </cell>
          <cell r="F412" t="str">
            <v>Кв. 409СЗ Юг Столицы ООО</v>
          </cell>
          <cell r="G412">
            <v>13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234.92855225806451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234.93</v>
          </cell>
          <cell r="AZ412" t="e">
            <v>#N/A</v>
          </cell>
          <cell r="BA412">
            <v>0</v>
          </cell>
        </row>
        <row r="413">
          <cell r="B413" t="str">
            <v>л/с №3000000172216</v>
          </cell>
          <cell r="C413" t="str">
            <v>Кв. 410</v>
          </cell>
          <cell r="D413">
            <v>81.900000000000006</v>
          </cell>
          <cell r="E413" t="str">
            <v>СЗ Юг Столицы ООО</v>
          </cell>
          <cell r="F413" t="str">
            <v>Кв. 410СЗ Юг Столицы ООО</v>
          </cell>
          <cell r="G413">
            <v>15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349.06836774193545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349.07</v>
          </cell>
          <cell r="AZ413" t="e">
            <v>#N/A</v>
          </cell>
          <cell r="BA413">
            <v>0</v>
          </cell>
        </row>
        <row r="414">
          <cell r="B414">
            <v>90988398</v>
          </cell>
          <cell r="C414" t="str">
            <v>Кв. 411</v>
          </cell>
          <cell r="D414">
            <v>34.9</v>
          </cell>
          <cell r="E414" t="str">
            <v>СЗ Юг Столицы ООО</v>
          </cell>
          <cell r="F414" t="str">
            <v>Кв. 411СЗ Юг Столицы ООО</v>
          </cell>
          <cell r="G414">
            <v>31</v>
          </cell>
          <cell r="H414">
            <v>30</v>
          </cell>
          <cell r="I414">
            <v>31</v>
          </cell>
          <cell r="J414">
            <v>30</v>
          </cell>
          <cell r="K414">
            <v>31</v>
          </cell>
          <cell r="L414">
            <v>31</v>
          </cell>
          <cell r="M414">
            <v>30</v>
          </cell>
          <cell r="N414">
            <v>31</v>
          </cell>
          <cell r="O414">
            <v>30</v>
          </cell>
          <cell r="P414">
            <v>31</v>
          </cell>
          <cell r="Q414">
            <v>31</v>
          </cell>
          <cell r="R414">
            <v>29</v>
          </cell>
          <cell r="S414">
            <v>21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307.41315999999995</v>
          </cell>
          <cell r="AD414">
            <v>307.41315999999995</v>
          </cell>
          <cell r="AE414">
            <v>307.41315999999995</v>
          </cell>
          <cell r="AF414">
            <v>307.41315999999995</v>
          </cell>
          <cell r="AG414">
            <v>307.41315999999995</v>
          </cell>
          <cell r="AH414">
            <v>307.41315999999995</v>
          </cell>
          <cell r="AI414">
            <v>307.41315999999995</v>
          </cell>
          <cell r="AJ414">
            <v>307.41315999999995</v>
          </cell>
          <cell r="AK414">
            <v>307.41315999999995</v>
          </cell>
          <cell r="AL414">
            <v>307.41315999999995</v>
          </cell>
          <cell r="AM414">
            <v>307.41315999999995</v>
          </cell>
          <cell r="AN414">
            <v>307.41315999999995</v>
          </cell>
          <cell r="AO414">
            <v>208.24762451612898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3897.21</v>
          </cell>
          <cell r="AZ414">
            <v>90988398</v>
          </cell>
          <cell r="BA414">
            <v>3897.17</v>
          </cell>
        </row>
        <row r="415">
          <cell r="B415" t="str">
            <v>л/с №3000000172218</v>
          </cell>
          <cell r="C415" t="str">
            <v>Кв. 412</v>
          </cell>
          <cell r="D415">
            <v>32.200000000000003</v>
          </cell>
          <cell r="E415" t="str">
            <v>СЗ Юг Столицы ООО</v>
          </cell>
          <cell r="F415" t="str">
            <v>Кв. 412СЗ Юг Столицы ООО</v>
          </cell>
          <cell r="G415">
            <v>24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219.58488774193552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219.58</v>
          </cell>
          <cell r="AZ415" t="e">
            <v>#N/A</v>
          </cell>
          <cell r="BA415">
            <v>0</v>
          </cell>
        </row>
        <row r="416">
          <cell r="B416">
            <v>90988399</v>
          </cell>
          <cell r="C416" t="str">
            <v>Кв. 413</v>
          </cell>
          <cell r="D416">
            <v>81.900000000000006</v>
          </cell>
          <cell r="E416" t="str">
            <v>СЗ Юг Столицы ООО</v>
          </cell>
          <cell r="F416" t="str">
            <v>Кв. 413СЗ Юг Столицы ООО</v>
          </cell>
          <cell r="G416">
            <v>31</v>
          </cell>
          <cell r="H416">
            <v>30</v>
          </cell>
          <cell r="I416">
            <v>31</v>
          </cell>
          <cell r="J416">
            <v>30</v>
          </cell>
          <cell r="K416">
            <v>31</v>
          </cell>
          <cell r="L416">
            <v>31</v>
          </cell>
          <cell r="M416">
            <v>30</v>
          </cell>
          <cell r="N416">
            <v>31</v>
          </cell>
          <cell r="O416">
            <v>30</v>
          </cell>
          <cell r="P416">
            <v>31</v>
          </cell>
          <cell r="Q416">
            <v>31</v>
          </cell>
          <cell r="R416">
            <v>29</v>
          </cell>
          <cell r="S416">
            <v>31</v>
          </cell>
          <cell r="T416">
            <v>30</v>
          </cell>
          <cell r="U416">
            <v>31</v>
          </cell>
          <cell r="V416">
            <v>30</v>
          </cell>
          <cell r="W416">
            <v>31</v>
          </cell>
          <cell r="X416">
            <v>22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721.40796</v>
          </cell>
          <cell r="AD416">
            <v>721.40796</v>
          </cell>
          <cell r="AE416">
            <v>721.40796</v>
          </cell>
          <cell r="AF416">
            <v>721.40796</v>
          </cell>
          <cell r="AG416">
            <v>721.40796</v>
          </cell>
          <cell r="AH416">
            <v>721.40796</v>
          </cell>
          <cell r="AI416">
            <v>721.40796</v>
          </cell>
          <cell r="AJ416">
            <v>721.40796</v>
          </cell>
          <cell r="AK416">
            <v>721.40796</v>
          </cell>
          <cell r="AL416">
            <v>721.40796</v>
          </cell>
          <cell r="AM416">
            <v>721.40796</v>
          </cell>
          <cell r="AN416">
            <v>721.40796</v>
          </cell>
          <cell r="AO416">
            <v>721.40796</v>
          </cell>
          <cell r="AP416">
            <v>721.40796</v>
          </cell>
          <cell r="AQ416">
            <v>721.40796</v>
          </cell>
          <cell r="AR416">
            <v>721.40796</v>
          </cell>
          <cell r="AS416">
            <v>764.69866200000001</v>
          </cell>
          <cell r="AT416">
            <v>542.68937303225812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12849.92</v>
          </cell>
          <cell r="AZ416">
            <v>90988399</v>
          </cell>
          <cell r="BA416">
            <v>12849.95</v>
          </cell>
        </row>
        <row r="417">
          <cell r="B417" t="str">
            <v>л/с №3000000172220</v>
          </cell>
          <cell r="C417" t="str">
            <v>Кв. 414</v>
          </cell>
          <cell r="D417">
            <v>33.5</v>
          </cell>
          <cell r="E417" t="str">
            <v>СЗ Юг Столицы ООО</v>
          </cell>
          <cell r="F417" t="str">
            <v>Кв. 414СЗ Юг Столицы ООО</v>
          </cell>
          <cell r="G417">
            <v>9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85.6687935483871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>
            <v>0</v>
          </cell>
          <cell r="AQ417">
            <v>0</v>
          </cell>
          <cell r="AR417">
            <v>0</v>
          </cell>
          <cell r="AS417">
            <v>0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  <cell r="AX417">
            <v>0</v>
          </cell>
          <cell r="AY417">
            <v>85.67</v>
          </cell>
          <cell r="AZ417" t="e">
            <v>#N/A</v>
          </cell>
          <cell r="BA417">
            <v>0</v>
          </cell>
        </row>
        <row r="418">
          <cell r="B418">
            <v>90988400</v>
          </cell>
          <cell r="C418" t="str">
            <v>Кв. 415</v>
          </cell>
          <cell r="D418">
            <v>34.1</v>
          </cell>
          <cell r="E418" t="str">
            <v>СЗ Юг Столицы ООО</v>
          </cell>
          <cell r="F418" t="str">
            <v>Кв. 415СЗ Юг Столицы ООО</v>
          </cell>
          <cell r="G418">
            <v>31</v>
          </cell>
          <cell r="H418">
            <v>30</v>
          </cell>
          <cell r="I418">
            <v>31</v>
          </cell>
          <cell r="J418">
            <v>9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300.36644000000001</v>
          </cell>
          <cell r="AD418">
            <v>300.36644000000001</v>
          </cell>
          <cell r="AE418">
            <v>300.36644000000001</v>
          </cell>
          <cell r="AF418">
            <v>90.109932000000001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991.21</v>
          </cell>
          <cell r="AZ418">
            <v>90988400</v>
          </cell>
          <cell r="BA418">
            <v>0</v>
          </cell>
        </row>
        <row r="419">
          <cell r="B419">
            <v>90988401</v>
          </cell>
          <cell r="C419" t="str">
            <v>Кв. 416</v>
          </cell>
          <cell r="D419">
            <v>63.6</v>
          </cell>
          <cell r="E419" t="str">
            <v>СЗ Юг Столицы ООО</v>
          </cell>
          <cell r="F419" t="str">
            <v>Кв. 416СЗ Юг Столицы ООО</v>
          </cell>
          <cell r="G419">
            <v>31</v>
          </cell>
          <cell r="H419">
            <v>30</v>
          </cell>
          <cell r="I419">
            <v>31</v>
          </cell>
          <cell r="J419">
            <v>30</v>
          </cell>
          <cell r="K419">
            <v>31</v>
          </cell>
          <cell r="L419">
            <v>31</v>
          </cell>
          <cell r="M419">
            <v>22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560.21424000000002</v>
          </cell>
          <cell r="AD419">
            <v>560.21424000000002</v>
          </cell>
          <cell r="AE419">
            <v>560.21424000000002</v>
          </cell>
          <cell r="AF419">
            <v>560.21424000000002</v>
          </cell>
          <cell r="AG419">
            <v>560.21424000000002</v>
          </cell>
          <cell r="AH419">
            <v>560.21424000000002</v>
          </cell>
          <cell r="AI419">
            <v>410.82377600000001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3772.11</v>
          </cell>
          <cell r="AZ419">
            <v>90988401</v>
          </cell>
          <cell r="BA419">
            <v>0</v>
          </cell>
        </row>
        <row r="420">
          <cell r="B420">
            <v>90988402</v>
          </cell>
          <cell r="C420" t="str">
            <v>Кв. 417</v>
          </cell>
          <cell r="D420">
            <v>81.900000000000006</v>
          </cell>
          <cell r="E420" t="str">
            <v>СЗ Юг Столицы ООО</v>
          </cell>
          <cell r="F420" t="str">
            <v>Кв. 417СЗ Юг Столицы ООО</v>
          </cell>
          <cell r="G420">
            <v>31</v>
          </cell>
          <cell r="H420">
            <v>30</v>
          </cell>
          <cell r="I420">
            <v>31</v>
          </cell>
          <cell r="J420">
            <v>30</v>
          </cell>
          <cell r="K420">
            <v>31</v>
          </cell>
          <cell r="L420">
            <v>31</v>
          </cell>
          <cell r="M420">
            <v>30</v>
          </cell>
          <cell r="N420">
            <v>31</v>
          </cell>
          <cell r="O420">
            <v>30</v>
          </cell>
          <cell r="P420">
            <v>31</v>
          </cell>
          <cell r="Q420">
            <v>31</v>
          </cell>
          <cell r="R420">
            <v>29</v>
          </cell>
          <cell r="S420">
            <v>31</v>
          </cell>
          <cell r="T420">
            <v>23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721.40796</v>
          </cell>
          <cell r="AD420">
            <v>721.40796</v>
          </cell>
          <cell r="AE420">
            <v>721.40796</v>
          </cell>
          <cell r="AF420">
            <v>721.40796</v>
          </cell>
          <cell r="AG420">
            <v>721.40796</v>
          </cell>
          <cell r="AH420">
            <v>721.40796</v>
          </cell>
          <cell r="AI420">
            <v>721.40796</v>
          </cell>
          <cell r="AJ420">
            <v>721.40796</v>
          </cell>
          <cell r="AK420">
            <v>721.40796</v>
          </cell>
          <cell r="AL420">
            <v>721.40796</v>
          </cell>
          <cell r="AM420">
            <v>721.40796</v>
          </cell>
          <cell r="AN420">
            <v>721.40796</v>
          </cell>
          <cell r="AO420">
            <v>721.40796</v>
          </cell>
          <cell r="AP420">
            <v>553.07943599999999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9931.3799999999992</v>
          </cell>
          <cell r="AZ420">
            <v>90988402</v>
          </cell>
          <cell r="BA420">
            <v>9931.41</v>
          </cell>
        </row>
        <row r="421">
          <cell r="B421">
            <v>90988403</v>
          </cell>
          <cell r="C421" t="str">
            <v>Кв. 418</v>
          </cell>
          <cell r="D421">
            <v>34.9</v>
          </cell>
          <cell r="E421" t="str">
            <v>СЗ Юг Столицы ООО</v>
          </cell>
          <cell r="F421" t="str">
            <v>Кв. 418СЗ Юг Столицы ООО</v>
          </cell>
          <cell r="G421">
            <v>31</v>
          </cell>
          <cell r="H421">
            <v>30</v>
          </cell>
          <cell r="I421">
            <v>31</v>
          </cell>
          <cell r="J421">
            <v>30</v>
          </cell>
          <cell r="K421">
            <v>31</v>
          </cell>
          <cell r="L421">
            <v>31</v>
          </cell>
          <cell r="M421">
            <v>30</v>
          </cell>
          <cell r="N421">
            <v>31</v>
          </cell>
          <cell r="O421">
            <v>30</v>
          </cell>
          <cell r="P421">
            <v>27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307.41315999999995</v>
          </cell>
          <cell r="AD421">
            <v>307.41315999999995</v>
          </cell>
          <cell r="AE421">
            <v>307.41315999999995</v>
          </cell>
          <cell r="AF421">
            <v>307.41315999999995</v>
          </cell>
          <cell r="AG421">
            <v>307.41315999999995</v>
          </cell>
          <cell r="AH421">
            <v>307.41315999999995</v>
          </cell>
          <cell r="AI421">
            <v>307.41315999999995</v>
          </cell>
          <cell r="AJ421">
            <v>307.41315999999995</v>
          </cell>
          <cell r="AK421">
            <v>307.41315999999995</v>
          </cell>
          <cell r="AL421">
            <v>267.74694580645155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3034.47</v>
          </cell>
          <cell r="AZ421">
            <v>90988403</v>
          </cell>
          <cell r="BA421">
            <v>3034.44</v>
          </cell>
        </row>
        <row r="422">
          <cell r="B422" t="str">
            <v>л/с №3000000172225</v>
          </cell>
          <cell r="C422" t="str">
            <v>Кв. 419</v>
          </cell>
          <cell r="D422">
            <v>32.200000000000003</v>
          </cell>
          <cell r="E422" t="str">
            <v>СЗ Юг Столицы ООО</v>
          </cell>
          <cell r="F422" t="str">
            <v>Кв. 419СЗ Юг Столицы ООО</v>
          </cell>
          <cell r="G422">
            <v>31</v>
          </cell>
          <cell r="H422">
            <v>30</v>
          </cell>
          <cell r="I422">
            <v>9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283.63048000000003</v>
          </cell>
          <cell r="AD422">
            <v>283.63048000000003</v>
          </cell>
          <cell r="AE422">
            <v>82.344332903225819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649.61</v>
          </cell>
          <cell r="AZ422" t="e">
            <v>#N/A</v>
          </cell>
          <cell r="BA422">
            <v>0</v>
          </cell>
        </row>
        <row r="423">
          <cell r="B423" t="str">
            <v>л/с №3000000172226</v>
          </cell>
          <cell r="C423" t="str">
            <v>Кв. 420</v>
          </cell>
          <cell r="D423">
            <v>81.900000000000006</v>
          </cell>
          <cell r="E423" t="str">
            <v>СЗ Юг Столицы ООО</v>
          </cell>
          <cell r="F423" t="str">
            <v>Кв. 420СЗ Юг Столицы ООО</v>
          </cell>
          <cell r="G423">
            <v>15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349.06836774193545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349.07</v>
          </cell>
          <cell r="AZ423" t="e">
            <v>#N/A</v>
          </cell>
          <cell r="BA423">
            <v>0</v>
          </cell>
        </row>
        <row r="424">
          <cell r="B424">
            <v>90988404</v>
          </cell>
          <cell r="C424" t="str">
            <v>Кв. 421</v>
          </cell>
          <cell r="D424">
            <v>33.5</v>
          </cell>
          <cell r="E424" t="str">
            <v>СЗ Юг Столицы ООО</v>
          </cell>
          <cell r="F424" t="str">
            <v>Кв. 421СЗ Юг Столицы ООО</v>
          </cell>
          <cell r="G424">
            <v>31</v>
          </cell>
          <cell r="H424">
            <v>30</v>
          </cell>
          <cell r="I424">
            <v>31</v>
          </cell>
          <cell r="J424">
            <v>30</v>
          </cell>
          <cell r="K424">
            <v>31</v>
          </cell>
          <cell r="L424">
            <v>31</v>
          </cell>
          <cell r="M424">
            <v>30</v>
          </cell>
          <cell r="N424">
            <v>31</v>
          </cell>
          <cell r="O424">
            <v>30</v>
          </cell>
          <cell r="P424">
            <v>28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295.08139999999997</v>
          </cell>
          <cell r="AD424">
            <v>295.08139999999997</v>
          </cell>
          <cell r="AE424">
            <v>295.08139999999997</v>
          </cell>
          <cell r="AF424">
            <v>295.08139999999997</v>
          </cell>
          <cell r="AG424">
            <v>295.08139999999997</v>
          </cell>
          <cell r="AH424">
            <v>295.08139999999997</v>
          </cell>
          <cell r="AI424">
            <v>295.08139999999997</v>
          </cell>
          <cell r="AJ424">
            <v>295.08139999999997</v>
          </cell>
          <cell r="AK424">
            <v>295.08139999999997</v>
          </cell>
          <cell r="AL424">
            <v>266.52513548387094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2922.26</v>
          </cell>
          <cell r="AZ424">
            <v>90988404</v>
          </cell>
          <cell r="BA424">
            <v>2922.25</v>
          </cell>
        </row>
        <row r="425">
          <cell r="B425" t="str">
            <v>л/с №3000000172228</v>
          </cell>
          <cell r="C425" t="str">
            <v>Кв. 422</v>
          </cell>
          <cell r="D425">
            <v>34.1</v>
          </cell>
          <cell r="E425" t="str">
            <v>СЗ Юг Столицы ООО</v>
          </cell>
          <cell r="F425" t="str">
            <v>Кв. 422СЗ Юг Столицы ООО</v>
          </cell>
          <cell r="G425">
            <v>20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193.78479999999999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193.78</v>
          </cell>
          <cell r="AZ425" t="e">
            <v>#N/A</v>
          </cell>
          <cell r="BA425">
            <v>0</v>
          </cell>
        </row>
        <row r="426">
          <cell r="B426" t="str">
            <v>л/с №3000000172229</v>
          </cell>
          <cell r="C426" t="str">
            <v>Кв. 423</v>
          </cell>
          <cell r="D426">
            <v>63.6</v>
          </cell>
          <cell r="E426" t="str">
            <v>СЗ Юг Столицы ООО</v>
          </cell>
          <cell r="F426" t="str">
            <v>Кв. 423СЗ Юг Столицы ООО</v>
          </cell>
          <cell r="G426">
            <v>15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271.07140645161292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271.07</v>
          </cell>
          <cell r="AZ426" t="e">
            <v>#N/A</v>
          </cell>
          <cell r="BA426">
            <v>0</v>
          </cell>
        </row>
        <row r="427">
          <cell r="B427">
            <v>90988405</v>
          </cell>
          <cell r="C427" t="str">
            <v>Кв. 424</v>
          </cell>
          <cell r="D427">
            <v>81.900000000000006</v>
          </cell>
          <cell r="E427" t="str">
            <v>СЗ Юг Столицы ООО</v>
          </cell>
          <cell r="F427" t="str">
            <v>Кв. 424СЗ Юг Столицы ООО</v>
          </cell>
          <cell r="G427">
            <v>31</v>
          </cell>
          <cell r="H427">
            <v>30</v>
          </cell>
          <cell r="I427">
            <v>31</v>
          </cell>
          <cell r="J427">
            <v>30</v>
          </cell>
          <cell r="K427">
            <v>31</v>
          </cell>
          <cell r="L427">
            <v>31</v>
          </cell>
          <cell r="M427">
            <v>30</v>
          </cell>
          <cell r="N427">
            <v>31</v>
          </cell>
          <cell r="O427">
            <v>30</v>
          </cell>
          <cell r="P427">
            <v>31</v>
          </cell>
          <cell r="Q427">
            <v>31</v>
          </cell>
          <cell r="R427">
            <v>29</v>
          </cell>
          <cell r="S427">
            <v>31</v>
          </cell>
          <cell r="T427">
            <v>30</v>
          </cell>
          <cell r="U427">
            <v>31</v>
          </cell>
          <cell r="V427">
            <v>30</v>
          </cell>
          <cell r="W427">
            <v>31</v>
          </cell>
          <cell r="X427">
            <v>1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721.40796</v>
          </cell>
          <cell r="AD427">
            <v>721.40796</v>
          </cell>
          <cell r="AE427">
            <v>721.40796</v>
          </cell>
          <cell r="AF427">
            <v>721.40796</v>
          </cell>
          <cell r="AG427">
            <v>721.40796</v>
          </cell>
          <cell r="AH427">
            <v>721.40796</v>
          </cell>
          <cell r="AI427">
            <v>721.40796</v>
          </cell>
          <cell r="AJ427">
            <v>721.40796</v>
          </cell>
          <cell r="AK427">
            <v>721.40796</v>
          </cell>
          <cell r="AL427">
            <v>721.40796</v>
          </cell>
          <cell r="AM427">
            <v>721.40796</v>
          </cell>
          <cell r="AN427">
            <v>721.40796</v>
          </cell>
          <cell r="AO427">
            <v>721.40796</v>
          </cell>
          <cell r="AP427">
            <v>721.40796</v>
          </cell>
          <cell r="AQ427">
            <v>721.40796</v>
          </cell>
          <cell r="AR427">
            <v>721.40796</v>
          </cell>
          <cell r="AS427">
            <v>764.69866200000001</v>
          </cell>
          <cell r="AT427">
            <v>24.66769877419355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12331.89</v>
          </cell>
          <cell r="AZ427">
            <v>90988405</v>
          </cell>
          <cell r="BA427">
            <v>12331.93</v>
          </cell>
        </row>
        <row r="428">
          <cell r="B428">
            <v>90988406</v>
          </cell>
          <cell r="C428" t="str">
            <v>Кв. 425</v>
          </cell>
          <cell r="D428">
            <v>34.9</v>
          </cell>
          <cell r="E428" t="str">
            <v>СЗ Юг Столицы ООО</v>
          </cell>
          <cell r="F428" t="str">
            <v>Кв. 425СЗ Юг Столицы ООО</v>
          </cell>
          <cell r="G428">
            <v>31</v>
          </cell>
          <cell r="H428">
            <v>30</v>
          </cell>
          <cell r="I428">
            <v>31</v>
          </cell>
          <cell r="J428">
            <v>30</v>
          </cell>
          <cell r="K428">
            <v>31</v>
          </cell>
          <cell r="L428">
            <v>31</v>
          </cell>
          <cell r="M428">
            <v>30</v>
          </cell>
          <cell r="N428">
            <v>31</v>
          </cell>
          <cell r="O428">
            <v>30</v>
          </cell>
          <cell r="P428">
            <v>31</v>
          </cell>
          <cell r="Q428">
            <v>31</v>
          </cell>
          <cell r="R428">
            <v>29</v>
          </cell>
          <cell r="S428">
            <v>31</v>
          </cell>
          <cell r="T428">
            <v>30</v>
          </cell>
          <cell r="U428">
            <v>31</v>
          </cell>
          <cell r="V428">
            <v>30</v>
          </cell>
          <cell r="W428">
            <v>4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307.41315999999995</v>
          </cell>
          <cell r="AD428">
            <v>307.41315999999995</v>
          </cell>
          <cell r="AE428">
            <v>307.41315999999995</v>
          </cell>
          <cell r="AF428">
            <v>307.41315999999995</v>
          </cell>
          <cell r="AG428">
            <v>307.41315999999995</v>
          </cell>
          <cell r="AH428">
            <v>307.41315999999995</v>
          </cell>
          <cell r="AI428">
            <v>307.41315999999995</v>
          </cell>
          <cell r="AJ428">
            <v>307.41315999999995</v>
          </cell>
          <cell r="AK428">
            <v>307.41315999999995</v>
          </cell>
          <cell r="AL428">
            <v>307.41315999999995</v>
          </cell>
          <cell r="AM428">
            <v>307.41315999999995</v>
          </cell>
          <cell r="AN428">
            <v>307.41315999999995</v>
          </cell>
          <cell r="AO428">
            <v>307.41315999999995</v>
          </cell>
          <cell r="AP428">
            <v>307.41315999999995</v>
          </cell>
          <cell r="AQ428">
            <v>307.41315999999995</v>
          </cell>
          <cell r="AR428">
            <v>307.41315999999995</v>
          </cell>
          <cell r="AS428">
            <v>42.046529290322574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4960.66</v>
          </cell>
          <cell r="AZ428">
            <v>90988406</v>
          </cell>
          <cell r="BA428">
            <v>4960.6099999999997</v>
          </cell>
        </row>
        <row r="429">
          <cell r="B429" t="str">
            <v>л/с №3000000172232</v>
          </cell>
          <cell r="C429" t="str">
            <v>Кв. 426</v>
          </cell>
          <cell r="D429">
            <v>32.200000000000003</v>
          </cell>
          <cell r="E429" t="str">
            <v>СЗ Юг Столицы ООО</v>
          </cell>
          <cell r="F429" t="str">
            <v>Кв. 426СЗ Юг Столицы ООО</v>
          </cell>
          <cell r="G429">
            <v>21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192.13677677419358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192.14</v>
          </cell>
          <cell r="AZ429" t="e">
            <v>#N/A</v>
          </cell>
          <cell r="BA429">
            <v>0</v>
          </cell>
        </row>
        <row r="430">
          <cell r="B430" t="str">
            <v>л/с №3000000172233</v>
          </cell>
          <cell r="C430" t="str">
            <v>Кв. 427</v>
          </cell>
          <cell r="D430">
            <v>81.900000000000006</v>
          </cell>
          <cell r="E430" t="str">
            <v>СЗ Юг Столицы ООО</v>
          </cell>
          <cell r="F430" t="str">
            <v>Кв. 427СЗ Юг Столицы ООО</v>
          </cell>
          <cell r="G430">
            <v>22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511.9669393548387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511.97</v>
          </cell>
          <cell r="AZ430" t="e">
            <v>#N/A</v>
          </cell>
          <cell r="BA430">
            <v>0</v>
          </cell>
        </row>
        <row r="431">
          <cell r="B431" t="str">
            <v>л/с №3000000172234</v>
          </cell>
          <cell r="C431" t="str">
            <v>Кв. 428</v>
          </cell>
          <cell r="D431">
            <v>33.5</v>
          </cell>
          <cell r="E431" t="str">
            <v>СЗ Юг Столицы ООО</v>
          </cell>
          <cell r="F431" t="str">
            <v>Кв. 428СЗ Юг Столицы ООО</v>
          </cell>
          <cell r="G431">
            <v>31</v>
          </cell>
          <cell r="H431">
            <v>30</v>
          </cell>
          <cell r="I431">
            <v>1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295.08139999999997</v>
          </cell>
          <cell r="AD431">
            <v>295.08139999999997</v>
          </cell>
          <cell r="AE431">
            <v>9.5187548387096772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599.67999999999995</v>
          </cell>
          <cell r="AZ431" t="e">
            <v>#N/A</v>
          </cell>
          <cell r="BA431">
            <v>0</v>
          </cell>
        </row>
        <row r="432">
          <cell r="B432" t="str">
            <v>л/с №3000000172235</v>
          </cell>
          <cell r="C432" t="str">
            <v>Кв. 429</v>
          </cell>
          <cell r="D432">
            <v>34.1</v>
          </cell>
          <cell r="E432" t="str">
            <v>СЗ Юг Столицы ООО</v>
          </cell>
          <cell r="F432" t="str">
            <v>Кв. 429СЗ Юг Столицы ООО</v>
          </cell>
          <cell r="G432">
            <v>17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164.71708000000001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164.72</v>
          </cell>
          <cell r="AZ432" t="e">
            <v>#N/A</v>
          </cell>
          <cell r="BA432">
            <v>0</v>
          </cell>
        </row>
        <row r="433">
          <cell r="B433" t="str">
            <v>л/с №3000000172236</v>
          </cell>
          <cell r="C433" t="str">
            <v>Кв. 430</v>
          </cell>
          <cell r="D433">
            <v>63.6</v>
          </cell>
          <cell r="E433" t="str">
            <v>СЗ Юг Столицы ООО</v>
          </cell>
          <cell r="F433" t="str">
            <v>Кв. 430СЗ Юг Столицы ООО</v>
          </cell>
          <cell r="G433">
            <v>21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379.49996903225809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379.5</v>
          </cell>
          <cell r="AZ433" t="e">
            <v>#N/A</v>
          </cell>
          <cell r="BA433">
            <v>0</v>
          </cell>
        </row>
        <row r="434">
          <cell r="B434" t="str">
            <v>л/с №3000000172237</v>
          </cell>
          <cell r="C434" t="str">
            <v>Кв. 431</v>
          </cell>
          <cell r="D434">
            <v>81.900000000000006</v>
          </cell>
          <cell r="E434" t="str">
            <v>СЗ Юг Столицы ООО</v>
          </cell>
          <cell r="F434" t="str">
            <v>Кв. 431СЗ Юг Столицы ООО</v>
          </cell>
          <cell r="G434">
            <v>16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372.3395922580645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372.34</v>
          </cell>
          <cell r="AZ434" t="e">
            <v>#N/A</v>
          </cell>
          <cell r="BA434">
            <v>0</v>
          </cell>
        </row>
        <row r="435">
          <cell r="B435" t="str">
            <v>л/с №3000000172238</v>
          </cell>
          <cell r="C435" t="str">
            <v>Кв. 432</v>
          </cell>
          <cell r="D435">
            <v>34.9</v>
          </cell>
          <cell r="E435" t="str">
            <v>СЗ Юг Столицы ООО</v>
          </cell>
          <cell r="F435" t="str">
            <v>Кв. 432СЗ Юг Столицы ООО</v>
          </cell>
          <cell r="G435">
            <v>15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148.74830322580641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148.75</v>
          </cell>
          <cell r="AZ435" t="e">
            <v>#N/A</v>
          </cell>
          <cell r="BA435">
            <v>0</v>
          </cell>
        </row>
        <row r="436">
          <cell r="B436" t="str">
            <v>л/с №3000000172239</v>
          </cell>
          <cell r="C436" t="str">
            <v>Кв. 433</v>
          </cell>
          <cell r="D436">
            <v>61.5</v>
          </cell>
          <cell r="E436" t="str">
            <v>СЗ Юг Столицы ООО</v>
          </cell>
          <cell r="F436" t="str">
            <v>Кв. 433СЗ Юг Столицы ООО</v>
          </cell>
          <cell r="G436">
            <v>10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174.74729032258065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174.75</v>
          </cell>
          <cell r="AZ436" t="e">
            <v>#N/A</v>
          </cell>
          <cell r="BA436">
            <v>0</v>
          </cell>
        </row>
        <row r="437">
          <cell r="B437" t="str">
            <v>л/с №3000000172240</v>
          </cell>
          <cell r="C437" t="str">
            <v>Кв. 434</v>
          </cell>
          <cell r="D437">
            <v>50.4</v>
          </cell>
          <cell r="E437" t="str">
            <v>СЗ Юг Столицы ООО</v>
          </cell>
          <cell r="F437" t="str">
            <v>Кв. 434СЗ Юг Столицы ООО</v>
          </cell>
          <cell r="G437">
            <v>3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42.962260645161287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42.96</v>
          </cell>
          <cell r="AZ437" t="e">
            <v>#N/A</v>
          </cell>
          <cell r="BA437">
            <v>0</v>
          </cell>
        </row>
        <row r="438">
          <cell r="B438" t="str">
            <v>л/с №3000000172241</v>
          </cell>
          <cell r="C438" t="str">
            <v>Кв. 435</v>
          </cell>
          <cell r="D438">
            <v>21.7</v>
          </cell>
          <cell r="E438" t="str">
            <v>СЗ Юг Столицы ООО</v>
          </cell>
          <cell r="F438" t="str">
            <v>Кв. 435СЗ Юг Столицы ООО</v>
          </cell>
          <cell r="G438">
            <v>27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166.47875999999999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166.48</v>
          </cell>
          <cell r="AZ438" t="e">
            <v>#N/A</v>
          </cell>
          <cell r="BA438">
            <v>0</v>
          </cell>
        </row>
        <row r="439">
          <cell r="B439">
            <v>90988829</v>
          </cell>
          <cell r="C439" t="str">
            <v>Кв. 436</v>
          </cell>
          <cell r="D439">
            <v>53.4</v>
          </cell>
          <cell r="E439" t="str">
            <v>Дороньев Алексей Александрович</v>
          </cell>
          <cell r="F439" t="str">
            <v>Кв. 436Дороньев Алексей Александрович</v>
          </cell>
          <cell r="G439">
            <v>31</v>
          </cell>
          <cell r="H439">
            <v>30</v>
          </cell>
          <cell r="I439">
            <v>31</v>
          </cell>
          <cell r="J439">
            <v>30</v>
          </cell>
          <cell r="K439">
            <v>31</v>
          </cell>
          <cell r="L439">
            <v>31</v>
          </cell>
          <cell r="M439">
            <v>30</v>
          </cell>
          <cell r="N439">
            <v>31</v>
          </cell>
          <cell r="O439">
            <v>30</v>
          </cell>
          <cell r="P439">
            <v>31</v>
          </cell>
          <cell r="Q439">
            <v>31</v>
          </cell>
          <cell r="R439">
            <v>29</v>
          </cell>
          <cell r="S439">
            <v>31</v>
          </cell>
          <cell r="T439">
            <v>30</v>
          </cell>
          <cell r="U439">
            <v>31</v>
          </cell>
          <cell r="V439">
            <v>30</v>
          </cell>
          <cell r="W439">
            <v>31</v>
          </cell>
          <cell r="X439">
            <v>31</v>
          </cell>
          <cell r="Y439">
            <v>30</v>
          </cell>
          <cell r="Z439">
            <v>31</v>
          </cell>
          <cell r="AA439">
            <v>30</v>
          </cell>
          <cell r="AB439">
            <v>31</v>
          </cell>
          <cell r="AC439">
            <v>470.36856</v>
          </cell>
          <cell r="AD439">
            <v>470.36856</v>
          </cell>
          <cell r="AE439">
            <v>470.36856</v>
          </cell>
          <cell r="AF439">
            <v>470.36856</v>
          </cell>
          <cell r="AG439">
            <v>470.36856</v>
          </cell>
          <cell r="AH439">
            <v>470.36856</v>
          </cell>
          <cell r="AI439">
            <v>470.36856</v>
          </cell>
          <cell r="AJ439">
            <v>470.36856</v>
          </cell>
          <cell r="AK439">
            <v>470.36856</v>
          </cell>
          <cell r="AL439">
            <v>470.36856</v>
          </cell>
          <cell r="AM439">
            <v>470.36856</v>
          </cell>
          <cell r="AN439">
            <v>470.36856</v>
          </cell>
          <cell r="AO439">
            <v>470.36856</v>
          </cell>
          <cell r="AP439">
            <v>470.36856</v>
          </cell>
          <cell r="AQ439">
            <v>470.36856</v>
          </cell>
          <cell r="AR439">
            <v>470.36856</v>
          </cell>
          <cell r="AS439">
            <v>498.59473199999991</v>
          </cell>
          <cell r="AT439">
            <v>498.59473199999991</v>
          </cell>
          <cell r="AU439">
            <v>498.59473199999996</v>
          </cell>
          <cell r="AV439">
            <v>498.59473199999991</v>
          </cell>
          <cell r="AW439">
            <v>498.59473199999996</v>
          </cell>
          <cell r="AX439">
            <v>498.59473199999991</v>
          </cell>
          <cell r="AY439">
            <v>10517.47</v>
          </cell>
          <cell r="AZ439">
            <v>90988829</v>
          </cell>
          <cell r="BA439">
            <v>10517.46</v>
          </cell>
        </row>
        <row r="440">
          <cell r="B440" t="str">
            <v>л/с №3000000172243</v>
          </cell>
          <cell r="C440" t="str">
            <v>Кв. 437</v>
          </cell>
          <cell r="D440">
            <v>61.6</v>
          </cell>
          <cell r="E440" t="str">
            <v>СЗ Юг Столицы ООО</v>
          </cell>
          <cell r="F440" t="str">
            <v>Кв. 437СЗ Юг Столицы ООО</v>
          </cell>
          <cell r="G440">
            <v>31</v>
          </cell>
          <cell r="H440">
            <v>13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542.59744000000012</v>
          </cell>
          <cell r="AD440">
            <v>235.1255573333334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777.72</v>
          </cell>
          <cell r="AZ440" t="e">
            <v>#N/A</v>
          </cell>
          <cell r="BA440">
            <v>0</v>
          </cell>
        </row>
        <row r="441">
          <cell r="B441">
            <v>90988825</v>
          </cell>
          <cell r="C441" t="str">
            <v>Кв. 438</v>
          </cell>
          <cell r="D441">
            <v>50.5</v>
          </cell>
          <cell r="E441" t="str">
            <v>Машкина Елена Михайловна</v>
          </cell>
          <cell r="F441" t="str">
            <v>Кв. 438Машкина Елена Михайловна</v>
          </cell>
          <cell r="G441">
            <v>31</v>
          </cell>
          <cell r="H441">
            <v>30</v>
          </cell>
          <cell r="I441">
            <v>31</v>
          </cell>
          <cell r="J441">
            <v>30</v>
          </cell>
          <cell r="K441">
            <v>31</v>
          </cell>
          <cell r="L441">
            <v>31</v>
          </cell>
          <cell r="M441">
            <v>30</v>
          </cell>
          <cell r="N441">
            <v>31</v>
          </cell>
          <cell r="O441">
            <v>30</v>
          </cell>
          <cell r="P441">
            <v>31</v>
          </cell>
          <cell r="Q441">
            <v>31</v>
          </cell>
          <cell r="R441">
            <v>29</v>
          </cell>
          <cell r="S441">
            <v>31</v>
          </cell>
          <cell r="T441">
            <v>30</v>
          </cell>
          <cell r="U441">
            <v>31</v>
          </cell>
          <cell r="V441">
            <v>30</v>
          </cell>
          <cell r="W441">
            <v>31</v>
          </cell>
          <cell r="X441">
            <v>31</v>
          </cell>
          <cell r="Y441">
            <v>30</v>
          </cell>
          <cell r="Z441">
            <v>31</v>
          </cell>
          <cell r="AA441">
            <v>30</v>
          </cell>
          <cell r="AB441">
            <v>31</v>
          </cell>
          <cell r="AC441">
            <v>444.82420000000002</v>
          </cell>
          <cell r="AD441">
            <v>444.82420000000002</v>
          </cell>
          <cell r="AE441">
            <v>444.82420000000002</v>
          </cell>
          <cell r="AF441">
            <v>444.82420000000002</v>
          </cell>
          <cell r="AG441">
            <v>444.82420000000002</v>
          </cell>
          <cell r="AH441">
            <v>444.82420000000002</v>
          </cell>
          <cell r="AI441">
            <v>444.82420000000002</v>
          </cell>
          <cell r="AJ441">
            <v>444.82420000000002</v>
          </cell>
          <cell r="AK441">
            <v>444.82420000000002</v>
          </cell>
          <cell r="AL441">
            <v>444.82420000000002</v>
          </cell>
          <cell r="AM441">
            <v>444.82420000000002</v>
          </cell>
          <cell r="AN441">
            <v>444.82420000000002</v>
          </cell>
          <cell r="AO441">
            <v>444.82420000000002</v>
          </cell>
          <cell r="AP441">
            <v>444.82420000000002</v>
          </cell>
          <cell r="AQ441">
            <v>444.82420000000002</v>
          </cell>
          <cell r="AR441">
            <v>444.82420000000002</v>
          </cell>
          <cell r="AS441">
            <v>471.51749000000001</v>
          </cell>
          <cell r="AT441">
            <v>471.51749000000001</v>
          </cell>
          <cell r="AU441">
            <v>471.51749000000001</v>
          </cell>
          <cell r="AV441">
            <v>471.51749000000001</v>
          </cell>
          <cell r="AW441">
            <v>471.51749000000001</v>
          </cell>
          <cell r="AX441">
            <v>471.51749000000001</v>
          </cell>
          <cell r="AY441">
            <v>9946.2900000000009</v>
          </cell>
          <cell r="AZ441">
            <v>90988825</v>
          </cell>
          <cell r="BA441">
            <v>9946.24</v>
          </cell>
        </row>
        <row r="442">
          <cell r="B442" t="str">
            <v>л/с №3000000172245</v>
          </cell>
          <cell r="C442" t="str">
            <v>Кв. 439</v>
          </cell>
          <cell r="D442">
            <v>21.6</v>
          </cell>
          <cell r="E442" t="str">
            <v>СЗ Юг Столицы ООО</v>
          </cell>
          <cell r="F442" t="str">
            <v>Кв. 439СЗ Юг Столицы ООО</v>
          </cell>
          <cell r="G442">
            <v>16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98.199452903225819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98.2</v>
          </cell>
          <cell r="AZ442" t="e">
            <v>#N/A</v>
          </cell>
          <cell r="BA442">
            <v>0</v>
          </cell>
        </row>
        <row r="443">
          <cell r="B443">
            <v>90988830</v>
          </cell>
          <cell r="C443" t="str">
            <v>Кв. 440</v>
          </cell>
          <cell r="D443">
            <v>53.4</v>
          </cell>
          <cell r="E443" t="str">
            <v>Бережнова Марина Анатольевна</v>
          </cell>
          <cell r="F443" t="str">
            <v>Кв. 440Бережнова Марина Анатольевна</v>
          </cell>
          <cell r="G443">
            <v>31</v>
          </cell>
          <cell r="H443">
            <v>30</v>
          </cell>
          <cell r="I443">
            <v>31</v>
          </cell>
          <cell r="J443">
            <v>30</v>
          </cell>
          <cell r="K443">
            <v>31</v>
          </cell>
          <cell r="L443">
            <v>31</v>
          </cell>
          <cell r="M443">
            <v>30</v>
          </cell>
          <cell r="N443">
            <v>31</v>
          </cell>
          <cell r="O443">
            <v>30</v>
          </cell>
          <cell r="P443">
            <v>31</v>
          </cell>
          <cell r="Q443">
            <v>31</v>
          </cell>
          <cell r="R443">
            <v>29</v>
          </cell>
          <cell r="S443">
            <v>31</v>
          </cell>
          <cell r="T443">
            <v>30</v>
          </cell>
          <cell r="U443">
            <v>31</v>
          </cell>
          <cell r="V443">
            <v>30</v>
          </cell>
          <cell r="W443">
            <v>31</v>
          </cell>
          <cell r="X443">
            <v>31</v>
          </cell>
          <cell r="Y443">
            <v>30</v>
          </cell>
          <cell r="Z443">
            <v>31</v>
          </cell>
          <cell r="AA443">
            <v>30</v>
          </cell>
          <cell r="AB443">
            <v>31</v>
          </cell>
          <cell r="AC443">
            <v>470.36856</v>
          </cell>
          <cell r="AD443">
            <v>470.36856</v>
          </cell>
          <cell r="AE443">
            <v>470.36856</v>
          </cell>
          <cell r="AF443">
            <v>470.36856</v>
          </cell>
          <cell r="AG443">
            <v>470.36856</v>
          </cell>
          <cell r="AH443">
            <v>470.36856</v>
          </cell>
          <cell r="AI443">
            <v>470.36856</v>
          </cell>
          <cell r="AJ443">
            <v>470.36856</v>
          </cell>
          <cell r="AK443">
            <v>470.36856</v>
          </cell>
          <cell r="AL443">
            <v>470.36856</v>
          </cell>
          <cell r="AM443">
            <v>470.36856</v>
          </cell>
          <cell r="AN443">
            <v>470.36856</v>
          </cell>
          <cell r="AO443">
            <v>470.36856</v>
          </cell>
          <cell r="AP443">
            <v>470.36856</v>
          </cell>
          <cell r="AQ443">
            <v>470.36856</v>
          </cell>
          <cell r="AR443">
            <v>470.36856</v>
          </cell>
          <cell r="AS443">
            <v>498.59473199999991</v>
          </cell>
          <cell r="AT443">
            <v>498.59473199999991</v>
          </cell>
          <cell r="AU443">
            <v>498.59473199999996</v>
          </cell>
          <cell r="AV443">
            <v>498.59473199999991</v>
          </cell>
          <cell r="AW443">
            <v>498.59473199999996</v>
          </cell>
          <cell r="AX443">
            <v>498.59473199999991</v>
          </cell>
          <cell r="AY443">
            <v>10517.47</v>
          </cell>
          <cell r="AZ443">
            <v>90988830</v>
          </cell>
          <cell r="BA443">
            <v>10517.46</v>
          </cell>
        </row>
        <row r="444">
          <cell r="B444" t="str">
            <v>л/с №3000000172247</v>
          </cell>
          <cell r="C444" t="str">
            <v>Кв. 441</v>
          </cell>
          <cell r="D444">
            <v>61.6</v>
          </cell>
          <cell r="E444" t="str">
            <v>СЗ Юг Столицы ООО</v>
          </cell>
          <cell r="F444" t="str">
            <v>Кв. 441СЗ Юг Столицы ООО</v>
          </cell>
          <cell r="G444">
            <v>1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17.503143225806454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17.5</v>
          </cell>
          <cell r="AZ444" t="e">
            <v>#N/A</v>
          </cell>
          <cell r="BA444">
            <v>0</v>
          </cell>
        </row>
        <row r="445">
          <cell r="B445" t="str">
            <v>л/с №3000000172248</v>
          </cell>
          <cell r="C445" t="str">
            <v>Кв. 442</v>
          </cell>
          <cell r="D445">
            <v>50.5</v>
          </cell>
          <cell r="E445" t="str">
            <v>СЗ Юг Столицы ООО</v>
          </cell>
          <cell r="F445" t="str">
            <v>Кв. 442СЗ Юг Столицы ООО</v>
          </cell>
          <cell r="G445">
            <v>23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330.03085806451617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330.03</v>
          </cell>
          <cell r="AZ445" t="e">
            <v>#N/A</v>
          </cell>
          <cell r="BA445">
            <v>0</v>
          </cell>
        </row>
        <row r="446">
          <cell r="B446">
            <v>90988407</v>
          </cell>
          <cell r="C446" t="str">
            <v>Кв. 443</v>
          </cell>
          <cell r="D446">
            <v>21.6</v>
          </cell>
          <cell r="E446" t="str">
            <v>СЗ Юг Столицы ООО</v>
          </cell>
          <cell r="F446" t="str">
            <v>Кв. 443СЗ Юг Столицы ООО</v>
          </cell>
          <cell r="G446">
            <v>31</v>
          </cell>
          <cell r="H446">
            <v>30</v>
          </cell>
          <cell r="I446">
            <v>31</v>
          </cell>
          <cell r="J446">
            <v>29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190.26144000000002</v>
          </cell>
          <cell r="AD446">
            <v>190.26144000000002</v>
          </cell>
          <cell r="AE446">
            <v>190.26144000000002</v>
          </cell>
          <cell r="AF446">
            <v>183.91939200000002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754.7</v>
          </cell>
          <cell r="AZ446">
            <v>90988407</v>
          </cell>
          <cell r="BA446">
            <v>0</v>
          </cell>
        </row>
        <row r="447">
          <cell r="B447">
            <v>90988861</v>
          </cell>
          <cell r="C447" t="str">
            <v>Кв. 444</v>
          </cell>
          <cell r="D447">
            <v>53.4</v>
          </cell>
          <cell r="E447" t="str">
            <v>Солиев Дилшод Аскарович</v>
          </cell>
          <cell r="F447" t="str">
            <v>Кв. 444Солиев Дилшод Аскарович</v>
          </cell>
          <cell r="G447">
            <v>31</v>
          </cell>
          <cell r="H447">
            <v>30</v>
          </cell>
          <cell r="I447">
            <v>31</v>
          </cell>
          <cell r="J447">
            <v>30</v>
          </cell>
          <cell r="K447">
            <v>31</v>
          </cell>
          <cell r="L447">
            <v>31</v>
          </cell>
          <cell r="M447">
            <v>30</v>
          </cell>
          <cell r="N447">
            <v>31</v>
          </cell>
          <cell r="O447">
            <v>30</v>
          </cell>
          <cell r="P447">
            <v>31</v>
          </cell>
          <cell r="Q447">
            <v>31</v>
          </cell>
          <cell r="R447">
            <v>29</v>
          </cell>
          <cell r="S447">
            <v>31</v>
          </cell>
          <cell r="T447">
            <v>30</v>
          </cell>
          <cell r="U447">
            <v>31</v>
          </cell>
          <cell r="V447">
            <v>30</v>
          </cell>
          <cell r="W447">
            <v>31</v>
          </cell>
          <cell r="X447">
            <v>31</v>
          </cell>
          <cell r="Y447">
            <v>30</v>
          </cell>
          <cell r="Z447">
            <v>31</v>
          </cell>
          <cell r="AA447">
            <v>30</v>
          </cell>
          <cell r="AB447">
            <v>31</v>
          </cell>
          <cell r="AC447">
            <v>470.36856</v>
          </cell>
          <cell r="AD447">
            <v>470.36856</v>
          </cell>
          <cell r="AE447">
            <v>470.36856</v>
          </cell>
          <cell r="AF447">
            <v>470.36856</v>
          </cell>
          <cell r="AG447">
            <v>470.36856</v>
          </cell>
          <cell r="AH447">
            <v>470.36856</v>
          </cell>
          <cell r="AI447">
            <v>470.36856</v>
          </cell>
          <cell r="AJ447">
            <v>470.36856</v>
          </cell>
          <cell r="AK447">
            <v>470.36856</v>
          </cell>
          <cell r="AL447">
            <v>470.36856</v>
          </cell>
          <cell r="AM447">
            <v>470.36856</v>
          </cell>
          <cell r="AN447">
            <v>470.36856</v>
          </cell>
          <cell r="AO447">
            <v>470.36856</v>
          </cell>
          <cell r="AP447">
            <v>470.36856</v>
          </cell>
          <cell r="AQ447">
            <v>470.36856</v>
          </cell>
          <cell r="AR447">
            <v>470.36856</v>
          </cell>
          <cell r="AS447">
            <v>498.59473199999991</v>
          </cell>
          <cell r="AT447">
            <v>498.59473199999991</v>
          </cell>
          <cell r="AU447">
            <v>498.59473199999996</v>
          </cell>
          <cell r="AV447">
            <v>498.59473199999991</v>
          </cell>
          <cell r="AW447">
            <v>498.59473199999996</v>
          </cell>
          <cell r="AX447">
            <v>498.59473199999991</v>
          </cell>
          <cell r="AY447">
            <v>10517.47</v>
          </cell>
          <cell r="AZ447">
            <v>90988861</v>
          </cell>
          <cell r="BA447">
            <v>10517.46</v>
          </cell>
        </row>
        <row r="448">
          <cell r="B448">
            <v>90988855</v>
          </cell>
          <cell r="C448" t="str">
            <v>Кв. 446</v>
          </cell>
          <cell r="D448">
            <v>50.5</v>
          </cell>
          <cell r="E448" t="str">
            <v>Морозова Альфия Хумаровна</v>
          </cell>
          <cell r="F448" t="str">
            <v>Кв. 446Морозова Альфия Хумаровна</v>
          </cell>
          <cell r="G448">
            <v>31</v>
          </cell>
          <cell r="H448">
            <v>30</v>
          </cell>
          <cell r="I448">
            <v>31</v>
          </cell>
          <cell r="J448">
            <v>30</v>
          </cell>
          <cell r="K448">
            <v>31</v>
          </cell>
          <cell r="L448">
            <v>31</v>
          </cell>
          <cell r="M448">
            <v>30</v>
          </cell>
          <cell r="N448">
            <v>31</v>
          </cell>
          <cell r="O448">
            <v>30</v>
          </cell>
          <cell r="P448">
            <v>31</v>
          </cell>
          <cell r="Q448">
            <v>31</v>
          </cell>
          <cell r="R448">
            <v>29</v>
          </cell>
          <cell r="S448">
            <v>31</v>
          </cell>
          <cell r="T448">
            <v>30</v>
          </cell>
          <cell r="U448">
            <v>31</v>
          </cell>
          <cell r="V448">
            <v>30</v>
          </cell>
          <cell r="W448">
            <v>31</v>
          </cell>
          <cell r="X448">
            <v>31</v>
          </cell>
          <cell r="Y448">
            <v>30</v>
          </cell>
          <cell r="Z448">
            <v>31</v>
          </cell>
          <cell r="AA448">
            <v>30</v>
          </cell>
          <cell r="AB448">
            <v>31</v>
          </cell>
          <cell r="AC448">
            <v>444.82420000000002</v>
          </cell>
          <cell r="AD448">
            <v>444.82420000000002</v>
          </cell>
          <cell r="AE448">
            <v>444.82420000000002</v>
          </cell>
          <cell r="AF448">
            <v>444.82420000000002</v>
          </cell>
          <cell r="AG448">
            <v>444.82420000000002</v>
          </cell>
          <cell r="AH448">
            <v>444.82420000000002</v>
          </cell>
          <cell r="AI448">
            <v>444.82420000000002</v>
          </cell>
          <cell r="AJ448">
            <v>444.82420000000002</v>
          </cell>
          <cell r="AK448">
            <v>444.82420000000002</v>
          </cell>
          <cell r="AL448">
            <v>444.82420000000002</v>
          </cell>
          <cell r="AM448">
            <v>444.82420000000002</v>
          </cell>
          <cell r="AN448">
            <v>444.82420000000002</v>
          </cell>
          <cell r="AO448">
            <v>444.82420000000002</v>
          </cell>
          <cell r="AP448">
            <v>444.82420000000002</v>
          </cell>
          <cell r="AQ448">
            <v>444.82420000000002</v>
          </cell>
          <cell r="AR448">
            <v>444.82420000000002</v>
          </cell>
          <cell r="AS448">
            <v>471.51749000000001</v>
          </cell>
          <cell r="AT448">
            <v>471.51749000000001</v>
          </cell>
          <cell r="AU448">
            <v>471.51749000000001</v>
          </cell>
          <cell r="AV448">
            <v>471.51749000000001</v>
          </cell>
          <cell r="AW448">
            <v>471.51749000000001</v>
          </cell>
          <cell r="AX448">
            <v>471.51749000000001</v>
          </cell>
          <cell r="AY448">
            <v>9946.2900000000009</v>
          </cell>
          <cell r="AZ448">
            <v>90988855</v>
          </cell>
          <cell r="BA448">
            <v>9946.24</v>
          </cell>
        </row>
        <row r="449">
          <cell r="B449">
            <v>90988408</v>
          </cell>
          <cell r="C449" t="str">
            <v>Кв. 447</v>
          </cell>
          <cell r="D449">
            <v>21.6</v>
          </cell>
          <cell r="E449" t="str">
            <v>СЗ Юг Столицы ООО</v>
          </cell>
          <cell r="F449" t="str">
            <v>Кв. 447СЗ Юг Столицы ООО</v>
          </cell>
          <cell r="G449">
            <v>31</v>
          </cell>
          <cell r="H449">
            <v>30</v>
          </cell>
          <cell r="I449">
            <v>31</v>
          </cell>
          <cell r="J449">
            <v>20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190.26144000000002</v>
          </cell>
          <cell r="AD449">
            <v>190.26144000000002</v>
          </cell>
          <cell r="AE449">
            <v>190.26144000000002</v>
          </cell>
          <cell r="AF449">
            <v>126.84096000000002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697.63</v>
          </cell>
          <cell r="AZ449">
            <v>90988408</v>
          </cell>
          <cell r="BA449">
            <v>0</v>
          </cell>
        </row>
        <row r="450">
          <cell r="B450" t="str">
            <v>л/с №3000000172254</v>
          </cell>
          <cell r="C450" t="str">
            <v>Кв. 448</v>
          </cell>
          <cell r="D450">
            <v>53.4</v>
          </cell>
          <cell r="E450" t="str">
            <v>СЗ Юг Столицы ООО</v>
          </cell>
          <cell r="F450" t="str">
            <v>Кв. 448СЗ Юг Столицы ООО</v>
          </cell>
          <cell r="G450">
            <v>17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257.94404903225808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257.94</v>
          </cell>
          <cell r="AZ450" t="e">
            <v>#N/A</v>
          </cell>
          <cell r="BA450">
            <v>0</v>
          </cell>
        </row>
        <row r="451">
          <cell r="B451">
            <v>90988409</v>
          </cell>
          <cell r="C451" t="str">
            <v>Кв. 449</v>
          </cell>
          <cell r="D451">
            <v>61.6</v>
          </cell>
          <cell r="E451" t="str">
            <v>СЗ Юг Столицы ООО</v>
          </cell>
          <cell r="F451" t="str">
            <v>Кв. 449СЗ Юг Столицы ООО</v>
          </cell>
          <cell r="G451">
            <v>31</v>
          </cell>
          <cell r="H451">
            <v>30</v>
          </cell>
          <cell r="I451">
            <v>31</v>
          </cell>
          <cell r="J451">
            <v>30</v>
          </cell>
          <cell r="K451">
            <v>31</v>
          </cell>
          <cell r="L451">
            <v>2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542.59744000000012</v>
          </cell>
          <cell r="AD451">
            <v>542.59744000000012</v>
          </cell>
          <cell r="AE451">
            <v>542.59744000000012</v>
          </cell>
          <cell r="AF451">
            <v>542.59744000000012</v>
          </cell>
          <cell r="AG451">
            <v>542.59744000000012</v>
          </cell>
          <cell r="AH451">
            <v>35.006286451612908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2747.99</v>
          </cell>
          <cell r="AZ451">
            <v>90988409</v>
          </cell>
          <cell r="BA451">
            <v>0</v>
          </cell>
        </row>
        <row r="452">
          <cell r="B452">
            <v>90988840</v>
          </cell>
          <cell r="C452" t="str">
            <v>Кв. 450</v>
          </cell>
          <cell r="D452">
            <v>50.5</v>
          </cell>
          <cell r="E452" t="str">
            <v>Рощевкина Светлана Ивановна</v>
          </cell>
          <cell r="F452" t="str">
            <v>Кв. 450Рощевкина Светлана Ивановна</v>
          </cell>
          <cell r="G452">
            <v>31</v>
          </cell>
          <cell r="H452">
            <v>30</v>
          </cell>
          <cell r="I452">
            <v>31</v>
          </cell>
          <cell r="J452">
            <v>30</v>
          </cell>
          <cell r="K452">
            <v>31</v>
          </cell>
          <cell r="L452">
            <v>31</v>
          </cell>
          <cell r="M452">
            <v>30</v>
          </cell>
          <cell r="N452">
            <v>31</v>
          </cell>
          <cell r="O452">
            <v>30</v>
          </cell>
          <cell r="P452">
            <v>31</v>
          </cell>
          <cell r="Q452">
            <v>31</v>
          </cell>
          <cell r="R452">
            <v>29</v>
          </cell>
          <cell r="S452">
            <v>31</v>
          </cell>
          <cell r="T452">
            <v>30</v>
          </cell>
          <cell r="U452">
            <v>31</v>
          </cell>
          <cell r="V452">
            <v>30</v>
          </cell>
          <cell r="W452">
            <v>31</v>
          </cell>
          <cell r="X452">
            <v>31</v>
          </cell>
          <cell r="Y452">
            <v>30</v>
          </cell>
          <cell r="Z452">
            <v>31</v>
          </cell>
          <cell r="AA452">
            <v>30</v>
          </cell>
          <cell r="AB452">
            <v>31</v>
          </cell>
          <cell r="AC452">
            <v>444.82420000000002</v>
          </cell>
          <cell r="AD452">
            <v>444.82420000000002</v>
          </cell>
          <cell r="AE452">
            <v>444.82420000000002</v>
          </cell>
          <cell r="AF452">
            <v>444.82420000000002</v>
          </cell>
          <cell r="AG452">
            <v>444.82420000000002</v>
          </cell>
          <cell r="AH452">
            <v>444.82420000000002</v>
          </cell>
          <cell r="AI452">
            <v>444.82420000000002</v>
          </cell>
          <cell r="AJ452">
            <v>444.82420000000002</v>
          </cell>
          <cell r="AK452">
            <v>444.82420000000002</v>
          </cell>
          <cell r="AL452">
            <v>444.82420000000002</v>
          </cell>
          <cell r="AM452">
            <v>444.82420000000002</v>
          </cell>
          <cell r="AN452">
            <v>444.82420000000002</v>
          </cell>
          <cell r="AO452">
            <v>444.82420000000002</v>
          </cell>
          <cell r="AP452">
            <v>444.82420000000002</v>
          </cell>
          <cell r="AQ452">
            <v>444.82420000000002</v>
          </cell>
          <cell r="AR452">
            <v>444.82420000000002</v>
          </cell>
          <cell r="AS452">
            <v>471.51749000000001</v>
          </cell>
          <cell r="AT452">
            <v>471.51749000000001</v>
          </cell>
          <cell r="AU452">
            <v>471.51749000000001</v>
          </cell>
          <cell r="AV452">
            <v>471.51749000000001</v>
          </cell>
          <cell r="AW452">
            <v>471.51749000000001</v>
          </cell>
          <cell r="AX452">
            <v>471.51749000000001</v>
          </cell>
          <cell r="AY452">
            <v>9946.2900000000009</v>
          </cell>
          <cell r="AZ452">
            <v>90988840</v>
          </cell>
          <cell r="BA452">
            <v>9946.24</v>
          </cell>
        </row>
        <row r="453">
          <cell r="B453" t="str">
            <v>л/с №3000000172257</v>
          </cell>
          <cell r="C453" t="str">
            <v>Кв. 451</v>
          </cell>
          <cell r="D453">
            <v>21.6</v>
          </cell>
          <cell r="E453" t="str">
            <v>СЗ Юг Столицы ООО</v>
          </cell>
          <cell r="F453" t="str">
            <v>Кв. 451СЗ Юг Столицы ООО</v>
          </cell>
          <cell r="G453">
            <v>15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92.061987096774203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92.06</v>
          </cell>
          <cell r="AZ453" t="e">
            <v>#N/A</v>
          </cell>
          <cell r="BA453">
            <v>0</v>
          </cell>
        </row>
        <row r="454">
          <cell r="B454">
            <v>90988410</v>
          </cell>
          <cell r="C454" t="str">
            <v>Кв. 452</v>
          </cell>
          <cell r="D454">
            <v>53.4</v>
          </cell>
          <cell r="E454" t="str">
            <v>СЗ Юг Столицы ООО</v>
          </cell>
          <cell r="F454" t="str">
            <v>Кв. 452СЗ Юг Столицы ООО</v>
          </cell>
          <cell r="G454">
            <v>31</v>
          </cell>
          <cell r="H454">
            <v>30</v>
          </cell>
          <cell r="I454">
            <v>31</v>
          </cell>
          <cell r="J454">
            <v>30</v>
          </cell>
          <cell r="K454">
            <v>31</v>
          </cell>
          <cell r="L454">
            <v>25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470.36856</v>
          </cell>
          <cell r="AD454">
            <v>470.36856</v>
          </cell>
          <cell r="AE454">
            <v>470.36856</v>
          </cell>
          <cell r="AF454">
            <v>470.36856</v>
          </cell>
          <cell r="AG454">
            <v>470.36856</v>
          </cell>
          <cell r="AH454">
            <v>379.32948387096775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2731.17</v>
          </cell>
          <cell r="AZ454">
            <v>90988410</v>
          </cell>
          <cell r="BA454">
            <v>0</v>
          </cell>
        </row>
        <row r="455">
          <cell r="B455" t="str">
            <v>л/с №3000000172259</v>
          </cell>
          <cell r="C455" t="str">
            <v>Кв. 453</v>
          </cell>
          <cell r="D455">
            <v>61.6</v>
          </cell>
          <cell r="E455" t="str">
            <v>СЗ Юг Столицы ООО</v>
          </cell>
          <cell r="F455" t="str">
            <v>Кв. 453СЗ Юг Столицы ООО</v>
          </cell>
          <cell r="G455">
            <v>1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17.503143225806454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17.5</v>
          </cell>
          <cell r="AZ455" t="e">
            <v>#N/A</v>
          </cell>
          <cell r="BA455">
            <v>0</v>
          </cell>
        </row>
        <row r="456">
          <cell r="B456" t="str">
            <v>л/с №3000000172260</v>
          </cell>
          <cell r="C456" t="str">
            <v>Кв. 454</v>
          </cell>
          <cell r="D456">
            <v>50.5</v>
          </cell>
          <cell r="E456" t="str">
            <v>СЗ Юг Столицы ООО</v>
          </cell>
          <cell r="F456" t="str">
            <v>Кв. 454СЗ Юг Столицы ООО</v>
          </cell>
          <cell r="G456">
            <v>31</v>
          </cell>
          <cell r="H456">
            <v>30</v>
          </cell>
          <cell r="I456">
            <v>19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444.82420000000002</v>
          </cell>
          <cell r="AD456">
            <v>444.82420000000002</v>
          </cell>
          <cell r="AE456">
            <v>272.63418709677421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1162.28</v>
          </cell>
          <cell r="AZ456" t="e">
            <v>#N/A</v>
          </cell>
          <cell r="BA456">
            <v>0</v>
          </cell>
        </row>
        <row r="457">
          <cell r="B457" t="str">
            <v>л/с №3000000172261</v>
          </cell>
          <cell r="C457" t="str">
            <v>Кв. 455</v>
          </cell>
          <cell r="D457">
            <v>21.6</v>
          </cell>
          <cell r="E457" t="str">
            <v>СЗ Юг Столицы ООО</v>
          </cell>
          <cell r="F457" t="str">
            <v>Кв. 455СЗ Юг Столицы ООО</v>
          </cell>
          <cell r="G457">
            <v>31</v>
          </cell>
          <cell r="H457">
            <v>30</v>
          </cell>
          <cell r="I457">
            <v>19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190.26144000000002</v>
          </cell>
          <cell r="AD457">
            <v>190.26144000000002</v>
          </cell>
          <cell r="AE457">
            <v>116.61185032258066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497.13</v>
          </cell>
          <cell r="AZ457" t="e">
            <v>#N/A</v>
          </cell>
          <cell r="BA457">
            <v>0</v>
          </cell>
        </row>
        <row r="458">
          <cell r="B458" t="str">
            <v>л/с №3000000172262</v>
          </cell>
          <cell r="C458" t="str">
            <v>Кв. 456</v>
          </cell>
          <cell r="D458">
            <v>53.4</v>
          </cell>
          <cell r="E458" t="str">
            <v>СЗ Юг Столицы ООО</v>
          </cell>
          <cell r="F458" t="str">
            <v>Кв. 456СЗ Юг Столицы ООО</v>
          </cell>
          <cell r="G458">
            <v>3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45.519538064516134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45.52</v>
          </cell>
          <cell r="AZ458" t="e">
            <v>#N/A</v>
          </cell>
          <cell r="BA458">
            <v>0</v>
          </cell>
        </row>
        <row r="459">
          <cell r="B459" t="str">
            <v>л/с №3000000172263</v>
          </cell>
          <cell r="C459" t="str">
            <v>Кв. 457</v>
          </cell>
          <cell r="D459">
            <v>61.6</v>
          </cell>
          <cell r="E459" t="str">
            <v>СЗ Юг Столицы ООО</v>
          </cell>
          <cell r="F459" t="str">
            <v>Кв. 457СЗ Юг Столицы ООО</v>
          </cell>
          <cell r="G459">
            <v>21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367.56600774193555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367.57</v>
          </cell>
          <cell r="AZ459" t="e">
            <v>#N/A</v>
          </cell>
          <cell r="BA459">
            <v>0</v>
          </cell>
        </row>
        <row r="460">
          <cell r="B460" t="str">
            <v>л/с №3000000172264</v>
          </cell>
          <cell r="C460" t="str">
            <v>Кв. 458</v>
          </cell>
          <cell r="D460">
            <v>50.5</v>
          </cell>
          <cell r="E460" t="str">
            <v>СЗ Юг Столицы ООО</v>
          </cell>
          <cell r="F460" t="str">
            <v>Кв. 458СЗ Юг Столицы ООО</v>
          </cell>
          <cell r="G460">
            <v>16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229.58668387096776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229.59</v>
          </cell>
          <cell r="AZ460" t="e">
            <v>#N/A</v>
          </cell>
          <cell r="BA460">
            <v>0</v>
          </cell>
        </row>
        <row r="461">
          <cell r="B461" t="str">
            <v>л/с №3000000172265</v>
          </cell>
          <cell r="C461" t="str">
            <v>Кв. 459</v>
          </cell>
          <cell r="D461">
            <v>21.6</v>
          </cell>
          <cell r="E461" t="str">
            <v>СЗ Юг Столицы ООО</v>
          </cell>
          <cell r="F461" t="str">
            <v>Кв. 459СЗ Юг Столицы ООО</v>
          </cell>
          <cell r="G461">
            <v>22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135.02424774193551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0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135.02000000000001</v>
          </cell>
          <cell r="AZ461" t="e">
            <v>#N/A</v>
          </cell>
          <cell r="BA461">
            <v>0</v>
          </cell>
        </row>
        <row r="462">
          <cell r="B462">
            <v>90988411</v>
          </cell>
          <cell r="C462" t="str">
            <v>Кв. 460</v>
          </cell>
          <cell r="D462">
            <v>53.4</v>
          </cell>
          <cell r="E462" t="str">
            <v>СЗ Юг Столицы ООО</v>
          </cell>
          <cell r="F462" t="str">
            <v>Кв. 460СЗ Юг Столицы ООО</v>
          </cell>
          <cell r="G462">
            <v>31</v>
          </cell>
          <cell r="H462">
            <v>30</v>
          </cell>
          <cell r="I462">
            <v>31</v>
          </cell>
          <cell r="J462">
            <v>30</v>
          </cell>
          <cell r="K462">
            <v>31</v>
          </cell>
          <cell r="L462">
            <v>23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470.36856</v>
          </cell>
          <cell r="AD462">
            <v>470.36856</v>
          </cell>
          <cell r="AE462">
            <v>470.36856</v>
          </cell>
          <cell r="AF462">
            <v>470.36856</v>
          </cell>
          <cell r="AG462">
            <v>470.36856</v>
          </cell>
          <cell r="AH462">
            <v>348.98312516129033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2700.83</v>
          </cell>
          <cell r="AZ462">
            <v>90988411</v>
          </cell>
          <cell r="BA462">
            <v>0</v>
          </cell>
        </row>
        <row r="463">
          <cell r="B463" t="str">
            <v>л/с №3000000172267</v>
          </cell>
          <cell r="C463" t="str">
            <v>Кв. 461</v>
          </cell>
          <cell r="D463">
            <v>61.6</v>
          </cell>
          <cell r="E463" t="str">
            <v>СЗ Юг Столицы ООО</v>
          </cell>
          <cell r="F463" t="str">
            <v>Кв. 461СЗ Юг Столицы ООО</v>
          </cell>
          <cell r="G463">
            <v>24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420.0754374193549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420.08</v>
          </cell>
          <cell r="AZ463" t="e">
            <v>#N/A</v>
          </cell>
          <cell r="BA463">
            <v>0</v>
          </cell>
        </row>
        <row r="464">
          <cell r="B464" t="str">
            <v>л/с №3000000172268</v>
          </cell>
          <cell r="C464" t="str">
            <v>Кв. 462</v>
          </cell>
          <cell r="D464">
            <v>50.5</v>
          </cell>
          <cell r="E464" t="str">
            <v>СЗ Юг Столицы ООО</v>
          </cell>
          <cell r="F464" t="str">
            <v>Кв. 462СЗ Юг Столицы ООО</v>
          </cell>
          <cell r="G464">
            <v>17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243.93585161290324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243.94</v>
          </cell>
          <cell r="AZ464" t="e">
            <v>#N/A</v>
          </cell>
          <cell r="BA464">
            <v>0</v>
          </cell>
        </row>
        <row r="465">
          <cell r="B465" t="str">
            <v>л/с №3000000172269</v>
          </cell>
          <cell r="C465" t="str">
            <v>Кв. 463</v>
          </cell>
          <cell r="D465">
            <v>21.6</v>
          </cell>
          <cell r="E465" t="str">
            <v>СЗ Юг Столицы ООО</v>
          </cell>
          <cell r="F465" t="str">
            <v>Кв. 463СЗ Юг Столицы ООО</v>
          </cell>
          <cell r="G465">
            <v>3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18.412397419354839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18.41</v>
          </cell>
          <cell r="AZ465" t="e">
            <v>#N/A</v>
          </cell>
          <cell r="BA465">
            <v>0</v>
          </cell>
        </row>
        <row r="466">
          <cell r="B466">
            <v>90988862</v>
          </cell>
          <cell r="C466" t="str">
            <v>Кв. 464</v>
          </cell>
          <cell r="D466">
            <v>53.4</v>
          </cell>
          <cell r="E466" t="str">
            <v>Полищук Ирина Владимировна</v>
          </cell>
          <cell r="F466" t="str">
            <v>Кв. 464Полищук Ирина Владимировна</v>
          </cell>
          <cell r="G466">
            <v>31</v>
          </cell>
          <cell r="H466">
            <v>30</v>
          </cell>
          <cell r="I466">
            <v>31</v>
          </cell>
          <cell r="J466">
            <v>30</v>
          </cell>
          <cell r="K466">
            <v>31</v>
          </cell>
          <cell r="L466">
            <v>31</v>
          </cell>
          <cell r="M466">
            <v>30</v>
          </cell>
          <cell r="N466">
            <v>31</v>
          </cell>
          <cell r="O466">
            <v>30</v>
          </cell>
          <cell r="P466">
            <v>31</v>
          </cell>
          <cell r="Q466">
            <v>31</v>
          </cell>
          <cell r="R466">
            <v>29</v>
          </cell>
          <cell r="S466">
            <v>31</v>
          </cell>
          <cell r="T466">
            <v>30</v>
          </cell>
          <cell r="U466">
            <v>31</v>
          </cell>
          <cell r="V466">
            <v>30</v>
          </cell>
          <cell r="W466">
            <v>31</v>
          </cell>
          <cell r="X466">
            <v>31</v>
          </cell>
          <cell r="Y466">
            <v>30</v>
          </cell>
          <cell r="Z466">
            <v>31</v>
          </cell>
          <cell r="AA466">
            <v>30</v>
          </cell>
          <cell r="AB466">
            <v>31</v>
          </cell>
          <cell r="AC466">
            <v>470.36856</v>
          </cell>
          <cell r="AD466">
            <v>470.36856</v>
          </cell>
          <cell r="AE466">
            <v>470.36856</v>
          </cell>
          <cell r="AF466">
            <v>470.36856</v>
          </cell>
          <cell r="AG466">
            <v>470.36856</v>
          </cell>
          <cell r="AH466">
            <v>470.36856</v>
          </cell>
          <cell r="AI466">
            <v>470.36856</v>
          </cell>
          <cell r="AJ466">
            <v>470.36856</v>
          </cell>
          <cell r="AK466">
            <v>470.36856</v>
          </cell>
          <cell r="AL466">
            <v>470.36856</v>
          </cell>
          <cell r="AM466">
            <v>470.36856</v>
          </cell>
          <cell r="AN466">
            <v>470.36856</v>
          </cell>
          <cell r="AO466">
            <v>470.36856</v>
          </cell>
          <cell r="AP466">
            <v>470.36856</v>
          </cell>
          <cell r="AQ466">
            <v>470.36856</v>
          </cell>
          <cell r="AR466">
            <v>470.36856</v>
          </cell>
          <cell r="AS466">
            <v>498.59473199999991</v>
          </cell>
          <cell r="AT466">
            <v>498.59473199999991</v>
          </cell>
          <cell r="AU466">
            <v>498.59473199999996</v>
          </cell>
          <cell r="AV466">
            <v>498.59473199999991</v>
          </cell>
          <cell r="AW466">
            <v>498.59473199999996</v>
          </cell>
          <cell r="AX466">
            <v>498.59473199999991</v>
          </cell>
          <cell r="AY466">
            <v>10517.47</v>
          </cell>
          <cell r="AZ466">
            <v>90988862</v>
          </cell>
          <cell r="BA466">
            <v>10517.46</v>
          </cell>
        </row>
        <row r="467">
          <cell r="B467" t="str">
            <v>л/с №3000000172271</v>
          </cell>
          <cell r="C467" t="str">
            <v>Кв. 465</v>
          </cell>
          <cell r="D467">
            <v>61.6</v>
          </cell>
          <cell r="E467" t="str">
            <v>СЗ Юг Столицы ООО</v>
          </cell>
          <cell r="F467" t="str">
            <v>Кв. 465СЗ Юг Столицы ООО</v>
          </cell>
          <cell r="G467">
            <v>1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17.503143225806454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17.5</v>
          </cell>
          <cell r="AZ467" t="e">
            <v>#N/A</v>
          </cell>
          <cell r="BA467">
            <v>0</v>
          </cell>
        </row>
        <row r="468">
          <cell r="B468" t="str">
            <v>л/с №3000000172272</v>
          </cell>
          <cell r="C468" t="str">
            <v>Кв. 466</v>
          </cell>
          <cell r="D468">
            <v>50.5</v>
          </cell>
          <cell r="E468" t="str">
            <v>СЗ Юг Столицы ООО</v>
          </cell>
          <cell r="F468" t="str">
            <v>Кв. 466СЗ Юг Столицы ООО</v>
          </cell>
          <cell r="G468">
            <v>23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330.03085806451617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330.03</v>
          </cell>
          <cell r="AZ468" t="e">
            <v>#N/A</v>
          </cell>
          <cell r="BA468">
            <v>0</v>
          </cell>
        </row>
        <row r="469">
          <cell r="B469">
            <v>90988412</v>
          </cell>
          <cell r="C469" t="str">
            <v>Кв. 468</v>
          </cell>
          <cell r="D469">
            <v>53.4</v>
          </cell>
          <cell r="E469" t="str">
            <v>СЗ Юг Столицы ООО</v>
          </cell>
          <cell r="F469" t="str">
            <v>Кв. 468СЗ Юг Столицы ООО</v>
          </cell>
          <cell r="G469">
            <v>31</v>
          </cell>
          <cell r="H469">
            <v>30</v>
          </cell>
          <cell r="I469">
            <v>31</v>
          </cell>
          <cell r="J469">
            <v>30</v>
          </cell>
          <cell r="K469">
            <v>31</v>
          </cell>
          <cell r="L469">
            <v>23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470.36856</v>
          </cell>
          <cell r="AD469">
            <v>470.36856</v>
          </cell>
          <cell r="AE469">
            <v>470.36856</v>
          </cell>
          <cell r="AF469">
            <v>470.36856</v>
          </cell>
          <cell r="AG469">
            <v>470.36856</v>
          </cell>
          <cell r="AH469">
            <v>348.98312516129033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2700.83</v>
          </cell>
          <cell r="AZ469">
            <v>90988412</v>
          </cell>
          <cell r="BA469">
            <v>0</v>
          </cell>
        </row>
        <row r="470">
          <cell r="B470" t="str">
            <v>л/с №3000000172275</v>
          </cell>
          <cell r="C470" t="str">
            <v>Кв. 469</v>
          </cell>
          <cell r="D470">
            <v>61.6</v>
          </cell>
          <cell r="E470" t="str">
            <v>СЗ Юг Столицы ООО</v>
          </cell>
          <cell r="F470" t="str">
            <v>Кв. 469СЗ Юг Столицы ООО</v>
          </cell>
          <cell r="G470">
            <v>31</v>
          </cell>
          <cell r="H470">
            <v>7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542.59744000000012</v>
          </cell>
          <cell r="AD470">
            <v>126.60606933333337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669.2</v>
          </cell>
          <cell r="AZ470" t="e">
            <v>#N/A</v>
          </cell>
          <cell r="BA470">
            <v>0</v>
          </cell>
        </row>
        <row r="471">
          <cell r="B471">
            <v>90988866</v>
          </cell>
          <cell r="C471" t="str">
            <v>Кв. 470</v>
          </cell>
          <cell r="D471">
            <v>50.5</v>
          </cell>
          <cell r="E471" t="str">
            <v>Евдокимова Екатерина Александровна</v>
          </cell>
          <cell r="F471" t="str">
            <v>Кв. 470Евдокимова Екатерина Александровна</v>
          </cell>
          <cell r="G471">
            <v>31</v>
          </cell>
          <cell r="H471">
            <v>30</v>
          </cell>
          <cell r="I471">
            <v>31</v>
          </cell>
          <cell r="J471">
            <v>30</v>
          </cell>
          <cell r="K471">
            <v>31</v>
          </cell>
          <cell r="L471">
            <v>31</v>
          </cell>
          <cell r="M471">
            <v>30</v>
          </cell>
          <cell r="N471">
            <v>31</v>
          </cell>
          <cell r="O471">
            <v>30</v>
          </cell>
          <cell r="P471">
            <v>31</v>
          </cell>
          <cell r="Q471">
            <v>31</v>
          </cell>
          <cell r="R471">
            <v>29</v>
          </cell>
          <cell r="S471">
            <v>31</v>
          </cell>
          <cell r="T471">
            <v>30</v>
          </cell>
          <cell r="U471">
            <v>31</v>
          </cell>
          <cell r="V471">
            <v>30</v>
          </cell>
          <cell r="W471">
            <v>31</v>
          </cell>
          <cell r="X471">
            <v>31</v>
          </cell>
          <cell r="Y471">
            <v>30</v>
          </cell>
          <cell r="Z471">
            <v>31</v>
          </cell>
          <cell r="AA471">
            <v>30</v>
          </cell>
          <cell r="AB471">
            <v>31</v>
          </cell>
          <cell r="AC471">
            <v>444.82420000000002</v>
          </cell>
          <cell r="AD471">
            <v>444.82420000000002</v>
          </cell>
          <cell r="AE471">
            <v>444.82420000000002</v>
          </cell>
          <cell r="AF471">
            <v>444.82420000000002</v>
          </cell>
          <cell r="AG471">
            <v>444.82420000000002</v>
          </cell>
          <cell r="AH471">
            <v>444.82420000000002</v>
          </cell>
          <cell r="AI471">
            <v>444.82420000000002</v>
          </cell>
          <cell r="AJ471">
            <v>444.82420000000002</v>
          </cell>
          <cell r="AK471">
            <v>444.82420000000002</v>
          </cell>
          <cell r="AL471">
            <v>444.82420000000002</v>
          </cell>
          <cell r="AM471">
            <v>444.82420000000002</v>
          </cell>
          <cell r="AN471">
            <v>444.82420000000002</v>
          </cell>
          <cell r="AO471">
            <v>444.82420000000002</v>
          </cell>
          <cell r="AP471">
            <v>444.82420000000002</v>
          </cell>
          <cell r="AQ471">
            <v>444.82420000000002</v>
          </cell>
          <cell r="AR471">
            <v>444.82420000000002</v>
          </cell>
          <cell r="AS471">
            <v>471.51749000000001</v>
          </cell>
          <cell r="AT471">
            <v>471.51749000000001</v>
          </cell>
          <cell r="AU471">
            <v>471.51749000000001</v>
          </cell>
          <cell r="AV471">
            <v>471.51749000000001</v>
          </cell>
          <cell r="AW471">
            <v>471.51749000000001</v>
          </cell>
          <cell r="AX471">
            <v>471.51749000000001</v>
          </cell>
          <cell r="AY471">
            <v>9946.2900000000009</v>
          </cell>
          <cell r="AZ471">
            <v>90988866</v>
          </cell>
          <cell r="BA471">
            <v>9946.24</v>
          </cell>
        </row>
        <row r="472">
          <cell r="B472" t="str">
            <v>л/с №3000000172277</v>
          </cell>
          <cell r="C472" t="str">
            <v>Кв. 471</v>
          </cell>
          <cell r="D472">
            <v>21.6</v>
          </cell>
          <cell r="E472" t="str">
            <v>СЗ Юг Столицы ООО</v>
          </cell>
          <cell r="F472" t="str">
            <v>Кв. 471СЗ Юг Столицы ООО</v>
          </cell>
          <cell r="G472">
            <v>31</v>
          </cell>
          <cell r="H472">
            <v>30</v>
          </cell>
          <cell r="I472">
            <v>1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190.26144000000002</v>
          </cell>
          <cell r="AD472">
            <v>190.26144000000002</v>
          </cell>
          <cell r="AE472">
            <v>6.1374658064516137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386.66</v>
          </cell>
          <cell r="AZ472" t="e">
            <v>#N/A</v>
          </cell>
          <cell r="BA472">
            <v>0</v>
          </cell>
        </row>
        <row r="473">
          <cell r="B473">
            <v>90988895</v>
          </cell>
          <cell r="C473" t="str">
            <v>Кв. 472</v>
          </cell>
          <cell r="D473">
            <v>53.4</v>
          </cell>
          <cell r="E473" t="str">
            <v>Кожемякина Маргарита Сергеевна</v>
          </cell>
          <cell r="F473" t="str">
            <v>Кв. 472Кожемякина Маргарита Сергеевна</v>
          </cell>
          <cell r="G473">
            <v>31</v>
          </cell>
          <cell r="H473">
            <v>30</v>
          </cell>
          <cell r="I473">
            <v>31</v>
          </cell>
          <cell r="J473">
            <v>30</v>
          </cell>
          <cell r="K473">
            <v>31</v>
          </cell>
          <cell r="L473">
            <v>31</v>
          </cell>
          <cell r="M473">
            <v>30</v>
          </cell>
          <cell r="N473">
            <v>31</v>
          </cell>
          <cell r="O473">
            <v>30</v>
          </cell>
          <cell r="P473">
            <v>31</v>
          </cell>
          <cell r="Q473">
            <v>31</v>
          </cell>
          <cell r="R473">
            <v>29</v>
          </cell>
          <cell r="S473">
            <v>31</v>
          </cell>
          <cell r="T473">
            <v>30</v>
          </cell>
          <cell r="U473">
            <v>31</v>
          </cell>
          <cell r="V473">
            <v>30</v>
          </cell>
          <cell r="W473">
            <v>31</v>
          </cell>
          <cell r="X473">
            <v>31</v>
          </cell>
          <cell r="Y473">
            <v>30</v>
          </cell>
          <cell r="Z473">
            <v>31</v>
          </cell>
          <cell r="AA473">
            <v>30</v>
          </cell>
          <cell r="AB473">
            <v>31</v>
          </cell>
          <cell r="AC473">
            <v>470.36856</v>
          </cell>
          <cell r="AD473">
            <v>470.36856</v>
          </cell>
          <cell r="AE473">
            <v>470.36856</v>
          </cell>
          <cell r="AF473">
            <v>470.36856</v>
          </cell>
          <cell r="AG473">
            <v>470.36856</v>
          </cell>
          <cell r="AH473">
            <v>470.36856</v>
          </cell>
          <cell r="AI473">
            <v>470.36856</v>
          </cell>
          <cell r="AJ473">
            <v>470.36856</v>
          </cell>
          <cell r="AK473">
            <v>470.36856</v>
          </cell>
          <cell r="AL473">
            <v>470.36856</v>
          </cell>
          <cell r="AM473">
            <v>470.36856</v>
          </cell>
          <cell r="AN473">
            <v>470.36856</v>
          </cell>
          <cell r="AO473">
            <v>470.36856</v>
          </cell>
          <cell r="AP473">
            <v>470.36856</v>
          </cell>
          <cell r="AQ473">
            <v>470.36856</v>
          </cell>
          <cell r="AR473">
            <v>470.36856</v>
          </cell>
          <cell r="AS473">
            <v>498.59473199999991</v>
          </cell>
          <cell r="AT473">
            <v>498.59473199999991</v>
          </cell>
          <cell r="AU473">
            <v>498.59473199999996</v>
          </cell>
          <cell r="AV473">
            <v>498.59473199999991</v>
          </cell>
          <cell r="AW473">
            <v>498.59473199999996</v>
          </cell>
          <cell r="AX473">
            <v>498.59473199999991</v>
          </cell>
          <cell r="AY473">
            <v>10517.47</v>
          </cell>
          <cell r="AZ473">
            <v>90988895</v>
          </cell>
          <cell r="BA473">
            <v>10517.46</v>
          </cell>
        </row>
        <row r="474">
          <cell r="B474">
            <v>90988413</v>
          </cell>
          <cell r="C474" t="str">
            <v>Кв. 473</v>
          </cell>
          <cell r="D474">
            <v>62</v>
          </cell>
          <cell r="E474" t="str">
            <v>СЗ Юг Столицы ООО</v>
          </cell>
          <cell r="F474" t="str">
            <v>Кв. 473СЗ Юг Столицы ООО</v>
          </cell>
          <cell r="G474">
            <v>31</v>
          </cell>
          <cell r="H474">
            <v>30</v>
          </cell>
          <cell r="I474">
            <v>31</v>
          </cell>
          <cell r="J474">
            <v>30</v>
          </cell>
          <cell r="K474">
            <v>31</v>
          </cell>
          <cell r="L474">
            <v>29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546.12080000000003</v>
          </cell>
          <cell r="AD474">
            <v>546.12080000000003</v>
          </cell>
          <cell r="AE474">
            <v>546.12080000000003</v>
          </cell>
          <cell r="AF474">
            <v>546.12080000000003</v>
          </cell>
          <cell r="AG474">
            <v>546.12080000000003</v>
          </cell>
          <cell r="AH474">
            <v>510.88720000000006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3241.49</v>
          </cell>
          <cell r="AZ474">
            <v>90988413</v>
          </cell>
          <cell r="BA474">
            <v>0</v>
          </cell>
        </row>
        <row r="475">
          <cell r="B475" t="str">
            <v>л/с №3000000172280</v>
          </cell>
          <cell r="C475" t="str">
            <v>Кв. 474</v>
          </cell>
          <cell r="D475">
            <v>51</v>
          </cell>
          <cell r="E475" t="str">
            <v>СЗ Юг Столицы ООО</v>
          </cell>
          <cell r="F475" t="str">
            <v>Кв. 474СЗ Юг Столицы ООО</v>
          </cell>
          <cell r="G475">
            <v>3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43.473716129032262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43.47</v>
          </cell>
          <cell r="AZ475" t="e">
            <v>#N/A</v>
          </cell>
          <cell r="BA475">
            <v>0</v>
          </cell>
        </row>
        <row r="476">
          <cell r="B476" t="str">
            <v>л/с №3000000172281</v>
          </cell>
          <cell r="C476" t="str">
            <v>Кв. 475</v>
          </cell>
          <cell r="D476">
            <v>21.9</v>
          </cell>
          <cell r="E476" t="str">
            <v>СЗ Юг Столицы ООО</v>
          </cell>
          <cell r="F476" t="str">
            <v>Кв. 475СЗ Юг Столицы ООО</v>
          </cell>
          <cell r="G476">
            <v>30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186.68125161290322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186.68</v>
          </cell>
          <cell r="AZ476" t="e">
            <v>#N/A</v>
          </cell>
          <cell r="BA476">
            <v>0</v>
          </cell>
        </row>
        <row r="477">
          <cell r="B477" t="str">
            <v>л/с №3000000172282</v>
          </cell>
          <cell r="C477" t="str">
            <v>Кв. 476</v>
          </cell>
          <cell r="D477">
            <v>53.9</v>
          </cell>
          <cell r="E477" t="str">
            <v>СЗ Юг Столицы ООО</v>
          </cell>
          <cell r="F477" t="str">
            <v>Кв. 476СЗ Юг Столицы ООО</v>
          </cell>
          <cell r="G477">
            <v>1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15.315250322580646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15.32</v>
          </cell>
          <cell r="AZ477" t="e">
            <v>#N/A</v>
          </cell>
          <cell r="BA477">
            <v>0</v>
          </cell>
        </row>
        <row r="478">
          <cell r="B478" t="str">
            <v>л/с №3000000172283</v>
          </cell>
          <cell r="C478" t="str">
            <v>Кв. 477</v>
          </cell>
          <cell r="D478">
            <v>62</v>
          </cell>
          <cell r="E478" t="str">
            <v>СЗ Юг Столицы ООО</v>
          </cell>
          <cell r="F478" t="str">
            <v>Кв. 477СЗ Юг Столицы ООО</v>
          </cell>
          <cell r="G478">
            <v>31</v>
          </cell>
          <cell r="H478">
            <v>21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546.12080000000003</v>
          </cell>
          <cell r="AD478">
            <v>382.28456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P478">
            <v>0</v>
          </cell>
          <cell r="AQ478">
            <v>0</v>
          </cell>
          <cell r="AR478">
            <v>0</v>
          </cell>
          <cell r="AS478">
            <v>0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928.41</v>
          </cell>
          <cell r="AZ478" t="e">
            <v>#N/A</v>
          </cell>
          <cell r="BA478">
            <v>0</v>
          </cell>
        </row>
        <row r="479">
          <cell r="B479" t="str">
            <v>л/с №3000000172284</v>
          </cell>
          <cell r="C479" t="str">
            <v>Кв. 478</v>
          </cell>
          <cell r="D479">
            <v>51</v>
          </cell>
          <cell r="E479" t="str">
            <v>СЗ Юг Столицы ООО</v>
          </cell>
          <cell r="F479" t="str">
            <v>Кв. 478СЗ Юг Столицы ООО</v>
          </cell>
          <cell r="G479">
            <v>7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101.43867096774194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O479">
            <v>0</v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101.44</v>
          </cell>
          <cell r="AZ479" t="e">
            <v>#N/A</v>
          </cell>
          <cell r="BA479">
            <v>0</v>
          </cell>
        </row>
        <row r="480">
          <cell r="B480">
            <v>90988414</v>
          </cell>
          <cell r="C480" t="str">
            <v>Кв. 479</v>
          </cell>
          <cell r="D480">
            <v>21.9</v>
          </cell>
          <cell r="E480" t="str">
            <v>СЗ Юг Столицы ООО</v>
          </cell>
          <cell r="F480" t="str">
            <v>Кв. 479СЗ Юг Столицы ООО</v>
          </cell>
          <cell r="G480">
            <v>31</v>
          </cell>
          <cell r="H480">
            <v>30</v>
          </cell>
          <cell r="I480">
            <v>31</v>
          </cell>
          <cell r="J480">
            <v>30</v>
          </cell>
          <cell r="K480">
            <v>31</v>
          </cell>
          <cell r="L480">
            <v>31</v>
          </cell>
          <cell r="M480">
            <v>30</v>
          </cell>
          <cell r="N480">
            <v>31</v>
          </cell>
          <cell r="O480">
            <v>30</v>
          </cell>
          <cell r="P480">
            <v>31</v>
          </cell>
          <cell r="Q480">
            <v>31</v>
          </cell>
          <cell r="R480">
            <v>29</v>
          </cell>
          <cell r="S480">
            <v>31</v>
          </cell>
          <cell r="T480">
            <v>12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192.90395999999998</v>
          </cell>
          <cell r="AD480">
            <v>192.90395999999998</v>
          </cell>
          <cell r="AE480">
            <v>192.90395999999998</v>
          </cell>
          <cell r="AF480">
            <v>192.90395999999998</v>
          </cell>
          <cell r="AG480">
            <v>192.90395999999998</v>
          </cell>
          <cell r="AH480">
            <v>192.90395999999998</v>
          </cell>
          <cell r="AI480">
            <v>192.90395999999998</v>
          </cell>
          <cell r="AJ480">
            <v>192.90395999999998</v>
          </cell>
          <cell r="AK480">
            <v>192.90395999999998</v>
          </cell>
          <cell r="AL480">
            <v>192.90395999999998</v>
          </cell>
          <cell r="AM480">
            <v>192.90395999999998</v>
          </cell>
          <cell r="AN480">
            <v>192.90395999999998</v>
          </cell>
          <cell r="AO480">
            <v>192.90395999999998</v>
          </cell>
          <cell r="AP480">
            <v>77.161583999999991</v>
          </cell>
          <cell r="AQ480">
            <v>0</v>
          </cell>
          <cell r="AR480">
            <v>0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2584.91</v>
          </cell>
          <cell r="AZ480">
            <v>90988414</v>
          </cell>
          <cell r="BA480">
            <v>2584.86</v>
          </cell>
        </row>
        <row r="481">
          <cell r="B481" t="str">
            <v>л/с №3000000172286</v>
          </cell>
          <cell r="C481" t="str">
            <v>Кв. 480</v>
          </cell>
          <cell r="D481">
            <v>53.9</v>
          </cell>
          <cell r="E481" t="str">
            <v>СЗ Юг Столицы ООО</v>
          </cell>
          <cell r="F481" t="str">
            <v>Кв. 480СЗ Юг Столицы ООО</v>
          </cell>
          <cell r="G481">
            <v>9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137.83725290322582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137.84</v>
          </cell>
          <cell r="AZ481" t="e">
            <v>#N/A</v>
          </cell>
          <cell r="BA481">
            <v>0</v>
          </cell>
        </row>
        <row r="482">
          <cell r="B482" t="str">
            <v>л/с №3000000172287</v>
          </cell>
          <cell r="C482" t="str">
            <v>Кв. 481</v>
          </cell>
          <cell r="D482">
            <v>62</v>
          </cell>
          <cell r="E482" t="str">
            <v>СЗ Юг Столицы ООО</v>
          </cell>
          <cell r="F482" t="str">
            <v>Кв. 481СЗ Юг Столицы ООО</v>
          </cell>
          <cell r="G482">
            <v>21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369.95280000000002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0</v>
          </cell>
          <cell r="AO482">
            <v>0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369.95</v>
          </cell>
          <cell r="AZ482" t="e">
            <v>#N/A</v>
          </cell>
          <cell r="BA482">
            <v>0</v>
          </cell>
        </row>
        <row r="483">
          <cell r="B483">
            <v>90988838</v>
          </cell>
          <cell r="C483" t="str">
            <v>Кв. 482</v>
          </cell>
          <cell r="D483">
            <v>51</v>
          </cell>
          <cell r="E483" t="str">
            <v>Надежкин Евгений Владимирович</v>
          </cell>
          <cell r="F483" t="str">
            <v>Кв. 482Надежкин Евгений Владимирович</v>
          </cell>
          <cell r="G483">
            <v>31</v>
          </cell>
          <cell r="H483">
            <v>30</v>
          </cell>
          <cell r="I483">
            <v>31</v>
          </cell>
          <cell r="J483">
            <v>30</v>
          </cell>
          <cell r="K483">
            <v>31</v>
          </cell>
          <cell r="L483">
            <v>31</v>
          </cell>
          <cell r="M483">
            <v>30</v>
          </cell>
          <cell r="N483">
            <v>31</v>
          </cell>
          <cell r="O483">
            <v>30</v>
          </cell>
          <cell r="P483">
            <v>31</v>
          </cell>
          <cell r="Q483">
            <v>31</v>
          </cell>
          <cell r="R483">
            <v>29</v>
          </cell>
          <cell r="S483">
            <v>31</v>
          </cell>
          <cell r="T483">
            <v>30</v>
          </cell>
          <cell r="U483">
            <v>31</v>
          </cell>
          <cell r="V483">
            <v>30</v>
          </cell>
          <cell r="W483">
            <v>31</v>
          </cell>
          <cell r="X483">
            <v>31</v>
          </cell>
          <cell r="Y483">
            <v>30</v>
          </cell>
          <cell r="Z483">
            <v>31</v>
          </cell>
          <cell r="AA483">
            <v>30</v>
          </cell>
          <cell r="AB483">
            <v>31</v>
          </cell>
          <cell r="AC483">
            <v>449.22840000000002</v>
          </cell>
          <cell r="AD483">
            <v>449.22840000000002</v>
          </cell>
          <cell r="AE483">
            <v>449.22840000000002</v>
          </cell>
          <cell r="AF483">
            <v>449.22840000000002</v>
          </cell>
          <cell r="AG483">
            <v>449.22840000000002</v>
          </cell>
          <cell r="AH483">
            <v>449.22840000000002</v>
          </cell>
          <cell r="AI483">
            <v>449.22840000000002</v>
          </cell>
          <cell r="AJ483">
            <v>449.22840000000002</v>
          </cell>
          <cell r="AK483">
            <v>449.22840000000002</v>
          </cell>
          <cell r="AL483">
            <v>449.22840000000002</v>
          </cell>
          <cell r="AM483">
            <v>449.22840000000002</v>
          </cell>
          <cell r="AN483">
            <v>449.22840000000002</v>
          </cell>
          <cell r="AO483">
            <v>449.22840000000002</v>
          </cell>
          <cell r="AP483">
            <v>449.22840000000002</v>
          </cell>
          <cell r="AQ483">
            <v>449.22840000000002</v>
          </cell>
          <cell r="AR483">
            <v>449.22840000000002</v>
          </cell>
          <cell r="AS483">
            <v>476.18598000000003</v>
          </cell>
          <cell r="AT483">
            <v>476.18598000000003</v>
          </cell>
          <cell r="AU483">
            <v>476.18598000000003</v>
          </cell>
          <cell r="AV483">
            <v>476.18598000000003</v>
          </cell>
          <cell r="AW483">
            <v>476.18598000000003</v>
          </cell>
          <cell r="AX483">
            <v>476.18598000000003</v>
          </cell>
          <cell r="AY483">
            <v>10044.77</v>
          </cell>
          <cell r="AZ483">
            <v>90988838</v>
          </cell>
          <cell r="BA483">
            <v>10044.82</v>
          </cell>
        </row>
        <row r="484">
          <cell r="B484" t="str">
            <v>л/с №3000000172289</v>
          </cell>
          <cell r="C484" t="str">
            <v>Кв. 483</v>
          </cell>
          <cell r="D484">
            <v>21.9</v>
          </cell>
          <cell r="E484" t="str">
            <v>СЗ Юг Столицы ООО</v>
          </cell>
          <cell r="F484" t="str">
            <v>Кв. 483СЗ Юг Столицы ООО</v>
          </cell>
          <cell r="G484">
            <v>31</v>
          </cell>
          <cell r="H484">
            <v>30</v>
          </cell>
          <cell r="I484">
            <v>3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192.90395999999998</v>
          </cell>
          <cell r="AD484">
            <v>192.90395999999998</v>
          </cell>
          <cell r="AE484">
            <v>18.668125161290323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404.48</v>
          </cell>
          <cell r="AZ484" t="e">
            <v>#N/A</v>
          </cell>
          <cell r="BA484">
            <v>0</v>
          </cell>
        </row>
        <row r="485">
          <cell r="B485">
            <v>90988415</v>
          </cell>
          <cell r="C485" t="str">
            <v>Кв. 484</v>
          </cell>
          <cell r="D485">
            <v>53.9</v>
          </cell>
          <cell r="E485" t="str">
            <v>СЗ Юг Столицы ООО</v>
          </cell>
          <cell r="F485" t="str">
            <v>Кв. 484СЗ Юг Столицы ООО</v>
          </cell>
          <cell r="G485">
            <v>31</v>
          </cell>
          <cell r="H485">
            <v>30</v>
          </cell>
          <cell r="I485">
            <v>31</v>
          </cell>
          <cell r="J485">
            <v>30</v>
          </cell>
          <cell r="K485">
            <v>31</v>
          </cell>
          <cell r="L485">
            <v>31</v>
          </cell>
          <cell r="M485">
            <v>8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474.77276000000001</v>
          </cell>
          <cell r="AD485">
            <v>474.77276000000001</v>
          </cell>
          <cell r="AE485">
            <v>474.77276000000001</v>
          </cell>
          <cell r="AF485">
            <v>474.77276000000001</v>
          </cell>
          <cell r="AG485">
            <v>474.77276000000001</v>
          </cell>
          <cell r="AH485">
            <v>474.77276000000001</v>
          </cell>
          <cell r="AI485">
            <v>126.60606933333334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2975.24</v>
          </cell>
          <cell r="AZ485">
            <v>90988415</v>
          </cell>
          <cell r="BA485">
            <v>-601.37</v>
          </cell>
        </row>
        <row r="486">
          <cell r="B486">
            <v>90988828</v>
          </cell>
          <cell r="C486" t="str">
            <v>Кв. 485</v>
          </cell>
          <cell r="D486">
            <v>62</v>
          </cell>
          <cell r="E486" t="str">
            <v>Камкина Ирина Владимировна</v>
          </cell>
          <cell r="F486" t="str">
            <v>Кв. 485Камкина Ирина Владимировна</v>
          </cell>
          <cell r="G486">
            <v>31</v>
          </cell>
          <cell r="H486">
            <v>30</v>
          </cell>
          <cell r="I486">
            <v>31</v>
          </cell>
          <cell r="J486">
            <v>30</v>
          </cell>
          <cell r="K486">
            <v>31</v>
          </cell>
          <cell r="L486">
            <v>31</v>
          </cell>
          <cell r="M486">
            <v>30</v>
          </cell>
          <cell r="N486">
            <v>31</v>
          </cell>
          <cell r="O486">
            <v>30</v>
          </cell>
          <cell r="P486">
            <v>31</v>
          </cell>
          <cell r="Q486">
            <v>31</v>
          </cell>
          <cell r="R486">
            <v>29</v>
          </cell>
          <cell r="S486">
            <v>31</v>
          </cell>
          <cell r="T486">
            <v>30</v>
          </cell>
          <cell r="U486">
            <v>31</v>
          </cell>
          <cell r="V486">
            <v>30</v>
          </cell>
          <cell r="W486">
            <v>31</v>
          </cell>
          <cell r="X486">
            <v>31</v>
          </cell>
          <cell r="Y486">
            <v>30</v>
          </cell>
          <cell r="Z486">
            <v>31</v>
          </cell>
          <cell r="AA486">
            <v>30</v>
          </cell>
          <cell r="AB486">
            <v>31</v>
          </cell>
          <cell r="AC486">
            <v>546.12080000000003</v>
          </cell>
          <cell r="AD486">
            <v>546.12080000000003</v>
          </cell>
          <cell r="AE486">
            <v>546.12080000000003</v>
          </cell>
          <cell r="AF486">
            <v>546.12080000000003</v>
          </cell>
          <cell r="AG486">
            <v>546.12080000000003</v>
          </cell>
          <cell r="AH486">
            <v>546.12080000000003</v>
          </cell>
          <cell r="AI486">
            <v>546.12080000000003</v>
          </cell>
          <cell r="AJ486">
            <v>546.12080000000003</v>
          </cell>
          <cell r="AK486">
            <v>546.12080000000003</v>
          </cell>
          <cell r="AL486">
            <v>546.12080000000003</v>
          </cell>
          <cell r="AM486">
            <v>546.12080000000003</v>
          </cell>
          <cell r="AN486">
            <v>546.12080000000003</v>
          </cell>
          <cell r="AO486">
            <v>546.12080000000003</v>
          </cell>
          <cell r="AP486">
            <v>546.12080000000003</v>
          </cell>
          <cell r="AQ486">
            <v>546.12080000000003</v>
          </cell>
          <cell r="AR486">
            <v>546.12080000000003</v>
          </cell>
          <cell r="AS486">
            <v>578.89275999999995</v>
          </cell>
          <cell r="AT486">
            <v>578.89275999999995</v>
          </cell>
          <cell r="AU486">
            <v>578.89275999999995</v>
          </cell>
          <cell r="AV486">
            <v>578.89275999999995</v>
          </cell>
          <cell r="AW486">
            <v>578.89275999999995</v>
          </cell>
          <cell r="AX486">
            <v>578.89275999999995</v>
          </cell>
          <cell r="AY486">
            <v>12211.29</v>
          </cell>
          <cell r="AZ486">
            <v>90988828</v>
          </cell>
          <cell r="BA486">
            <v>12211.26</v>
          </cell>
        </row>
        <row r="487">
          <cell r="B487">
            <v>90988416</v>
          </cell>
          <cell r="C487" t="str">
            <v>Кв. 486</v>
          </cell>
          <cell r="D487">
            <v>51</v>
          </cell>
          <cell r="E487" t="str">
            <v>СЗ Юг Столицы ООО</v>
          </cell>
          <cell r="F487" t="str">
            <v>Кв. 486СЗ Юг Столицы ООО</v>
          </cell>
          <cell r="G487">
            <v>31</v>
          </cell>
          <cell r="H487">
            <v>30</v>
          </cell>
          <cell r="I487">
            <v>31</v>
          </cell>
          <cell r="J487">
            <v>30</v>
          </cell>
          <cell r="K487">
            <v>24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449.22840000000002</v>
          </cell>
          <cell r="AD487">
            <v>449.22840000000002</v>
          </cell>
          <cell r="AE487">
            <v>449.22840000000002</v>
          </cell>
          <cell r="AF487">
            <v>449.22840000000002</v>
          </cell>
          <cell r="AG487">
            <v>347.78972903225809</v>
          </cell>
          <cell r="AH487">
            <v>0</v>
          </cell>
          <cell r="AI487">
            <v>0</v>
          </cell>
          <cell r="AJ487">
            <v>0</v>
          </cell>
          <cell r="AK487">
            <v>0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2144.6999999999998</v>
          </cell>
          <cell r="AZ487">
            <v>90988416</v>
          </cell>
          <cell r="BA487">
            <v>0</v>
          </cell>
        </row>
        <row r="488">
          <cell r="B488">
            <v>90988417</v>
          </cell>
          <cell r="C488" t="str">
            <v>Кв. 487</v>
          </cell>
          <cell r="D488">
            <v>21.9</v>
          </cell>
          <cell r="E488" t="str">
            <v>СЗ Юг Столицы ООО</v>
          </cell>
          <cell r="F488" t="str">
            <v>Кв. 487СЗ Юг Столицы ООО</v>
          </cell>
          <cell r="G488">
            <v>31</v>
          </cell>
          <cell r="H488">
            <v>30</v>
          </cell>
          <cell r="I488">
            <v>31</v>
          </cell>
          <cell r="J488">
            <v>12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192.90395999999998</v>
          </cell>
          <cell r="AD488">
            <v>192.90395999999998</v>
          </cell>
          <cell r="AE488">
            <v>192.90395999999998</v>
          </cell>
          <cell r="AF488">
            <v>77.161583999999991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655.87</v>
          </cell>
          <cell r="AZ488">
            <v>90988417</v>
          </cell>
          <cell r="BA488">
            <v>0</v>
          </cell>
        </row>
        <row r="489">
          <cell r="B489" t="str">
            <v>л/с №3000000172294</v>
          </cell>
          <cell r="C489" t="str">
            <v>Кв. 488</v>
          </cell>
          <cell r="D489">
            <v>53.9</v>
          </cell>
          <cell r="E489" t="str">
            <v>СЗ Юг Столицы ООО</v>
          </cell>
          <cell r="F489" t="str">
            <v>Кв. 488СЗ Юг Столицы ООО</v>
          </cell>
          <cell r="G489">
            <v>24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367.56600774193549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367.57</v>
          </cell>
          <cell r="AZ489" t="e">
            <v>#N/A</v>
          </cell>
          <cell r="BA489">
            <v>0</v>
          </cell>
        </row>
        <row r="490">
          <cell r="B490" t="str">
            <v>л/с №3000000172295</v>
          </cell>
          <cell r="C490" t="str">
            <v>Кв. 489</v>
          </cell>
          <cell r="D490">
            <v>62.1</v>
          </cell>
          <cell r="E490" t="str">
            <v>СЗ Юг Столицы ООО</v>
          </cell>
          <cell r="F490" t="str">
            <v>Кв. 489СЗ Юг Столицы ООО</v>
          </cell>
          <cell r="G490">
            <v>17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299.96864129032258</v>
          </cell>
          <cell r="AD490">
            <v>0</v>
          </cell>
          <cell r="AE490">
            <v>0</v>
          </cell>
          <cell r="AF490">
            <v>0</v>
          </cell>
          <cell r="AG490">
            <v>0</v>
          </cell>
          <cell r="AH490">
            <v>0</v>
          </cell>
          <cell r="AI490">
            <v>0</v>
          </cell>
          <cell r="AJ490">
            <v>0</v>
          </cell>
          <cell r="AK490">
            <v>0</v>
          </cell>
          <cell r="AL490">
            <v>0</v>
          </cell>
          <cell r="AM490">
            <v>0</v>
          </cell>
          <cell r="AN490">
            <v>0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299.97000000000003</v>
          </cell>
          <cell r="AZ490" t="e">
            <v>#N/A</v>
          </cell>
          <cell r="BA490">
            <v>0</v>
          </cell>
        </row>
        <row r="491">
          <cell r="B491" t="str">
            <v>л/с №3000000172296</v>
          </cell>
          <cell r="C491" t="str">
            <v>Кв. 490</v>
          </cell>
          <cell r="D491">
            <v>51</v>
          </cell>
          <cell r="E491" t="str">
            <v>СЗ Юг Столицы ООО</v>
          </cell>
          <cell r="F491" t="str">
            <v>Кв. 490СЗ Юг Столицы ООО</v>
          </cell>
          <cell r="G491">
            <v>6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86.947432258064524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86.95</v>
          </cell>
          <cell r="AZ491" t="e">
            <v>#N/A</v>
          </cell>
          <cell r="BA491">
            <v>0</v>
          </cell>
        </row>
        <row r="492">
          <cell r="B492">
            <v>90988418</v>
          </cell>
          <cell r="C492" t="str">
            <v>Кв. 491</v>
          </cell>
          <cell r="D492">
            <v>22</v>
          </cell>
          <cell r="E492" t="str">
            <v>СЗ Юг Столицы ООО</v>
          </cell>
          <cell r="F492" t="str">
            <v>Кв. 491СЗ Юг Столицы ООО</v>
          </cell>
          <cell r="G492">
            <v>31</v>
          </cell>
          <cell r="H492">
            <v>30</v>
          </cell>
          <cell r="I492">
            <v>31</v>
          </cell>
          <cell r="J492">
            <v>30</v>
          </cell>
          <cell r="K492">
            <v>31</v>
          </cell>
          <cell r="L492">
            <v>31</v>
          </cell>
          <cell r="M492">
            <v>30</v>
          </cell>
          <cell r="N492">
            <v>31</v>
          </cell>
          <cell r="O492">
            <v>30</v>
          </cell>
          <cell r="P492">
            <v>31</v>
          </cell>
          <cell r="Q492">
            <v>31</v>
          </cell>
          <cell r="R492">
            <v>29</v>
          </cell>
          <cell r="S492">
            <v>31</v>
          </cell>
          <cell r="T492">
            <v>16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193.78479999999999</v>
          </cell>
          <cell r="AD492">
            <v>193.78479999999999</v>
          </cell>
          <cell r="AE492">
            <v>193.78479999999999</v>
          </cell>
          <cell r="AF492">
            <v>193.78479999999999</v>
          </cell>
          <cell r="AG492">
            <v>193.78479999999999</v>
          </cell>
          <cell r="AH492">
            <v>193.78479999999999</v>
          </cell>
          <cell r="AI492">
            <v>193.78479999999999</v>
          </cell>
          <cell r="AJ492">
            <v>193.78479999999999</v>
          </cell>
          <cell r="AK492">
            <v>193.78479999999999</v>
          </cell>
          <cell r="AL492">
            <v>193.78479999999999</v>
          </cell>
          <cell r="AM492">
            <v>193.78479999999999</v>
          </cell>
          <cell r="AN492">
            <v>193.78479999999999</v>
          </cell>
          <cell r="AO492">
            <v>193.78479999999999</v>
          </cell>
          <cell r="AP492">
            <v>103.35189333333332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2622.55</v>
          </cell>
          <cell r="AZ492">
            <v>90988418</v>
          </cell>
          <cell r="BA492">
            <v>2622.49</v>
          </cell>
        </row>
        <row r="493">
          <cell r="B493" t="str">
            <v>л/с №3000000172298</v>
          </cell>
          <cell r="C493" t="str">
            <v>Кв. 492</v>
          </cell>
          <cell r="D493">
            <v>54.1</v>
          </cell>
          <cell r="E493" t="str">
            <v>СЗ Юг Столицы ООО</v>
          </cell>
          <cell r="F493" t="str">
            <v>Кв. 492СЗ Юг Столицы ООО</v>
          </cell>
          <cell r="G493">
            <v>21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322.81365290322583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>
            <v>0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>
            <v>322.81</v>
          </cell>
          <cell r="AZ493" t="e">
            <v>#N/A</v>
          </cell>
          <cell r="BA493">
            <v>0</v>
          </cell>
        </row>
        <row r="494">
          <cell r="B494">
            <v>90988844</v>
          </cell>
          <cell r="C494" t="str">
            <v>Кв. 493</v>
          </cell>
          <cell r="D494">
            <v>62.1</v>
          </cell>
          <cell r="E494" t="str">
            <v>Хасянова Румия Идрисовна</v>
          </cell>
          <cell r="F494" t="str">
            <v>Кв. 493Хасянова Румия Идрисовна</v>
          </cell>
          <cell r="G494">
            <v>31</v>
          </cell>
          <cell r="H494">
            <v>30</v>
          </cell>
          <cell r="I494">
            <v>31</v>
          </cell>
          <cell r="J494">
            <v>30</v>
          </cell>
          <cell r="K494">
            <v>31</v>
          </cell>
          <cell r="L494">
            <v>31</v>
          </cell>
          <cell r="M494">
            <v>30</v>
          </cell>
          <cell r="N494">
            <v>31</v>
          </cell>
          <cell r="O494">
            <v>30</v>
          </cell>
          <cell r="P494">
            <v>31</v>
          </cell>
          <cell r="Q494">
            <v>31</v>
          </cell>
          <cell r="R494">
            <v>29</v>
          </cell>
          <cell r="S494">
            <v>31</v>
          </cell>
          <cell r="T494">
            <v>30</v>
          </cell>
          <cell r="U494">
            <v>31</v>
          </cell>
          <cell r="V494">
            <v>30</v>
          </cell>
          <cell r="W494">
            <v>31</v>
          </cell>
          <cell r="X494">
            <v>31</v>
          </cell>
          <cell r="Y494">
            <v>30</v>
          </cell>
          <cell r="Z494">
            <v>31</v>
          </cell>
          <cell r="AA494">
            <v>30</v>
          </cell>
          <cell r="AB494">
            <v>31</v>
          </cell>
          <cell r="AC494">
            <v>547.00163999999995</v>
          </cell>
          <cell r="AD494">
            <v>547.00163999999995</v>
          </cell>
          <cell r="AE494">
            <v>547.00163999999995</v>
          </cell>
          <cell r="AF494">
            <v>547.00163999999995</v>
          </cell>
          <cell r="AG494">
            <v>547.00163999999995</v>
          </cell>
          <cell r="AH494">
            <v>547.00163999999995</v>
          </cell>
          <cell r="AI494">
            <v>547.00163999999995</v>
          </cell>
          <cell r="AJ494">
            <v>547.00163999999995</v>
          </cell>
          <cell r="AK494">
            <v>547.00163999999995</v>
          </cell>
          <cell r="AL494">
            <v>547.00163999999995</v>
          </cell>
          <cell r="AM494">
            <v>547.00163999999995</v>
          </cell>
          <cell r="AN494">
            <v>547.00163999999995</v>
          </cell>
          <cell r="AO494">
            <v>547.00163999999995</v>
          </cell>
          <cell r="AP494">
            <v>547.00163999999995</v>
          </cell>
          <cell r="AQ494">
            <v>547.00163999999995</v>
          </cell>
          <cell r="AR494">
            <v>547.00163999999995</v>
          </cell>
          <cell r="AS494">
            <v>579.826458</v>
          </cell>
          <cell r="AT494">
            <v>579.826458</v>
          </cell>
          <cell r="AU494">
            <v>579.826458</v>
          </cell>
          <cell r="AV494">
            <v>579.826458</v>
          </cell>
          <cell r="AW494">
            <v>579.826458</v>
          </cell>
          <cell r="AX494">
            <v>579.826458</v>
          </cell>
          <cell r="AY494">
            <v>12230.98</v>
          </cell>
          <cell r="AZ494">
            <v>90988844</v>
          </cell>
          <cell r="BA494">
            <v>12230.98</v>
          </cell>
        </row>
        <row r="495">
          <cell r="B495">
            <v>90988808</v>
          </cell>
          <cell r="C495" t="str">
            <v>Кв. 494</v>
          </cell>
          <cell r="D495">
            <v>51</v>
          </cell>
          <cell r="E495" t="str">
            <v>Ильина Марина Александровна</v>
          </cell>
          <cell r="F495" t="str">
            <v>Кв. 494Ильина Марина Александровна</v>
          </cell>
          <cell r="G495">
            <v>31</v>
          </cell>
          <cell r="H495">
            <v>30</v>
          </cell>
          <cell r="I495">
            <v>31</v>
          </cell>
          <cell r="J495">
            <v>30</v>
          </cell>
          <cell r="K495">
            <v>31</v>
          </cell>
          <cell r="L495">
            <v>31</v>
          </cell>
          <cell r="M495">
            <v>30</v>
          </cell>
          <cell r="N495">
            <v>31</v>
          </cell>
          <cell r="O495">
            <v>30</v>
          </cell>
          <cell r="P495">
            <v>31</v>
          </cell>
          <cell r="Q495">
            <v>31</v>
          </cell>
          <cell r="R495">
            <v>29</v>
          </cell>
          <cell r="S495">
            <v>31</v>
          </cell>
          <cell r="T495">
            <v>30</v>
          </cell>
          <cell r="U495">
            <v>31</v>
          </cell>
          <cell r="V495">
            <v>30</v>
          </cell>
          <cell r="W495">
            <v>31</v>
          </cell>
          <cell r="X495">
            <v>31</v>
          </cell>
          <cell r="Y495">
            <v>30</v>
          </cell>
          <cell r="Z495">
            <v>31</v>
          </cell>
          <cell r="AA495">
            <v>30</v>
          </cell>
          <cell r="AB495">
            <v>31</v>
          </cell>
          <cell r="AC495">
            <v>449.22840000000002</v>
          </cell>
          <cell r="AD495">
            <v>449.22840000000002</v>
          </cell>
          <cell r="AE495">
            <v>449.22840000000002</v>
          </cell>
          <cell r="AF495">
            <v>449.22840000000002</v>
          </cell>
          <cell r="AG495">
            <v>449.22840000000002</v>
          </cell>
          <cell r="AH495">
            <v>449.22840000000002</v>
          </cell>
          <cell r="AI495">
            <v>449.22840000000002</v>
          </cell>
          <cell r="AJ495">
            <v>449.22840000000002</v>
          </cell>
          <cell r="AK495">
            <v>449.22840000000002</v>
          </cell>
          <cell r="AL495">
            <v>449.22840000000002</v>
          </cell>
          <cell r="AM495">
            <v>449.22840000000002</v>
          </cell>
          <cell r="AN495">
            <v>449.22840000000002</v>
          </cell>
          <cell r="AO495">
            <v>449.22840000000002</v>
          </cell>
          <cell r="AP495">
            <v>449.22840000000002</v>
          </cell>
          <cell r="AQ495">
            <v>449.22840000000002</v>
          </cell>
          <cell r="AR495">
            <v>449.22840000000002</v>
          </cell>
          <cell r="AS495">
            <v>476.18598000000003</v>
          </cell>
          <cell r="AT495">
            <v>476.18598000000003</v>
          </cell>
          <cell r="AU495">
            <v>476.18598000000003</v>
          </cell>
          <cell r="AV495">
            <v>476.18598000000003</v>
          </cell>
          <cell r="AW495">
            <v>476.18598000000003</v>
          </cell>
          <cell r="AX495">
            <v>476.18598000000003</v>
          </cell>
          <cell r="AY495">
            <v>10044.77</v>
          </cell>
          <cell r="AZ495">
            <v>90988808</v>
          </cell>
          <cell r="BA495">
            <v>10044.82</v>
          </cell>
        </row>
        <row r="496">
          <cell r="B496" t="str">
            <v>л/с №3000000172301</v>
          </cell>
          <cell r="C496" t="str">
            <v>Кв. 495</v>
          </cell>
          <cell r="D496">
            <v>22</v>
          </cell>
          <cell r="E496" t="str">
            <v>СЗ Юг Столицы ООО</v>
          </cell>
          <cell r="F496" t="str">
            <v>Кв. 495СЗ Юг Столицы ООО</v>
          </cell>
          <cell r="G496">
            <v>3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18.753367741935485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18.75</v>
          </cell>
          <cell r="AZ496" t="e">
            <v>#N/A</v>
          </cell>
          <cell r="BA496">
            <v>0</v>
          </cell>
        </row>
        <row r="497">
          <cell r="B497">
            <v>90988419</v>
          </cell>
          <cell r="C497" t="str">
            <v>Кв. 496</v>
          </cell>
          <cell r="D497">
            <v>54.1</v>
          </cell>
          <cell r="E497" t="str">
            <v>СЗ Юг Столицы ООО</v>
          </cell>
          <cell r="F497" t="str">
            <v>Кв. 496СЗ Юг Столицы ООО</v>
          </cell>
          <cell r="G497">
            <v>31</v>
          </cell>
          <cell r="H497">
            <v>30</v>
          </cell>
          <cell r="I497">
            <v>31</v>
          </cell>
          <cell r="J497">
            <v>30</v>
          </cell>
          <cell r="K497">
            <v>31</v>
          </cell>
          <cell r="L497">
            <v>31</v>
          </cell>
          <cell r="M497">
            <v>29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476.53444000000002</v>
          </cell>
          <cell r="AD497">
            <v>476.53444000000002</v>
          </cell>
          <cell r="AE497">
            <v>476.53444000000002</v>
          </cell>
          <cell r="AF497">
            <v>476.53444000000002</v>
          </cell>
          <cell r="AG497">
            <v>476.53444000000002</v>
          </cell>
          <cell r="AH497">
            <v>476.53444000000002</v>
          </cell>
          <cell r="AI497">
            <v>460.64995866666669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3319.86</v>
          </cell>
          <cell r="AZ497">
            <v>90988419</v>
          </cell>
          <cell r="BA497">
            <v>0</v>
          </cell>
        </row>
        <row r="498">
          <cell r="B498">
            <v>90988420</v>
          </cell>
          <cell r="C498" t="str">
            <v>Кв. 497</v>
          </cell>
          <cell r="D498">
            <v>62.1</v>
          </cell>
          <cell r="E498" t="str">
            <v>СЗ Юг Столицы ООО</v>
          </cell>
          <cell r="F498" t="str">
            <v>Кв. 497СЗ Юг Столицы ООО</v>
          </cell>
          <cell r="G498">
            <v>31</v>
          </cell>
          <cell r="H498">
            <v>30</v>
          </cell>
          <cell r="I498">
            <v>31</v>
          </cell>
          <cell r="J498">
            <v>30</v>
          </cell>
          <cell r="K498">
            <v>31</v>
          </cell>
          <cell r="L498">
            <v>31</v>
          </cell>
          <cell r="M498">
            <v>30</v>
          </cell>
          <cell r="N498">
            <v>31</v>
          </cell>
          <cell r="O498">
            <v>2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547.00163999999995</v>
          </cell>
          <cell r="AD498">
            <v>547.00163999999995</v>
          </cell>
          <cell r="AE498">
            <v>547.00163999999995</v>
          </cell>
          <cell r="AF498">
            <v>547.00163999999995</v>
          </cell>
          <cell r="AG498">
            <v>547.00163999999995</v>
          </cell>
          <cell r="AH498">
            <v>547.00163999999995</v>
          </cell>
          <cell r="AI498">
            <v>547.00163999999995</v>
          </cell>
          <cell r="AJ498">
            <v>547.00163999999995</v>
          </cell>
          <cell r="AK498">
            <v>36.466775999999996</v>
          </cell>
          <cell r="AL498">
            <v>0</v>
          </cell>
          <cell r="AM498">
            <v>0</v>
          </cell>
          <cell r="AN498">
            <v>0</v>
          </cell>
          <cell r="AO498">
            <v>0</v>
          </cell>
          <cell r="AP498">
            <v>0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4412.4799999999996</v>
          </cell>
          <cell r="AZ498">
            <v>90988420</v>
          </cell>
          <cell r="BA498">
            <v>4412.47</v>
          </cell>
        </row>
        <row r="499">
          <cell r="B499">
            <v>90988822</v>
          </cell>
          <cell r="C499" t="str">
            <v>Кв. 498</v>
          </cell>
          <cell r="D499">
            <v>51</v>
          </cell>
          <cell r="E499" t="str">
            <v>Певчев Олег Геннадьевич</v>
          </cell>
          <cell r="F499" t="str">
            <v>Кв. 498Певчев Олег Геннадьевич</v>
          </cell>
          <cell r="G499">
            <v>31</v>
          </cell>
          <cell r="H499">
            <v>30</v>
          </cell>
          <cell r="I499">
            <v>31</v>
          </cell>
          <cell r="J499">
            <v>30</v>
          </cell>
          <cell r="K499">
            <v>31</v>
          </cell>
          <cell r="L499">
            <v>31</v>
          </cell>
          <cell r="M499">
            <v>30</v>
          </cell>
          <cell r="N499">
            <v>31</v>
          </cell>
          <cell r="O499">
            <v>30</v>
          </cell>
          <cell r="P499">
            <v>31</v>
          </cell>
          <cell r="Q499">
            <v>31</v>
          </cell>
          <cell r="R499">
            <v>29</v>
          </cell>
          <cell r="S499">
            <v>31</v>
          </cell>
          <cell r="T499">
            <v>30</v>
          </cell>
          <cell r="U499">
            <v>31</v>
          </cell>
          <cell r="V499">
            <v>30</v>
          </cell>
          <cell r="W499">
            <v>31</v>
          </cell>
          <cell r="X499">
            <v>31</v>
          </cell>
          <cell r="Y499">
            <v>30</v>
          </cell>
          <cell r="Z499">
            <v>31</v>
          </cell>
          <cell r="AA499">
            <v>30</v>
          </cell>
          <cell r="AB499">
            <v>31</v>
          </cell>
          <cell r="AC499">
            <v>449.22840000000002</v>
          </cell>
          <cell r="AD499">
            <v>449.22840000000002</v>
          </cell>
          <cell r="AE499">
            <v>449.22840000000002</v>
          </cell>
          <cell r="AF499">
            <v>449.22840000000002</v>
          </cell>
          <cell r="AG499">
            <v>449.22840000000002</v>
          </cell>
          <cell r="AH499">
            <v>449.22840000000002</v>
          </cell>
          <cell r="AI499">
            <v>449.22840000000002</v>
          </cell>
          <cell r="AJ499">
            <v>449.22840000000002</v>
          </cell>
          <cell r="AK499">
            <v>449.22840000000002</v>
          </cell>
          <cell r="AL499">
            <v>449.22840000000002</v>
          </cell>
          <cell r="AM499">
            <v>449.22840000000002</v>
          </cell>
          <cell r="AN499">
            <v>449.22840000000002</v>
          </cell>
          <cell r="AO499">
            <v>449.22840000000002</v>
          </cell>
          <cell r="AP499">
            <v>449.22840000000002</v>
          </cell>
          <cell r="AQ499">
            <v>449.22840000000002</v>
          </cell>
          <cell r="AR499">
            <v>449.22840000000002</v>
          </cell>
          <cell r="AS499">
            <v>476.18598000000003</v>
          </cell>
          <cell r="AT499">
            <v>476.18598000000003</v>
          </cell>
          <cell r="AU499">
            <v>476.18598000000003</v>
          </cell>
          <cell r="AV499">
            <v>476.18598000000003</v>
          </cell>
          <cell r="AW499">
            <v>476.18598000000003</v>
          </cell>
          <cell r="AX499">
            <v>476.18598000000003</v>
          </cell>
          <cell r="AY499">
            <v>10044.77</v>
          </cell>
          <cell r="AZ499">
            <v>90988822</v>
          </cell>
          <cell r="BA499">
            <v>10044.82</v>
          </cell>
        </row>
        <row r="500">
          <cell r="B500" t="str">
            <v>л/с №3000000172305</v>
          </cell>
          <cell r="C500" t="str">
            <v>Кв. 499</v>
          </cell>
          <cell r="D500">
            <v>22</v>
          </cell>
          <cell r="E500" t="str">
            <v>СЗ Юг Столицы ООО</v>
          </cell>
          <cell r="F500" t="str">
            <v>Кв. 499СЗ Юг Столицы ООО</v>
          </cell>
          <cell r="G500">
            <v>9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56.260103225806446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>
            <v>0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56.26</v>
          </cell>
          <cell r="AZ500" t="e">
            <v>#N/A</v>
          </cell>
          <cell r="BA500">
            <v>0</v>
          </cell>
        </row>
        <row r="501">
          <cell r="B501" t="str">
            <v>л/с №3000000172306</v>
          </cell>
          <cell r="C501" t="str">
            <v>Кв. 500</v>
          </cell>
          <cell r="D501">
            <v>54.1</v>
          </cell>
          <cell r="E501" t="str">
            <v>СЗ Юг Столицы ООО</v>
          </cell>
          <cell r="F501" t="str">
            <v>Кв. 500СЗ Юг Столицы ООО</v>
          </cell>
          <cell r="G501">
            <v>31</v>
          </cell>
          <cell r="H501">
            <v>18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476.53444000000002</v>
          </cell>
          <cell r="AD501">
            <v>285.92066399999999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>
            <v>0</v>
          </cell>
          <cell r="AQ501">
            <v>0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>
            <v>762.46</v>
          </cell>
          <cell r="AZ501" t="e">
            <v>#N/A</v>
          </cell>
          <cell r="BA501">
            <v>0</v>
          </cell>
        </row>
        <row r="502">
          <cell r="B502">
            <v>90988421</v>
          </cell>
          <cell r="C502" t="str">
            <v>Кв. 501</v>
          </cell>
          <cell r="D502">
            <v>62.1</v>
          </cell>
          <cell r="E502" t="str">
            <v>СЗ Юг Столицы ООО</v>
          </cell>
          <cell r="F502" t="str">
            <v>Кв. 501СЗ Юг Столицы ООО</v>
          </cell>
          <cell r="G502">
            <v>31</v>
          </cell>
          <cell r="H502">
            <v>30</v>
          </cell>
          <cell r="I502">
            <v>31</v>
          </cell>
          <cell r="J502">
            <v>30</v>
          </cell>
          <cell r="K502">
            <v>31</v>
          </cell>
          <cell r="L502">
            <v>31</v>
          </cell>
          <cell r="M502">
            <v>30</v>
          </cell>
          <cell r="N502">
            <v>16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547.00163999999995</v>
          </cell>
          <cell r="AD502">
            <v>547.00163999999995</v>
          </cell>
          <cell r="AE502">
            <v>547.00163999999995</v>
          </cell>
          <cell r="AF502">
            <v>547.00163999999995</v>
          </cell>
          <cell r="AG502">
            <v>547.00163999999995</v>
          </cell>
          <cell r="AH502">
            <v>547.00163999999995</v>
          </cell>
          <cell r="AI502">
            <v>547.00163999999995</v>
          </cell>
          <cell r="AJ502">
            <v>282.3234270967742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4111.33</v>
          </cell>
          <cell r="AZ502">
            <v>90988421</v>
          </cell>
          <cell r="BA502">
            <v>-1641</v>
          </cell>
        </row>
        <row r="503">
          <cell r="B503" t="str">
            <v>л/с №3000000172308</v>
          </cell>
          <cell r="C503" t="str">
            <v>Кв. 502</v>
          </cell>
          <cell r="D503">
            <v>51</v>
          </cell>
          <cell r="E503" t="str">
            <v>СЗ Юг Столицы ООО</v>
          </cell>
          <cell r="F503" t="str">
            <v>Кв. 502СЗ Юг Столицы ООО</v>
          </cell>
          <cell r="G503">
            <v>31</v>
          </cell>
          <cell r="H503">
            <v>12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449.22840000000002</v>
          </cell>
          <cell r="AD503">
            <v>179.69136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628.91999999999996</v>
          </cell>
          <cell r="AZ503" t="e">
            <v>#N/A</v>
          </cell>
          <cell r="BA503">
            <v>0</v>
          </cell>
        </row>
        <row r="504">
          <cell r="B504">
            <v>90988422</v>
          </cell>
          <cell r="C504" t="str">
            <v>Кв. 503</v>
          </cell>
          <cell r="D504">
            <v>22</v>
          </cell>
          <cell r="E504" t="str">
            <v>СЗ Юг Столицы ООО</v>
          </cell>
          <cell r="F504" t="str">
            <v>Кв. 503СЗ Юг Столицы ООО</v>
          </cell>
          <cell r="G504">
            <v>31</v>
          </cell>
          <cell r="H504">
            <v>30</v>
          </cell>
          <cell r="I504">
            <v>31</v>
          </cell>
          <cell r="J504">
            <v>30</v>
          </cell>
          <cell r="K504">
            <v>31</v>
          </cell>
          <cell r="L504">
            <v>31</v>
          </cell>
          <cell r="M504">
            <v>30</v>
          </cell>
          <cell r="N504">
            <v>31</v>
          </cell>
          <cell r="O504">
            <v>30</v>
          </cell>
          <cell r="P504">
            <v>31</v>
          </cell>
          <cell r="Q504">
            <v>31</v>
          </cell>
          <cell r="R504">
            <v>29</v>
          </cell>
          <cell r="S504">
            <v>31</v>
          </cell>
          <cell r="T504">
            <v>30</v>
          </cell>
          <cell r="U504">
            <v>31</v>
          </cell>
          <cell r="V504">
            <v>30</v>
          </cell>
          <cell r="W504">
            <v>31</v>
          </cell>
          <cell r="X504">
            <v>31</v>
          </cell>
          <cell r="Y504">
            <v>30</v>
          </cell>
          <cell r="Z504">
            <v>31</v>
          </cell>
          <cell r="AA504">
            <v>30</v>
          </cell>
          <cell r="AB504">
            <v>31</v>
          </cell>
          <cell r="AC504">
            <v>193.78479999999999</v>
          </cell>
          <cell r="AD504">
            <v>193.78479999999999</v>
          </cell>
          <cell r="AE504">
            <v>193.78479999999999</v>
          </cell>
          <cell r="AF504">
            <v>193.78479999999999</v>
          </cell>
          <cell r="AG504">
            <v>193.78479999999999</v>
          </cell>
          <cell r="AH504">
            <v>193.78479999999999</v>
          </cell>
          <cell r="AI504">
            <v>193.78479999999999</v>
          </cell>
          <cell r="AJ504">
            <v>193.78479999999999</v>
          </cell>
          <cell r="AK504">
            <v>193.78479999999999</v>
          </cell>
          <cell r="AL504">
            <v>193.78479999999999</v>
          </cell>
          <cell r="AM504">
            <v>193.78479999999999</v>
          </cell>
          <cell r="AN504">
            <v>193.78479999999999</v>
          </cell>
          <cell r="AO504">
            <v>193.78479999999999</v>
          </cell>
          <cell r="AP504">
            <v>193.78479999999999</v>
          </cell>
          <cell r="AQ504">
            <v>193.78479999999999</v>
          </cell>
          <cell r="AR504">
            <v>193.78479999999999</v>
          </cell>
          <cell r="AS504">
            <v>205.41355999999999</v>
          </cell>
          <cell r="AT504">
            <v>205.41355999999999</v>
          </cell>
          <cell r="AU504">
            <v>205.41355999999999</v>
          </cell>
          <cell r="AV504">
            <v>205.41355999999999</v>
          </cell>
          <cell r="AW504">
            <v>205.41355999999999</v>
          </cell>
          <cell r="AX504">
            <v>205.41355999999999</v>
          </cell>
          <cell r="AY504">
            <v>4333.04</v>
          </cell>
          <cell r="AZ504">
            <v>90988422</v>
          </cell>
          <cell r="BA504">
            <v>4332.9399999999996</v>
          </cell>
        </row>
        <row r="505">
          <cell r="B505">
            <v>90988423</v>
          </cell>
          <cell r="C505" t="str">
            <v>Кв. 504</v>
          </cell>
          <cell r="D505">
            <v>54.1</v>
          </cell>
          <cell r="E505" t="str">
            <v>СЗ Юг Столицы ООО</v>
          </cell>
          <cell r="F505" t="str">
            <v>Кв. 504СЗ Юг Столицы ООО</v>
          </cell>
          <cell r="G505">
            <v>31</v>
          </cell>
          <cell r="H505">
            <v>30</v>
          </cell>
          <cell r="I505">
            <v>31</v>
          </cell>
          <cell r="J505">
            <v>30</v>
          </cell>
          <cell r="K505">
            <v>31</v>
          </cell>
          <cell r="L505">
            <v>31</v>
          </cell>
          <cell r="M505">
            <v>25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476.53444000000002</v>
          </cell>
          <cell r="AD505">
            <v>476.53444000000002</v>
          </cell>
          <cell r="AE505">
            <v>476.53444000000002</v>
          </cell>
          <cell r="AF505">
            <v>476.53444000000002</v>
          </cell>
          <cell r="AG505">
            <v>476.53444000000002</v>
          </cell>
          <cell r="AH505">
            <v>476.53444000000002</v>
          </cell>
          <cell r="AI505">
            <v>397.11203333333333</v>
          </cell>
          <cell r="AJ505">
            <v>0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  <cell r="AP505">
            <v>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3256.32</v>
          </cell>
          <cell r="AZ505">
            <v>90988423</v>
          </cell>
          <cell r="BA505">
            <v>0</v>
          </cell>
        </row>
        <row r="506">
          <cell r="B506" t="str">
            <v>л/с №3000000172311</v>
          </cell>
          <cell r="C506" t="str">
            <v>Кв. 505</v>
          </cell>
          <cell r="D506">
            <v>62.1</v>
          </cell>
          <cell r="E506" t="str">
            <v>СЗ Юг Столицы ООО</v>
          </cell>
          <cell r="F506" t="str">
            <v>Кв. 505СЗ Юг Столицы ООО</v>
          </cell>
          <cell r="G506">
            <v>3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52.935642580645165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52.94</v>
          </cell>
          <cell r="AZ506" t="e">
            <v>#N/A</v>
          </cell>
          <cell r="BA506">
            <v>0</v>
          </cell>
        </row>
        <row r="507">
          <cell r="B507">
            <v>90988884</v>
          </cell>
          <cell r="C507" t="str">
            <v>Кв. 506</v>
          </cell>
          <cell r="D507">
            <v>51</v>
          </cell>
          <cell r="E507" t="str">
            <v>Ануфриева Екатерина Валерьевна</v>
          </cell>
          <cell r="F507" t="str">
            <v>Кв. 506Ануфриева Екатерина Валерьевна</v>
          </cell>
          <cell r="G507">
            <v>31</v>
          </cell>
          <cell r="H507">
            <v>30</v>
          </cell>
          <cell r="I507">
            <v>31</v>
          </cell>
          <cell r="J507">
            <v>30</v>
          </cell>
          <cell r="K507">
            <v>31</v>
          </cell>
          <cell r="L507">
            <v>31</v>
          </cell>
          <cell r="M507">
            <v>30</v>
          </cell>
          <cell r="N507">
            <v>31</v>
          </cell>
          <cell r="O507">
            <v>30</v>
          </cell>
          <cell r="P507">
            <v>31</v>
          </cell>
          <cell r="Q507">
            <v>31</v>
          </cell>
          <cell r="R507">
            <v>29</v>
          </cell>
          <cell r="S507">
            <v>31</v>
          </cell>
          <cell r="T507">
            <v>30</v>
          </cell>
          <cell r="U507">
            <v>31</v>
          </cell>
          <cell r="V507">
            <v>30</v>
          </cell>
          <cell r="W507">
            <v>31</v>
          </cell>
          <cell r="X507">
            <v>31</v>
          </cell>
          <cell r="Y507">
            <v>30</v>
          </cell>
          <cell r="Z507">
            <v>31</v>
          </cell>
          <cell r="AA507">
            <v>30</v>
          </cell>
          <cell r="AB507">
            <v>31</v>
          </cell>
          <cell r="AC507">
            <v>449.22840000000002</v>
          </cell>
          <cell r="AD507">
            <v>449.22840000000002</v>
          </cell>
          <cell r="AE507">
            <v>449.22840000000002</v>
          </cell>
          <cell r="AF507">
            <v>449.22840000000002</v>
          </cell>
          <cell r="AG507">
            <v>449.22840000000002</v>
          </cell>
          <cell r="AH507">
            <v>449.22840000000002</v>
          </cell>
          <cell r="AI507">
            <v>449.22840000000002</v>
          </cell>
          <cell r="AJ507">
            <v>449.22840000000002</v>
          </cell>
          <cell r="AK507">
            <v>449.22840000000002</v>
          </cell>
          <cell r="AL507">
            <v>449.22840000000002</v>
          </cell>
          <cell r="AM507">
            <v>449.22840000000002</v>
          </cell>
          <cell r="AN507">
            <v>449.22840000000002</v>
          </cell>
          <cell r="AO507">
            <v>449.22840000000002</v>
          </cell>
          <cell r="AP507">
            <v>449.22840000000002</v>
          </cell>
          <cell r="AQ507">
            <v>449.22840000000002</v>
          </cell>
          <cell r="AR507">
            <v>449.22840000000002</v>
          </cell>
          <cell r="AS507">
            <v>476.18598000000003</v>
          </cell>
          <cell r="AT507">
            <v>476.18598000000003</v>
          </cell>
          <cell r="AU507">
            <v>476.18598000000003</v>
          </cell>
          <cell r="AV507">
            <v>476.18598000000003</v>
          </cell>
          <cell r="AW507">
            <v>476.18598000000003</v>
          </cell>
          <cell r="AX507">
            <v>476.18598000000003</v>
          </cell>
          <cell r="AY507">
            <v>10044.77</v>
          </cell>
          <cell r="AZ507">
            <v>90988884</v>
          </cell>
          <cell r="BA507">
            <v>10044.82</v>
          </cell>
        </row>
        <row r="508">
          <cell r="B508" t="str">
            <v>л/с №3000000172313</v>
          </cell>
          <cell r="C508" t="str">
            <v>Кв. 507</v>
          </cell>
          <cell r="D508">
            <v>22</v>
          </cell>
          <cell r="E508" t="str">
            <v>СЗ Юг Столицы ООО</v>
          </cell>
          <cell r="F508" t="str">
            <v>Кв. 507СЗ Юг Столицы ООО</v>
          </cell>
          <cell r="G508">
            <v>31</v>
          </cell>
          <cell r="H508">
            <v>25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193.78479999999999</v>
          </cell>
          <cell r="AD508">
            <v>161.48733333333331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355.27</v>
          </cell>
          <cell r="AZ508" t="e">
            <v>#N/A</v>
          </cell>
          <cell r="BA508">
            <v>0</v>
          </cell>
        </row>
        <row r="509">
          <cell r="B509">
            <v>90988860</v>
          </cell>
          <cell r="C509" t="str">
            <v>Кв. 508</v>
          </cell>
          <cell r="D509">
            <v>54.1</v>
          </cell>
          <cell r="E509" t="str">
            <v>Утенина Елена Николаевна</v>
          </cell>
          <cell r="F509" t="str">
            <v>Кв. 508Утенина Елена Николаевна</v>
          </cell>
          <cell r="G509">
            <v>31</v>
          </cell>
          <cell r="H509">
            <v>30</v>
          </cell>
          <cell r="I509">
            <v>31</v>
          </cell>
          <cell r="J509">
            <v>30</v>
          </cell>
          <cell r="K509">
            <v>31</v>
          </cell>
          <cell r="L509">
            <v>31</v>
          </cell>
          <cell r="M509">
            <v>30</v>
          </cell>
          <cell r="N509">
            <v>31</v>
          </cell>
          <cell r="O509">
            <v>30</v>
          </cell>
          <cell r="P509">
            <v>31</v>
          </cell>
          <cell r="Q509">
            <v>31</v>
          </cell>
          <cell r="R509">
            <v>29</v>
          </cell>
          <cell r="S509">
            <v>31</v>
          </cell>
          <cell r="T509">
            <v>30</v>
          </cell>
          <cell r="U509">
            <v>31</v>
          </cell>
          <cell r="V509">
            <v>30</v>
          </cell>
          <cell r="W509">
            <v>31</v>
          </cell>
          <cell r="X509">
            <v>31</v>
          </cell>
          <cell r="Y509">
            <v>30</v>
          </cell>
          <cell r="Z509">
            <v>31</v>
          </cell>
          <cell r="AA509">
            <v>30</v>
          </cell>
          <cell r="AB509">
            <v>31</v>
          </cell>
          <cell r="AC509">
            <v>476.53444000000002</v>
          </cell>
          <cell r="AD509">
            <v>476.53444000000002</v>
          </cell>
          <cell r="AE509">
            <v>476.53444000000002</v>
          </cell>
          <cell r="AF509">
            <v>476.53444000000002</v>
          </cell>
          <cell r="AG509">
            <v>476.53444000000002</v>
          </cell>
          <cell r="AH509">
            <v>476.53444000000002</v>
          </cell>
          <cell r="AI509">
            <v>476.53444000000002</v>
          </cell>
          <cell r="AJ509">
            <v>476.53444000000002</v>
          </cell>
          <cell r="AK509">
            <v>476.53444000000002</v>
          </cell>
          <cell r="AL509">
            <v>476.53444000000002</v>
          </cell>
          <cell r="AM509">
            <v>476.53444000000002</v>
          </cell>
          <cell r="AN509">
            <v>476.53444000000007</v>
          </cell>
          <cell r="AO509">
            <v>476.53444000000002</v>
          </cell>
          <cell r="AP509">
            <v>476.53444000000002</v>
          </cell>
          <cell r="AQ509">
            <v>476.53444000000002</v>
          </cell>
          <cell r="AR509">
            <v>476.53444000000002</v>
          </cell>
          <cell r="AS509">
            <v>505.13061800000003</v>
          </cell>
          <cell r="AT509">
            <v>505.13061800000003</v>
          </cell>
          <cell r="AU509">
            <v>505.13061799999997</v>
          </cell>
          <cell r="AV509">
            <v>505.13061800000003</v>
          </cell>
          <cell r="AW509">
            <v>505.13061799999997</v>
          </cell>
          <cell r="AX509">
            <v>505.13061800000003</v>
          </cell>
          <cell r="AY509">
            <v>10655.33</v>
          </cell>
          <cell r="AZ509">
            <v>90988860</v>
          </cell>
          <cell r="BA509">
            <v>10655.26</v>
          </cell>
        </row>
        <row r="510">
          <cell r="B510">
            <v>90988867</v>
          </cell>
          <cell r="C510" t="str">
            <v>Кв. 509</v>
          </cell>
          <cell r="D510">
            <v>62.1</v>
          </cell>
          <cell r="E510" t="str">
            <v>Галстян Вардан Аршалуйсович</v>
          </cell>
          <cell r="F510" t="str">
            <v>Кв. 509Галстян Вардан Аршалуйсович</v>
          </cell>
          <cell r="G510">
            <v>31</v>
          </cell>
          <cell r="H510">
            <v>30</v>
          </cell>
          <cell r="I510">
            <v>31</v>
          </cell>
          <cell r="J510">
            <v>30</v>
          </cell>
          <cell r="K510">
            <v>31</v>
          </cell>
          <cell r="L510">
            <v>31</v>
          </cell>
          <cell r="M510">
            <v>30</v>
          </cell>
          <cell r="N510">
            <v>31</v>
          </cell>
          <cell r="O510">
            <v>30</v>
          </cell>
          <cell r="P510">
            <v>31</v>
          </cell>
          <cell r="Q510">
            <v>31</v>
          </cell>
          <cell r="R510">
            <v>29</v>
          </cell>
          <cell r="S510">
            <v>31</v>
          </cell>
          <cell r="T510">
            <v>30</v>
          </cell>
          <cell r="U510">
            <v>31</v>
          </cell>
          <cell r="V510">
            <v>30</v>
          </cell>
          <cell r="W510">
            <v>31</v>
          </cell>
          <cell r="X510">
            <v>31</v>
          </cell>
          <cell r="Y510">
            <v>30</v>
          </cell>
          <cell r="Z510">
            <v>31</v>
          </cell>
          <cell r="AA510">
            <v>30</v>
          </cell>
          <cell r="AB510">
            <v>31</v>
          </cell>
          <cell r="AC510">
            <v>547.00163999999995</v>
          </cell>
          <cell r="AD510">
            <v>547.00163999999995</v>
          </cell>
          <cell r="AE510">
            <v>547.00163999999995</v>
          </cell>
          <cell r="AF510">
            <v>547.00163999999995</v>
          </cell>
          <cell r="AG510">
            <v>547.00163999999995</v>
          </cell>
          <cell r="AH510">
            <v>547.00163999999995</v>
          </cell>
          <cell r="AI510">
            <v>547.00163999999995</v>
          </cell>
          <cell r="AJ510">
            <v>547.00163999999995</v>
          </cell>
          <cell r="AK510">
            <v>547.00163999999995</v>
          </cell>
          <cell r="AL510">
            <v>547.00163999999995</v>
          </cell>
          <cell r="AM510">
            <v>547.00163999999995</v>
          </cell>
          <cell r="AN510">
            <v>547.00163999999995</v>
          </cell>
          <cell r="AO510">
            <v>547.00163999999995</v>
          </cell>
          <cell r="AP510">
            <v>547.00163999999995</v>
          </cell>
          <cell r="AQ510">
            <v>547.00163999999995</v>
          </cell>
          <cell r="AR510">
            <v>547.00163999999995</v>
          </cell>
          <cell r="AS510">
            <v>579.826458</v>
          </cell>
          <cell r="AT510">
            <v>579.826458</v>
          </cell>
          <cell r="AU510">
            <v>579.826458</v>
          </cell>
          <cell r="AV510">
            <v>579.826458</v>
          </cell>
          <cell r="AW510">
            <v>579.826458</v>
          </cell>
          <cell r="AX510">
            <v>579.826458</v>
          </cell>
          <cell r="AY510">
            <v>12230.98</v>
          </cell>
          <cell r="AZ510">
            <v>90988867</v>
          </cell>
          <cell r="BA510">
            <v>12230.98</v>
          </cell>
        </row>
        <row r="511">
          <cell r="B511" t="str">
            <v>л/с №3000000172316</v>
          </cell>
          <cell r="C511" t="str">
            <v>Кв. 510</v>
          </cell>
          <cell r="D511">
            <v>51</v>
          </cell>
          <cell r="E511" t="str">
            <v>СЗ Юг Столицы ООО</v>
          </cell>
          <cell r="F511" t="str">
            <v>Кв. 510СЗ Юг Столицы ООО</v>
          </cell>
          <cell r="G511">
            <v>13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188.38610322580647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188.39</v>
          </cell>
          <cell r="AZ511" t="e">
            <v>#N/A</v>
          </cell>
          <cell r="BA511">
            <v>0</v>
          </cell>
        </row>
        <row r="512">
          <cell r="B512">
            <v>90988424</v>
          </cell>
          <cell r="C512" t="str">
            <v>Кв. 511</v>
          </cell>
          <cell r="D512">
            <v>22</v>
          </cell>
          <cell r="E512" t="str">
            <v>СЗ Юг Столицы ООО</v>
          </cell>
          <cell r="F512" t="str">
            <v>Кв. 511СЗ Юг Столицы ООО</v>
          </cell>
          <cell r="G512">
            <v>31</v>
          </cell>
          <cell r="H512">
            <v>30</v>
          </cell>
          <cell r="I512">
            <v>31</v>
          </cell>
          <cell r="J512">
            <v>30</v>
          </cell>
          <cell r="K512">
            <v>31</v>
          </cell>
          <cell r="L512">
            <v>31</v>
          </cell>
          <cell r="M512">
            <v>30</v>
          </cell>
          <cell r="N512">
            <v>31</v>
          </cell>
          <cell r="O512">
            <v>30</v>
          </cell>
          <cell r="P512">
            <v>31</v>
          </cell>
          <cell r="Q512">
            <v>31</v>
          </cell>
          <cell r="R512">
            <v>29</v>
          </cell>
          <cell r="S512">
            <v>31</v>
          </cell>
          <cell r="T512">
            <v>25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193.78479999999999</v>
          </cell>
          <cell r="AD512">
            <v>193.78479999999999</v>
          </cell>
          <cell r="AE512">
            <v>193.78479999999999</v>
          </cell>
          <cell r="AF512">
            <v>193.78479999999999</v>
          </cell>
          <cell r="AG512">
            <v>193.78479999999999</v>
          </cell>
          <cell r="AH512">
            <v>193.78479999999999</v>
          </cell>
          <cell r="AI512">
            <v>193.78479999999999</v>
          </cell>
          <cell r="AJ512">
            <v>193.78479999999999</v>
          </cell>
          <cell r="AK512">
            <v>193.78479999999999</v>
          </cell>
          <cell r="AL512">
            <v>193.78479999999999</v>
          </cell>
          <cell r="AM512">
            <v>193.78479999999999</v>
          </cell>
          <cell r="AN512">
            <v>193.78479999999999</v>
          </cell>
          <cell r="AO512">
            <v>193.78479999999999</v>
          </cell>
          <cell r="AP512">
            <v>161.48733333333331</v>
          </cell>
          <cell r="AQ512">
            <v>0</v>
          </cell>
          <cell r="AR512">
            <v>0</v>
          </cell>
          <cell r="AS512">
            <v>0</v>
          </cell>
          <cell r="AT512">
            <v>0</v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>
            <v>2680.69</v>
          </cell>
          <cell r="AZ512">
            <v>90988424</v>
          </cell>
          <cell r="BA512">
            <v>2680.63</v>
          </cell>
        </row>
        <row r="513">
          <cell r="B513">
            <v>90988845</v>
          </cell>
          <cell r="C513" t="str">
            <v>Кв. 512</v>
          </cell>
          <cell r="D513">
            <v>54.1</v>
          </cell>
          <cell r="E513" t="str">
            <v>Черныш Марина Александровна</v>
          </cell>
          <cell r="F513" t="str">
            <v>Кв. 512Черныш Марина Александровна</v>
          </cell>
          <cell r="G513">
            <v>31</v>
          </cell>
          <cell r="H513">
            <v>30</v>
          </cell>
          <cell r="I513">
            <v>31</v>
          </cell>
          <cell r="J513">
            <v>30</v>
          </cell>
          <cell r="K513">
            <v>31</v>
          </cell>
          <cell r="L513">
            <v>31</v>
          </cell>
          <cell r="M513">
            <v>30</v>
          </cell>
          <cell r="N513">
            <v>31</v>
          </cell>
          <cell r="O513">
            <v>30</v>
          </cell>
          <cell r="P513">
            <v>31</v>
          </cell>
          <cell r="Q513">
            <v>31</v>
          </cell>
          <cell r="R513">
            <v>29</v>
          </cell>
          <cell r="S513">
            <v>31</v>
          </cell>
          <cell r="T513">
            <v>30</v>
          </cell>
          <cell r="U513">
            <v>31</v>
          </cell>
          <cell r="V513">
            <v>30</v>
          </cell>
          <cell r="W513">
            <v>31</v>
          </cell>
          <cell r="X513">
            <v>31</v>
          </cell>
          <cell r="Y513">
            <v>30</v>
          </cell>
          <cell r="Z513">
            <v>31</v>
          </cell>
          <cell r="AA513">
            <v>30</v>
          </cell>
          <cell r="AB513">
            <v>31</v>
          </cell>
          <cell r="AC513">
            <v>476.53444000000002</v>
          </cell>
          <cell r="AD513">
            <v>476.53444000000002</v>
          </cell>
          <cell r="AE513">
            <v>476.53444000000002</v>
          </cell>
          <cell r="AF513">
            <v>476.53444000000002</v>
          </cell>
          <cell r="AG513">
            <v>476.53444000000002</v>
          </cell>
          <cell r="AH513">
            <v>476.53444000000002</v>
          </cell>
          <cell r="AI513">
            <v>476.53444000000002</v>
          </cell>
          <cell r="AJ513">
            <v>476.53444000000002</v>
          </cell>
          <cell r="AK513">
            <v>476.53444000000002</v>
          </cell>
          <cell r="AL513">
            <v>476.53444000000002</v>
          </cell>
          <cell r="AM513">
            <v>476.53444000000002</v>
          </cell>
          <cell r="AN513">
            <v>476.53444000000007</v>
          </cell>
          <cell r="AO513">
            <v>476.53444000000002</v>
          </cell>
          <cell r="AP513">
            <v>476.53444000000002</v>
          </cell>
          <cell r="AQ513">
            <v>476.53444000000002</v>
          </cell>
          <cell r="AR513">
            <v>476.53444000000002</v>
          </cell>
          <cell r="AS513">
            <v>505.13061800000003</v>
          </cell>
          <cell r="AT513">
            <v>505.13061800000003</v>
          </cell>
          <cell r="AU513">
            <v>505.13061799999997</v>
          </cell>
          <cell r="AV513">
            <v>505.13061800000003</v>
          </cell>
          <cell r="AW513">
            <v>505.13061799999997</v>
          </cell>
          <cell r="AX513">
            <v>505.13061800000003</v>
          </cell>
          <cell r="AY513">
            <v>10655.33</v>
          </cell>
          <cell r="AZ513">
            <v>90988845</v>
          </cell>
          <cell r="BA513">
            <v>10655.26</v>
          </cell>
        </row>
        <row r="514">
          <cell r="B514">
            <v>90988425</v>
          </cell>
          <cell r="C514" t="str">
            <v>Кв. 513</v>
          </cell>
          <cell r="D514">
            <v>62.1</v>
          </cell>
          <cell r="E514" t="str">
            <v>СЗ Юг Столицы ООО</v>
          </cell>
          <cell r="F514" t="str">
            <v>Кв. 513СЗ Юг Столицы ООО</v>
          </cell>
          <cell r="G514">
            <v>31</v>
          </cell>
          <cell r="H514">
            <v>30</v>
          </cell>
          <cell r="I514">
            <v>31</v>
          </cell>
          <cell r="J514">
            <v>30</v>
          </cell>
          <cell r="K514">
            <v>31</v>
          </cell>
          <cell r="L514">
            <v>31</v>
          </cell>
          <cell r="M514">
            <v>30</v>
          </cell>
          <cell r="N514">
            <v>31</v>
          </cell>
          <cell r="O514">
            <v>30</v>
          </cell>
          <cell r="P514">
            <v>21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547.00163999999995</v>
          </cell>
          <cell r="AD514">
            <v>547.00163999999995</v>
          </cell>
          <cell r="AE514">
            <v>547.00163999999995</v>
          </cell>
          <cell r="AF514">
            <v>547.00163999999995</v>
          </cell>
          <cell r="AG514">
            <v>547.00163999999995</v>
          </cell>
          <cell r="AH514">
            <v>547.00163999999995</v>
          </cell>
          <cell r="AI514">
            <v>547.00163999999995</v>
          </cell>
          <cell r="AJ514">
            <v>547.00163999999995</v>
          </cell>
          <cell r="AK514">
            <v>547.00163999999995</v>
          </cell>
          <cell r="AL514">
            <v>370.54949806451611</v>
          </cell>
          <cell r="AM514">
            <v>0</v>
          </cell>
          <cell r="AN514">
            <v>0</v>
          </cell>
          <cell r="AO514">
            <v>0</v>
          </cell>
          <cell r="AP514">
            <v>0</v>
          </cell>
          <cell r="AQ514">
            <v>0</v>
          </cell>
          <cell r="AR514">
            <v>0</v>
          </cell>
          <cell r="AS514">
            <v>0</v>
          </cell>
          <cell r="AT514">
            <v>0</v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>
            <v>5293.56</v>
          </cell>
          <cell r="AZ514">
            <v>90988425</v>
          </cell>
          <cell r="BA514">
            <v>5293.55</v>
          </cell>
        </row>
        <row r="515">
          <cell r="B515">
            <v>90988874</v>
          </cell>
          <cell r="C515" t="str">
            <v>Кв. 514</v>
          </cell>
          <cell r="D515">
            <v>51</v>
          </cell>
          <cell r="E515" t="str">
            <v>Никифорова Светлана Александровна</v>
          </cell>
          <cell r="F515" t="str">
            <v>Кв. 514Никифорова Светлана Александровна</v>
          </cell>
          <cell r="G515">
            <v>31</v>
          </cell>
          <cell r="H515">
            <v>30</v>
          </cell>
          <cell r="I515">
            <v>31</v>
          </cell>
          <cell r="J515">
            <v>30</v>
          </cell>
          <cell r="K515">
            <v>31</v>
          </cell>
          <cell r="L515">
            <v>31</v>
          </cell>
          <cell r="M515">
            <v>30</v>
          </cell>
          <cell r="N515">
            <v>31</v>
          </cell>
          <cell r="O515">
            <v>30</v>
          </cell>
          <cell r="P515">
            <v>31</v>
          </cell>
          <cell r="Q515">
            <v>31</v>
          </cell>
          <cell r="R515">
            <v>29</v>
          </cell>
          <cell r="S515">
            <v>31</v>
          </cell>
          <cell r="T515">
            <v>30</v>
          </cell>
          <cell r="U515">
            <v>31</v>
          </cell>
          <cell r="V515">
            <v>30</v>
          </cell>
          <cell r="W515">
            <v>31</v>
          </cell>
          <cell r="X515">
            <v>31</v>
          </cell>
          <cell r="Y515">
            <v>30</v>
          </cell>
          <cell r="Z515">
            <v>31</v>
          </cell>
          <cell r="AA515">
            <v>30</v>
          </cell>
          <cell r="AB515">
            <v>31</v>
          </cell>
          <cell r="AC515">
            <v>449.22840000000002</v>
          </cell>
          <cell r="AD515">
            <v>449.22840000000002</v>
          </cell>
          <cell r="AE515">
            <v>449.22840000000002</v>
          </cell>
          <cell r="AF515">
            <v>449.22840000000002</v>
          </cell>
          <cell r="AG515">
            <v>449.22840000000002</v>
          </cell>
          <cell r="AH515">
            <v>449.22840000000002</v>
          </cell>
          <cell r="AI515">
            <v>449.22840000000002</v>
          </cell>
          <cell r="AJ515">
            <v>449.22840000000002</v>
          </cell>
          <cell r="AK515">
            <v>449.22840000000002</v>
          </cell>
          <cell r="AL515">
            <v>449.22840000000002</v>
          </cell>
          <cell r="AM515">
            <v>449.22840000000002</v>
          </cell>
          <cell r="AN515">
            <v>449.22840000000002</v>
          </cell>
          <cell r="AO515">
            <v>449.22840000000002</v>
          </cell>
          <cell r="AP515">
            <v>449.22840000000002</v>
          </cell>
          <cell r="AQ515">
            <v>449.22840000000002</v>
          </cell>
          <cell r="AR515">
            <v>449.22840000000002</v>
          </cell>
          <cell r="AS515">
            <v>476.18598000000003</v>
          </cell>
          <cell r="AT515">
            <v>476.18598000000003</v>
          </cell>
          <cell r="AU515">
            <v>476.18598000000003</v>
          </cell>
          <cell r="AV515">
            <v>476.18598000000003</v>
          </cell>
          <cell r="AW515">
            <v>476.18598000000003</v>
          </cell>
          <cell r="AX515">
            <v>476.18598000000003</v>
          </cell>
          <cell r="AY515">
            <v>10044.77</v>
          </cell>
          <cell r="AZ515">
            <v>90988874</v>
          </cell>
          <cell r="BA515">
            <v>10044.82</v>
          </cell>
        </row>
        <row r="516">
          <cell r="B516" t="str">
            <v>л/с №3000000172321</v>
          </cell>
          <cell r="C516" t="str">
            <v>Кв. 515</v>
          </cell>
          <cell r="D516">
            <v>22</v>
          </cell>
          <cell r="E516" t="str">
            <v>СЗ Юг Столицы ООО</v>
          </cell>
          <cell r="F516" t="str">
            <v>Кв. 515СЗ Юг Столицы ООО</v>
          </cell>
          <cell r="G516">
            <v>31</v>
          </cell>
          <cell r="H516">
            <v>25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193.78479999999999</v>
          </cell>
          <cell r="AD516">
            <v>161.48733333333331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T516">
            <v>0</v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>
            <v>355.27</v>
          </cell>
          <cell r="AZ516" t="e">
            <v>#N/A</v>
          </cell>
          <cell r="BA516">
            <v>0</v>
          </cell>
        </row>
        <row r="517">
          <cell r="B517">
            <v>90988426</v>
          </cell>
          <cell r="C517" t="str">
            <v>Кв. 516</v>
          </cell>
          <cell r="D517">
            <v>54.1</v>
          </cell>
          <cell r="E517" t="str">
            <v>СЗ Юг Столицы ООО</v>
          </cell>
          <cell r="F517" t="str">
            <v>Кв. 516СЗ Юг Столицы ООО</v>
          </cell>
          <cell r="G517">
            <v>31</v>
          </cell>
          <cell r="H517">
            <v>30</v>
          </cell>
          <cell r="I517">
            <v>31</v>
          </cell>
          <cell r="J517">
            <v>30</v>
          </cell>
          <cell r="K517">
            <v>31</v>
          </cell>
          <cell r="L517">
            <v>31</v>
          </cell>
          <cell r="M517">
            <v>30</v>
          </cell>
          <cell r="N517">
            <v>31</v>
          </cell>
          <cell r="O517">
            <v>30</v>
          </cell>
          <cell r="P517">
            <v>31</v>
          </cell>
          <cell r="Q517">
            <v>17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476.53444000000002</v>
          </cell>
          <cell r="AD517">
            <v>476.53444000000002</v>
          </cell>
          <cell r="AE517">
            <v>476.53444000000002</v>
          </cell>
          <cell r="AF517">
            <v>476.53444000000002</v>
          </cell>
          <cell r="AG517">
            <v>476.53444000000002</v>
          </cell>
          <cell r="AH517">
            <v>476.53444000000002</v>
          </cell>
          <cell r="AI517">
            <v>476.53444000000002</v>
          </cell>
          <cell r="AJ517">
            <v>476.53444000000002</v>
          </cell>
          <cell r="AK517">
            <v>476.53444000000002</v>
          </cell>
          <cell r="AL517">
            <v>476.53444000000002</v>
          </cell>
          <cell r="AM517">
            <v>261.32533806451613</v>
          </cell>
          <cell r="AN517">
            <v>0</v>
          </cell>
          <cell r="AO517">
            <v>0</v>
          </cell>
          <cell r="AP517">
            <v>0</v>
          </cell>
          <cell r="AQ517">
            <v>0</v>
          </cell>
          <cell r="AR517">
            <v>0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5026.67</v>
          </cell>
          <cell r="AZ517">
            <v>90988426</v>
          </cell>
          <cell r="BA517">
            <v>5026.63</v>
          </cell>
        </row>
        <row r="518">
          <cell r="B518">
            <v>90988427</v>
          </cell>
          <cell r="C518" t="str">
            <v>Кв. 517</v>
          </cell>
          <cell r="D518">
            <v>62.1</v>
          </cell>
          <cell r="E518" t="str">
            <v>СЗ Юг Столицы ООО</v>
          </cell>
          <cell r="F518" t="str">
            <v>Кв. 517СЗ Юг Столицы ООО</v>
          </cell>
          <cell r="G518">
            <v>31</v>
          </cell>
          <cell r="H518">
            <v>30</v>
          </cell>
          <cell r="I518">
            <v>31</v>
          </cell>
          <cell r="J518">
            <v>30</v>
          </cell>
          <cell r="K518">
            <v>31</v>
          </cell>
          <cell r="L518">
            <v>31</v>
          </cell>
          <cell r="M518">
            <v>30</v>
          </cell>
          <cell r="N518">
            <v>31</v>
          </cell>
          <cell r="O518">
            <v>2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547.00163999999995</v>
          </cell>
          <cell r="AD518">
            <v>547.00163999999995</v>
          </cell>
          <cell r="AE518">
            <v>547.00163999999995</v>
          </cell>
          <cell r="AF518">
            <v>547.00163999999995</v>
          </cell>
          <cell r="AG518">
            <v>547.00163999999995</v>
          </cell>
          <cell r="AH518">
            <v>547.00163999999995</v>
          </cell>
          <cell r="AI518">
            <v>547.00163999999995</v>
          </cell>
          <cell r="AJ518">
            <v>547.00163999999995</v>
          </cell>
          <cell r="AK518">
            <v>36.466775999999996</v>
          </cell>
          <cell r="AL518">
            <v>0</v>
          </cell>
          <cell r="AM518">
            <v>0</v>
          </cell>
          <cell r="AN518">
            <v>0</v>
          </cell>
          <cell r="AO518">
            <v>0</v>
          </cell>
          <cell r="AP518">
            <v>0</v>
          </cell>
          <cell r="AQ518">
            <v>0</v>
          </cell>
          <cell r="AR518">
            <v>0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>
            <v>4412.4799999999996</v>
          </cell>
          <cell r="AZ518">
            <v>90988427</v>
          </cell>
          <cell r="BA518">
            <v>4412.47</v>
          </cell>
        </row>
        <row r="519">
          <cell r="B519" t="str">
            <v>л/с №3000000172324</v>
          </cell>
          <cell r="C519" t="str">
            <v>Кв. 518</v>
          </cell>
          <cell r="D519">
            <v>51</v>
          </cell>
          <cell r="E519" t="str">
            <v>СЗ Юг Столицы ООО</v>
          </cell>
          <cell r="F519" t="str">
            <v>Кв. 518СЗ Юг Столицы ООО</v>
          </cell>
          <cell r="G519">
            <v>31</v>
          </cell>
          <cell r="H519">
            <v>30</v>
          </cell>
          <cell r="I519">
            <v>9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449.22840000000002</v>
          </cell>
          <cell r="AD519">
            <v>449.22840000000002</v>
          </cell>
          <cell r="AE519">
            <v>130.42114838709679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>
            <v>0</v>
          </cell>
          <cell r="AQ519">
            <v>0</v>
          </cell>
          <cell r="AR519">
            <v>0</v>
          </cell>
          <cell r="AS519">
            <v>0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1028.8800000000001</v>
          </cell>
          <cell r="AZ519" t="e">
            <v>#N/A</v>
          </cell>
          <cell r="BA519">
            <v>0</v>
          </cell>
        </row>
        <row r="520">
          <cell r="B520">
            <v>90988428</v>
          </cell>
          <cell r="C520" t="str">
            <v>Кв. 519</v>
          </cell>
          <cell r="D520">
            <v>22</v>
          </cell>
          <cell r="E520" t="str">
            <v>СЗ Юг Столицы ООО</v>
          </cell>
          <cell r="F520" t="str">
            <v>Кв. 519СЗ Юг Столицы ООО</v>
          </cell>
          <cell r="G520">
            <v>31</v>
          </cell>
          <cell r="H520">
            <v>30</v>
          </cell>
          <cell r="I520">
            <v>31</v>
          </cell>
          <cell r="J520">
            <v>30</v>
          </cell>
          <cell r="K520">
            <v>31</v>
          </cell>
          <cell r="L520">
            <v>31</v>
          </cell>
          <cell r="M520">
            <v>30</v>
          </cell>
          <cell r="N520">
            <v>31</v>
          </cell>
          <cell r="O520">
            <v>30</v>
          </cell>
          <cell r="P520">
            <v>31</v>
          </cell>
          <cell r="Q520">
            <v>31</v>
          </cell>
          <cell r="R520">
            <v>29</v>
          </cell>
          <cell r="S520">
            <v>31</v>
          </cell>
          <cell r="T520">
            <v>30</v>
          </cell>
          <cell r="U520">
            <v>31</v>
          </cell>
          <cell r="V520">
            <v>3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193.78479999999999</v>
          </cell>
          <cell r="AD520">
            <v>193.78479999999999</v>
          </cell>
          <cell r="AE520">
            <v>193.78479999999999</v>
          </cell>
          <cell r="AF520">
            <v>193.78479999999999</v>
          </cell>
          <cell r="AG520">
            <v>193.78479999999999</v>
          </cell>
          <cell r="AH520">
            <v>193.78479999999999</v>
          </cell>
          <cell r="AI520">
            <v>193.78479999999999</v>
          </cell>
          <cell r="AJ520">
            <v>193.78479999999999</v>
          </cell>
          <cell r="AK520">
            <v>193.78479999999999</v>
          </cell>
          <cell r="AL520">
            <v>193.78479999999999</v>
          </cell>
          <cell r="AM520">
            <v>193.78479999999999</v>
          </cell>
          <cell r="AN520">
            <v>193.78479999999999</v>
          </cell>
          <cell r="AO520">
            <v>193.78479999999999</v>
          </cell>
          <cell r="AP520">
            <v>193.78479999999999</v>
          </cell>
          <cell r="AQ520">
            <v>193.78479999999999</v>
          </cell>
          <cell r="AR520">
            <v>19.378479999999996</v>
          </cell>
          <cell r="AS520">
            <v>0</v>
          </cell>
          <cell r="AT520">
            <v>0</v>
          </cell>
          <cell r="AU520">
            <v>0</v>
          </cell>
          <cell r="AV520">
            <v>0</v>
          </cell>
          <cell r="AW520">
            <v>0</v>
          </cell>
          <cell r="AX520">
            <v>0</v>
          </cell>
          <cell r="AY520">
            <v>2926.15</v>
          </cell>
          <cell r="AZ520">
            <v>90988428</v>
          </cell>
          <cell r="BA520">
            <v>2926.08</v>
          </cell>
        </row>
        <row r="521">
          <cell r="B521">
            <v>90988429</v>
          </cell>
          <cell r="C521" t="str">
            <v>Кв. 520</v>
          </cell>
          <cell r="D521">
            <v>54.1</v>
          </cell>
          <cell r="E521" t="str">
            <v>СЗ Юг Столицы ООО</v>
          </cell>
          <cell r="F521" t="str">
            <v>Кв. 520СЗ Юг Столицы ООО</v>
          </cell>
          <cell r="G521">
            <v>31</v>
          </cell>
          <cell r="H521">
            <v>30</v>
          </cell>
          <cell r="I521">
            <v>31</v>
          </cell>
          <cell r="J521">
            <v>30</v>
          </cell>
          <cell r="K521">
            <v>31</v>
          </cell>
          <cell r="L521">
            <v>31</v>
          </cell>
          <cell r="M521">
            <v>30</v>
          </cell>
          <cell r="N521">
            <v>30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476.53444000000002</v>
          </cell>
          <cell r="AD521">
            <v>476.53444000000002</v>
          </cell>
          <cell r="AE521">
            <v>476.53444000000002</v>
          </cell>
          <cell r="AF521">
            <v>476.53444000000002</v>
          </cell>
          <cell r="AG521">
            <v>476.53444000000002</v>
          </cell>
          <cell r="AH521">
            <v>476.53444000000002</v>
          </cell>
          <cell r="AI521">
            <v>476.53444000000002</v>
          </cell>
          <cell r="AJ521">
            <v>461.16236129032256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>
            <v>0</v>
          </cell>
          <cell r="AQ521">
            <v>0</v>
          </cell>
          <cell r="AR521">
            <v>0</v>
          </cell>
          <cell r="AS521">
            <v>0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>
            <v>3796.9</v>
          </cell>
          <cell r="AZ521">
            <v>90988429</v>
          </cell>
          <cell r="BA521">
            <v>3796.87</v>
          </cell>
        </row>
        <row r="522">
          <cell r="B522">
            <v>90988430</v>
          </cell>
          <cell r="C522" t="str">
            <v>Кв. 521</v>
          </cell>
          <cell r="D522">
            <v>62.1</v>
          </cell>
          <cell r="E522" t="str">
            <v>СЗ Юг Столицы ООО</v>
          </cell>
          <cell r="F522" t="str">
            <v>Кв. 521СЗ Юг Столицы ООО</v>
          </cell>
          <cell r="G522">
            <v>31</v>
          </cell>
          <cell r="H522">
            <v>30</v>
          </cell>
          <cell r="I522">
            <v>31</v>
          </cell>
          <cell r="J522">
            <v>30</v>
          </cell>
          <cell r="K522">
            <v>31</v>
          </cell>
          <cell r="L522">
            <v>31</v>
          </cell>
          <cell r="M522">
            <v>30</v>
          </cell>
          <cell r="N522">
            <v>31</v>
          </cell>
          <cell r="O522">
            <v>30</v>
          </cell>
          <cell r="P522">
            <v>31</v>
          </cell>
          <cell r="Q522">
            <v>31</v>
          </cell>
          <cell r="R522">
            <v>22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547.00163999999995</v>
          </cell>
          <cell r="AD522">
            <v>547.00163999999995</v>
          </cell>
          <cell r="AE522">
            <v>547.00163999999995</v>
          </cell>
          <cell r="AF522">
            <v>547.00163999999995</v>
          </cell>
          <cell r="AG522">
            <v>547.00163999999995</v>
          </cell>
          <cell r="AH522">
            <v>547.00163999999995</v>
          </cell>
          <cell r="AI522">
            <v>547.00163999999995</v>
          </cell>
          <cell r="AJ522">
            <v>547.00163999999995</v>
          </cell>
          <cell r="AK522">
            <v>547.00163999999995</v>
          </cell>
          <cell r="AL522">
            <v>547.00163999999995</v>
          </cell>
          <cell r="AM522">
            <v>547.00163999999995</v>
          </cell>
          <cell r="AN522">
            <v>414.9667613793103</v>
          </cell>
          <cell r="AO522">
            <v>0</v>
          </cell>
          <cell r="AP522">
            <v>0</v>
          </cell>
          <cell r="AQ522">
            <v>0</v>
          </cell>
          <cell r="AR522">
            <v>0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>
            <v>6431.98</v>
          </cell>
          <cell r="AZ522">
            <v>90988430</v>
          </cell>
          <cell r="BA522">
            <v>6431.97</v>
          </cell>
        </row>
        <row r="523">
          <cell r="B523">
            <v>90988837</v>
          </cell>
          <cell r="C523" t="str">
            <v>Кв. 522</v>
          </cell>
          <cell r="D523">
            <v>51</v>
          </cell>
          <cell r="E523" t="str">
            <v>Кондратов Сергей Павлович</v>
          </cell>
          <cell r="F523" t="str">
            <v>Кв. 522Кондратов Сергей Павлович</v>
          </cell>
          <cell r="G523">
            <v>31</v>
          </cell>
          <cell r="H523">
            <v>30</v>
          </cell>
          <cell r="I523">
            <v>31</v>
          </cell>
          <cell r="J523">
            <v>30</v>
          </cell>
          <cell r="K523">
            <v>31</v>
          </cell>
          <cell r="L523">
            <v>31</v>
          </cell>
          <cell r="M523">
            <v>30</v>
          </cell>
          <cell r="N523">
            <v>31</v>
          </cell>
          <cell r="O523">
            <v>30</v>
          </cell>
          <cell r="P523">
            <v>31</v>
          </cell>
          <cell r="Q523">
            <v>31</v>
          </cell>
          <cell r="R523">
            <v>29</v>
          </cell>
          <cell r="S523">
            <v>31</v>
          </cell>
          <cell r="T523">
            <v>30</v>
          </cell>
          <cell r="U523">
            <v>31</v>
          </cell>
          <cell r="V523">
            <v>30</v>
          </cell>
          <cell r="W523">
            <v>31</v>
          </cell>
          <cell r="X523">
            <v>31</v>
          </cell>
          <cell r="Y523">
            <v>30</v>
          </cell>
          <cell r="Z523">
            <v>31</v>
          </cell>
          <cell r="AA523">
            <v>30</v>
          </cell>
          <cell r="AB523">
            <v>31</v>
          </cell>
          <cell r="AC523">
            <v>449.22840000000002</v>
          </cell>
          <cell r="AD523">
            <v>449.22840000000002</v>
          </cell>
          <cell r="AE523">
            <v>449.22840000000002</v>
          </cell>
          <cell r="AF523">
            <v>449.22840000000002</v>
          </cell>
          <cell r="AG523">
            <v>449.22840000000002</v>
          </cell>
          <cell r="AH523">
            <v>449.22840000000002</v>
          </cell>
          <cell r="AI523">
            <v>449.22840000000002</v>
          </cell>
          <cell r="AJ523">
            <v>449.22840000000002</v>
          </cell>
          <cell r="AK523">
            <v>449.22840000000002</v>
          </cell>
          <cell r="AL523">
            <v>449.22840000000002</v>
          </cell>
          <cell r="AM523">
            <v>449.22840000000002</v>
          </cell>
          <cell r="AN523">
            <v>449.22840000000002</v>
          </cell>
          <cell r="AO523">
            <v>449.22840000000002</v>
          </cell>
          <cell r="AP523">
            <v>449.22840000000002</v>
          </cell>
          <cell r="AQ523">
            <v>449.22840000000002</v>
          </cell>
          <cell r="AR523">
            <v>449.22840000000002</v>
          </cell>
          <cell r="AS523">
            <v>476.18598000000003</v>
          </cell>
          <cell r="AT523">
            <v>476.18598000000003</v>
          </cell>
          <cell r="AU523">
            <v>476.18598000000003</v>
          </cell>
          <cell r="AV523">
            <v>476.18598000000003</v>
          </cell>
          <cell r="AW523">
            <v>476.18598000000003</v>
          </cell>
          <cell r="AX523">
            <v>476.18598000000003</v>
          </cell>
          <cell r="AY523">
            <v>10044.77</v>
          </cell>
          <cell r="AZ523">
            <v>90988837</v>
          </cell>
          <cell r="BA523">
            <v>10044.82</v>
          </cell>
        </row>
        <row r="524">
          <cell r="B524">
            <v>90988431</v>
          </cell>
          <cell r="C524" t="str">
            <v>Кв. 523</v>
          </cell>
          <cell r="D524">
            <v>22</v>
          </cell>
          <cell r="E524" t="str">
            <v>СЗ Юг Столицы ООО</v>
          </cell>
          <cell r="F524" t="str">
            <v>Кв. 523СЗ Юг Столицы ООО</v>
          </cell>
          <cell r="G524">
            <v>31</v>
          </cell>
          <cell r="H524">
            <v>30</v>
          </cell>
          <cell r="I524">
            <v>31</v>
          </cell>
          <cell r="J524">
            <v>30</v>
          </cell>
          <cell r="K524">
            <v>31</v>
          </cell>
          <cell r="L524">
            <v>31</v>
          </cell>
          <cell r="M524">
            <v>30</v>
          </cell>
          <cell r="N524">
            <v>31</v>
          </cell>
          <cell r="O524">
            <v>30</v>
          </cell>
          <cell r="P524">
            <v>28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193.78479999999999</v>
          </cell>
          <cell r="AD524">
            <v>193.78479999999999</v>
          </cell>
          <cell r="AE524">
            <v>193.78479999999999</v>
          </cell>
          <cell r="AF524">
            <v>193.78479999999999</v>
          </cell>
          <cell r="AG524">
            <v>193.78479999999999</v>
          </cell>
          <cell r="AH524">
            <v>193.78479999999999</v>
          </cell>
          <cell r="AI524">
            <v>193.78479999999999</v>
          </cell>
          <cell r="AJ524">
            <v>193.78479999999999</v>
          </cell>
          <cell r="AK524">
            <v>193.78479999999999</v>
          </cell>
          <cell r="AL524">
            <v>175.03143225806451</v>
          </cell>
          <cell r="AM524">
            <v>0</v>
          </cell>
          <cell r="AN524">
            <v>0</v>
          </cell>
          <cell r="AO524">
            <v>0</v>
          </cell>
          <cell r="AP524">
            <v>0</v>
          </cell>
          <cell r="AQ524">
            <v>0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>
            <v>1919.09</v>
          </cell>
          <cell r="AZ524">
            <v>90988431</v>
          </cell>
          <cell r="BA524">
            <v>1919.05</v>
          </cell>
        </row>
        <row r="525">
          <cell r="B525" t="str">
            <v>л/с №3000000172330</v>
          </cell>
          <cell r="C525" t="str">
            <v>Кв. 524</v>
          </cell>
          <cell r="D525">
            <v>54.1</v>
          </cell>
          <cell r="E525" t="str">
            <v>СЗ Юг Столицы ООО</v>
          </cell>
          <cell r="F525" t="str">
            <v>Кв. 524СЗ Юг Столицы ООО</v>
          </cell>
          <cell r="G525">
            <v>3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46.116236129032259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>
            <v>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46.12</v>
          </cell>
          <cell r="AZ525" t="e">
            <v>#N/A</v>
          </cell>
          <cell r="BA525">
            <v>0</v>
          </cell>
        </row>
        <row r="526">
          <cell r="B526">
            <v>90988432</v>
          </cell>
          <cell r="C526" t="str">
            <v>Кв. 525</v>
          </cell>
          <cell r="D526">
            <v>62.1</v>
          </cell>
          <cell r="E526" t="str">
            <v>СЗ Юг Столицы ООО</v>
          </cell>
          <cell r="F526" t="str">
            <v>Кв. 525СЗ Юг Столицы ООО</v>
          </cell>
          <cell r="G526">
            <v>31</v>
          </cell>
          <cell r="H526">
            <v>30</v>
          </cell>
          <cell r="I526">
            <v>31</v>
          </cell>
          <cell r="J526">
            <v>30</v>
          </cell>
          <cell r="K526">
            <v>31</v>
          </cell>
          <cell r="L526">
            <v>31</v>
          </cell>
          <cell r="M526">
            <v>30</v>
          </cell>
          <cell r="N526">
            <v>31</v>
          </cell>
          <cell r="O526">
            <v>30</v>
          </cell>
          <cell r="P526">
            <v>31</v>
          </cell>
          <cell r="Q526">
            <v>31</v>
          </cell>
          <cell r="R526">
            <v>29</v>
          </cell>
          <cell r="S526">
            <v>31</v>
          </cell>
          <cell r="T526">
            <v>30</v>
          </cell>
          <cell r="U526">
            <v>31</v>
          </cell>
          <cell r="V526">
            <v>30</v>
          </cell>
          <cell r="W526">
            <v>31</v>
          </cell>
          <cell r="X526">
            <v>31</v>
          </cell>
          <cell r="Y526">
            <v>30</v>
          </cell>
          <cell r="Z526">
            <v>4</v>
          </cell>
          <cell r="AA526">
            <v>0</v>
          </cell>
          <cell r="AB526">
            <v>0</v>
          </cell>
          <cell r="AC526">
            <v>547.00163999999995</v>
          </cell>
          <cell r="AD526">
            <v>547.00163999999995</v>
          </cell>
          <cell r="AE526">
            <v>547.00163999999995</v>
          </cell>
          <cell r="AF526">
            <v>547.00163999999995</v>
          </cell>
          <cell r="AG526">
            <v>547.00163999999995</v>
          </cell>
          <cell r="AH526">
            <v>547.00163999999995</v>
          </cell>
          <cell r="AI526">
            <v>547.00163999999995</v>
          </cell>
          <cell r="AJ526">
            <v>547.00163999999995</v>
          </cell>
          <cell r="AK526">
            <v>547.00163999999995</v>
          </cell>
          <cell r="AL526">
            <v>547.00163999999995</v>
          </cell>
          <cell r="AM526">
            <v>547.00163999999995</v>
          </cell>
          <cell r="AN526">
            <v>547.00163999999995</v>
          </cell>
          <cell r="AO526">
            <v>547.00163999999995</v>
          </cell>
          <cell r="AP526">
            <v>547.00163999999995</v>
          </cell>
          <cell r="AQ526">
            <v>547.00163999999995</v>
          </cell>
          <cell r="AR526">
            <v>547.00163999999995</v>
          </cell>
          <cell r="AS526">
            <v>579.826458</v>
          </cell>
          <cell r="AT526">
            <v>579.826458</v>
          </cell>
          <cell r="AU526">
            <v>579.826458</v>
          </cell>
          <cell r="AV526">
            <v>74.816317161290328</v>
          </cell>
          <cell r="AW526">
            <v>0</v>
          </cell>
          <cell r="AX526">
            <v>0</v>
          </cell>
          <cell r="AY526">
            <v>10566.32</v>
          </cell>
          <cell r="AZ526">
            <v>90988432</v>
          </cell>
          <cell r="BA526">
            <v>10566.31</v>
          </cell>
        </row>
        <row r="527">
          <cell r="B527" t="str">
            <v>л/с №3000000172332</v>
          </cell>
          <cell r="C527" t="str">
            <v>Кв. 526</v>
          </cell>
          <cell r="D527">
            <v>51</v>
          </cell>
          <cell r="E527" t="str">
            <v>СЗ Юг Столицы ООО</v>
          </cell>
          <cell r="F527" t="str">
            <v>Кв. 526СЗ Юг Столицы ООО</v>
          </cell>
          <cell r="G527">
            <v>9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130.42114838709679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  <cell r="AQ527">
            <v>0</v>
          </cell>
          <cell r="AR527">
            <v>0</v>
          </cell>
          <cell r="AS527">
            <v>0</v>
          </cell>
          <cell r="AT527">
            <v>0</v>
          </cell>
          <cell r="AU527">
            <v>0</v>
          </cell>
          <cell r="AV527">
            <v>0</v>
          </cell>
          <cell r="AW527">
            <v>0</v>
          </cell>
          <cell r="AX527">
            <v>0</v>
          </cell>
          <cell r="AY527">
            <v>130.41999999999999</v>
          </cell>
          <cell r="AZ527" t="e">
            <v>#N/A</v>
          </cell>
          <cell r="BA527">
            <v>0</v>
          </cell>
        </row>
        <row r="528">
          <cell r="B528">
            <v>90988433</v>
          </cell>
          <cell r="C528" t="str">
            <v>Кв. 527</v>
          </cell>
          <cell r="D528">
            <v>22</v>
          </cell>
          <cell r="E528" t="str">
            <v>СЗ Юг Столицы ООО</v>
          </cell>
          <cell r="F528" t="str">
            <v>Кв. 527СЗ Юг Столицы ООО</v>
          </cell>
          <cell r="G528">
            <v>31</v>
          </cell>
          <cell r="H528">
            <v>30</v>
          </cell>
          <cell r="I528">
            <v>31</v>
          </cell>
          <cell r="J528">
            <v>30</v>
          </cell>
          <cell r="K528">
            <v>31</v>
          </cell>
          <cell r="L528">
            <v>31</v>
          </cell>
          <cell r="M528">
            <v>30</v>
          </cell>
          <cell r="N528">
            <v>31</v>
          </cell>
          <cell r="O528">
            <v>30</v>
          </cell>
          <cell r="P528">
            <v>31</v>
          </cell>
          <cell r="Q528">
            <v>31</v>
          </cell>
          <cell r="R528">
            <v>29</v>
          </cell>
          <cell r="S528">
            <v>31</v>
          </cell>
          <cell r="T528">
            <v>30</v>
          </cell>
          <cell r="U528">
            <v>31</v>
          </cell>
          <cell r="V528">
            <v>30</v>
          </cell>
          <cell r="W528">
            <v>31</v>
          </cell>
          <cell r="X528">
            <v>31</v>
          </cell>
          <cell r="Y528">
            <v>30</v>
          </cell>
          <cell r="Z528">
            <v>31</v>
          </cell>
          <cell r="AA528">
            <v>30</v>
          </cell>
          <cell r="AB528">
            <v>31</v>
          </cell>
          <cell r="AC528">
            <v>193.78479999999999</v>
          </cell>
          <cell r="AD528">
            <v>193.78479999999999</v>
          </cell>
          <cell r="AE528">
            <v>193.78479999999999</v>
          </cell>
          <cell r="AF528">
            <v>193.78479999999999</v>
          </cell>
          <cell r="AG528">
            <v>193.78479999999999</v>
          </cell>
          <cell r="AH528">
            <v>193.78479999999999</v>
          </cell>
          <cell r="AI528">
            <v>193.78479999999999</v>
          </cell>
          <cell r="AJ528">
            <v>193.78479999999999</v>
          </cell>
          <cell r="AK528">
            <v>193.78479999999999</v>
          </cell>
          <cell r="AL528">
            <v>193.78479999999999</v>
          </cell>
          <cell r="AM528">
            <v>193.78479999999999</v>
          </cell>
          <cell r="AN528">
            <v>193.78479999999999</v>
          </cell>
          <cell r="AO528">
            <v>193.78479999999999</v>
          </cell>
          <cell r="AP528">
            <v>193.78479999999999</v>
          </cell>
          <cell r="AQ528">
            <v>193.78479999999999</v>
          </cell>
          <cell r="AR528">
            <v>193.78479999999999</v>
          </cell>
          <cell r="AS528">
            <v>205.41355999999999</v>
          </cell>
          <cell r="AT528">
            <v>205.41355999999999</v>
          </cell>
          <cell r="AU528">
            <v>205.41355999999999</v>
          </cell>
          <cell r="AV528">
            <v>205.41355999999999</v>
          </cell>
          <cell r="AW528">
            <v>205.41355999999999</v>
          </cell>
          <cell r="AX528">
            <v>205.41355999999999</v>
          </cell>
          <cell r="AY528">
            <v>4333.04</v>
          </cell>
          <cell r="AZ528">
            <v>90988433</v>
          </cell>
          <cell r="BA528">
            <v>4332.9399999999996</v>
          </cell>
        </row>
        <row r="529">
          <cell r="B529">
            <v>90988824</v>
          </cell>
          <cell r="C529" t="str">
            <v>Кв. 528</v>
          </cell>
          <cell r="D529">
            <v>54.1</v>
          </cell>
          <cell r="E529" t="str">
            <v>Мячин Никита Сергеевич</v>
          </cell>
          <cell r="F529" t="str">
            <v>Кв. 528Мячин Никита Сергеевич</v>
          </cell>
          <cell r="G529">
            <v>31</v>
          </cell>
          <cell r="H529">
            <v>30</v>
          </cell>
          <cell r="I529">
            <v>31</v>
          </cell>
          <cell r="J529">
            <v>30</v>
          </cell>
          <cell r="K529">
            <v>31</v>
          </cell>
          <cell r="L529">
            <v>31</v>
          </cell>
          <cell r="M529">
            <v>30</v>
          </cell>
          <cell r="N529">
            <v>31</v>
          </cell>
          <cell r="O529">
            <v>30</v>
          </cell>
          <cell r="P529">
            <v>31</v>
          </cell>
          <cell r="Q529">
            <v>31</v>
          </cell>
          <cell r="R529">
            <v>29</v>
          </cell>
          <cell r="S529">
            <v>31</v>
          </cell>
          <cell r="T529">
            <v>30</v>
          </cell>
          <cell r="U529">
            <v>31</v>
          </cell>
          <cell r="V529">
            <v>30</v>
          </cell>
          <cell r="W529">
            <v>31</v>
          </cell>
          <cell r="X529">
            <v>31</v>
          </cell>
          <cell r="Y529">
            <v>30</v>
          </cell>
          <cell r="Z529">
            <v>31</v>
          </cell>
          <cell r="AA529">
            <v>30</v>
          </cell>
          <cell r="AB529">
            <v>31</v>
          </cell>
          <cell r="AC529">
            <v>476.53444000000002</v>
          </cell>
          <cell r="AD529">
            <v>476.53444000000002</v>
          </cell>
          <cell r="AE529">
            <v>476.53444000000002</v>
          </cell>
          <cell r="AF529">
            <v>476.53444000000002</v>
          </cell>
          <cell r="AG529">
            <v>476.53444000000002</v>
          </cell>
          <cell r="AH529">
            <v>476.53444000000002</v>
          </cell>
          <cell r="AI529">
            <v>476.53444000000002</v>
          </cell>
          <cell r="AJ529">
            <v>476.53444000000002</v>
          </cell>
          <cell r="AK529">
            <v>476.53444000000002</v>
          </cell>
          <cell r="AL529">
            <v>476.53444000000002</v>
          </cell>
          <cell r="AM529">
            <v>476.53444000000002</v>
          </cell>
          <cell r="AN529">
            <v>476.53444000000007</v>
          </cell>
          <cell r="AO529">
            <v>476.53444000000002</v>
          </cell>
          <cell r="AP529">
            <v>476.53444000000002</v>
          </cell>
          <cell r="AQ529">
            <v>476.53444000000002</v>
          </cell>
          <cell r="AR529">
            <v>476.53444000000002</v>
          </cell>
          <cell r="AS529">
            <v>505.13061800000003</v>
          </cell>
          <cell r="AT529">
            <v>505.13061800000003</v>
          </cell>
          <cell r="AU529">
            <v>505.13061799999997</v>
          </cell>
          <cell r="AV529">
            <v>505.13061800000003</v>
          </cell>
          <cell r="AW529">
            <v>505.13061799999997</v>
          </cell>
          <cell r="AX529">
            <v>505.13061800000003</v>
          </cell>
          <cell r="AY529">
            <v>10655.33</v>
          </cell>
          <cell r="AZ529">
            <v>90988824</v>
          </cell>
          <cell r="BA529">
            <v>10655.26</v>
          </cell>
        </row>
        <row r="530">
          <cell r="B530">
            <v>90988738</v>
          </cell>
          <cell r="C530" t="str">
            <v>Кв. 529</v>
          </cell>
          <cell r="D530">
            <v>53.4</v>
          </cell>
          <cell r="E530" t="str">
            <v>Генш Василий Иванович</v>
          </cell>
          <cell r="F530" t="str">
            <v>Кв. 529Генш Василий Иванович</v>
          </cell>
          <cell r="G530">
            <v>31</v>
          </cell>
          <cell r="H530">
            <v>30</v>
          </cell>
          <cell r="I530">
            <v>31</v>
          </cell>
          <cell r="J530">
            <v>30</v>
          </cell>
          <cell r="K530">
            <v>31</v>
          </cell>
          <cell r="L530">
            <v>31</v>
          </cell>
          <cell r="M530">
            <v>30</v>
          </cell>
          <cell r="N530">
            <v>31</v>
          </cell>
          <cell r="O530">
            <v>30</v>
          </cell>
          <cell r="P530">
            <v>31</v>
          </cell>
          <cell r="Q530">
            <v>31</v>
          </cell>
          <cell r="R530">
            <v>29</v>
          </cell>
          <cell r="S530">
            <v>31</v>
          </cell>
          <cell r="T530">
            <v>30</v>
          </cell>
          <cell r="U530">
            <v>31</v>
          </cell>
          <cell r="V530">
            <v>30</v>
          </cell>
          <cell r="W530">
            <v>31</v>
          </cell>
          <cell r="X530">
            <v>31</v>
          </cell>
          <cell r="Y530">
            <v>30</v>
          </cell>
          <cell r="Z530">
            <v>31</v>
          </cell>
          <cell r="AA530">
            <v>30</v>
          </cell>
          <cell r="AB530">
            <v>31</v>
          </cell>
          <cell r="AC530">
            <v>470.36856</v>
          </cell>
          <cell r="AD530">
            <v>470.36856</v>
          </cell>
          <cell r="AE530">
            <v>470.36856</v>
          </cell>
          <cell r="AF530">
            <v>470.36856</v>
          </cell>
          <cell r="AG530">
            <v>470.36856</v>
          </cell>
          <cell r="AH530">
            <v>470.36856</v>
          </cell>
          <cell r="AI530">
            <v>470.36856</v>
          </cell>
          <cell r="AJ530">
            <v>470.36856</v>
          </cell>
          <cell r="AK530">
            <v>470.36856</v>
          </cell>
          <cell r="AL530">
            <v>470.36856</v>
          </cell>
          <cell r="AM530">
            <v>470.36856</v>
          </cell>
          <cell r="AN530">
            <v>470.36856</v>
          </cell>
          <cell r="AO530">
            <v>470.36856</v>
          </cell>
          <cell r="AP530">
            <v>470.36856</v>
          </cell>
          <cell r="AQ530">
            <v>470.36856</v>
          </cell>
          <cell r="AR530">
            <v>470.36856</v>
          </cell>
          <cell r="AS530">
            <v>498.59473199999991</v>
          </cell>
          <cell r="AT530">
            <v>498.59473199999991</v>
          </cell>
          <cell r="AU530">
            <v>498.59473199999996</v>
          </cell>
          <cell r="AV530">
            <v>498.59473199999991</v>
          </cell>
          <cell r="AW530">
            <v>498.59473199999996</v>
          </cell>
          <cell r="AX530">
            <v>498.59473199999991</v>
          </cell>
          <cell r="AY530">
            <v>10517.47</v>
          </cell>
          <cell r="AZ530">
            <v>90988738</v>
          </cell>
          <cell r="BA530">
            <v>10517.46</v>
          </cell>
        </row>
        <row r="531">
          <cell r="B531">
            <v>90988850</v>
          </cell>
          <cell r="C531" t="str">
            <v>Кв. 530</v>
          </cell>
          <cell r="D531">
            <v>21.7</v>
          </cell>
          <cell r="E531" t="str">
            <v>Белозерова Тамара Валентиновна</v>
          </cell>
          <cell r="F531" t="str">
            <v>Кв. 530Белозерова Тамара Валентиновна</v>
          </cell>
          <cell r="G531">
            <v>31</v>
          </cell>
          <cell r="H531">
            <v>30</v>
          </cell>
          <cell r="I531">
            <v>31</v>
          </cell>
          <cell r="J531">
            <v>30</v>
          </cell>
          <cell r="K531">
            <v>31</v>
          </cell>
          <cell r="L531">
            <v>31</v>
          </cell>
          <cell r="M531">
            <v>30</v>
          </cell>
          <cell r="N531">
            <v>31</v>
          </cell>
          <cell r="O531">
            <v>30</v>
          </cell>
          <cell r="P531">
            <v>31</v>
          </cell>
          <cell r="Q531">
            <v>31</v>
          </cell>
          <cell r="R531">
            <v>29</v>
          </cell>
          <cell r="S531">
            <v>31</v>
          </cell>
          <cell r="T531">
            <v>30</v>
          </cell>
          <cell r="U531">
            <v>31</v>
          </cell>
          <cell r="V531">
            <v>30</v>
          </cell>
          <cell r="W531">
            <v>31</v>
          </cell>
          <cell r="X531">
            <v>31</v>
          </cell>
          <cell r="Y531">
            <v>30</v>
          </cell>
          <cell r="Z531">
            <v>31</v>
          </cell>
          <cell r="AA531">
            <v>30</v>
          </cell>
          <cell r="AB531">
            <v>31</v>
          </cell>
          <cell r="AC531">
            <v>191.14228</v>
          </cell>
          <cell r="AD531">
            <v>191.14228</v>
          </cell>
          <cell r="AE531">
            <v>191.14228</v>
          </cell>
          <cell r="AF531">
            <v>191.14228</v>
          </cell>
          <cell r="AG531">
            <v>191.14228</v>
          </cell>
          <cell r="AH531">
            <v>191.14228</v>
          </cell>
          <cell r="AI531">
            <v>191.14228</v>
          </cell>
          <cell r="AJ531">
            <v>191.14228</v>
          </cell>
          <cell r="AK531">
            <v>191.14228</v>
          </cell>
          <cell r="AL531">
            <v>191.14228</v>
          </cell>
          <cell r="AM531">
            <v>191.14228</v>
          </cell>
          <cell r="AN531">
            <v>191.14228</v>
          </cell>
          <cell r="AO531">
            <v>191.14228</v>
          </cell>
          <cell r="AP531">
            <v>191.14228</v>
          </cell>
          <cell r="AQ531">
            <v>191.14228</v>
          </cell>
          <cell r="AR531">
            <v>191.14228</v>
          </cell>
          <cell r="AS531">
            <v>202.61246600000001</v>
          </cell>
          <cell r="AT531">
            <v>202.61246600000001</v>
          </cell>
          <cell r="AU531">
            <v>202.61246600000001</v>
          </cell>
          <cell r="AV531">
            <v>202.61246600000001</v>
          </cell>
          <cell r="AW531">
            <v>202.61246600000001</v>
          </cell>
          <cell r="AX531">
            <v>202.61246600000001</v>
          </cell>
          <cell r="AY531">
            <v>4273.95</v>
          </cell>
          <cell r="AZ531">
            <v>90988850</v>
          </cell>
          <cell r="BA531">
            <v>4273.8999999999996</v>
          </cell>
        </row>
        <row r="532">
          <cell r="B532">
            <v>90988804</v>
          </cell>
          <cell r="C532" t="str">
            <v>Кв. 531</v>
          </cell>
          <cell r="D532">
            <v>50.4</v>
          </cell>
          <cell r="E532" t="str">
            <v>Храпова Юлия Викторовна</v>
          </cell>
          <cell r="F532" t="str">
            <v>Кв. 531Храпова Юлия Викторовна</v>
          </cell>
          <cell r="G532">
            <v>31</v>
          </cell>
          <cell r="H532">
            <v>30</v>
          </cell>
          <cell r="I532">
            <v>31</v>
          </cell>
          <cell r="J532">
            <v>30</v>
          </cell>
          <cell r="K532">
            <v>31</v>
          </cell>
          <cell r="L532">
            <v>31</v>
          </cell>
          <cell r="M532">
            <v>30</v>
          </cell>
          <cell r="N532">
            <v>31</v>
          </cell>
          <cell r="O532">
            <v>30</v>
          </cell>
          <cell r="P532">
            <v>31</v>
          </cell>
          <cell r="Q532">
            <v>31</v>
          </cell>
          <cell r="R532">
            <v>29</v>
          </cell>
          <cell r="S532">
            <v>31</v>
          </cell>
          <cell r="T532">
            <v>30</v>
          </cell>
          <cell r="U532">
            <v>31</v>
          </cell>
          <cell r="V532">
            <v>30</v>
          </cell>
          <cell r="W532">
            <v>31</v>
          </cell>
          <cell r="X532">
            <v>31</v>
          </cell>
          <cell r="Y532">
            <v>30</v>
          </cell>
          <cell r="Z532">
            <v>31</v>
          </cell>
          <cell r="AA532">
            <v>30</v>
          </cell>
          <cell r="AB532">
            <v>31</v>
          </cell>
          <cell r="AC532">
            <v>443.94335999999998</v>
          </cell>
          <cell r="AD532">
            <v>443.94335999999998</v>
          </cell>
          <cell r="AE532">
            <v>443.94335999999998</v>
          </cell>
          <cell r="AF532">
            <v>443.94335999999998</v>
          </cell>
          <cell r="AG532">
            <v>443.94335999999998</v>
          </cell>
          <cell r="AH532">
            <v>443.94335999999998</v>
          </cell>
          <cell r="AI532">
            <v>443.94335999999998</v>
          </cell>
          <cell r="AJ532">
            <v>443.94335999999998</v>
          </cell>
          <cell r="AK532">
            <v>443.94335999999998</v>
          </cell>
          <cell r="AL532">
            <v>443.94335999999998</v>
          </cell>
          <cell r="AM532">
            <v>443.94335999999998</v>
          </cell>
          <cell r="AN532">
            <v>443.94335999999998</v>
          </cell>
          <cell r="AO532">
            <v>443.94335999999998</v>
          </cell>
          <cell r="AP532">
            <v>443.94335999999998</v>
          </cell>
          <cell r="AQ532">
            <v>443.94335999999998</v>
          </cell>
          <cell r="AR532">
            <v>443.94335999999998</v>
          </cell>
          <cell r="AS532">
            <v>470.58379199999996</v>
          </cell>
          <cell r="AT532">
            <v>470.58379199999996</v>
          </cell>
          <cell r="AU532">
            <v>470.58379199999996</v>
          </cell>
          <cell r="AV532">
            <v>470.58379199999996</v>
          </cell>
          <cell r="AW532">
            <v>470.58379199999996</v>
          </cell>
          <cell r="AX532">
            <v>470.58379199999996</v>
          </cell>
          <cell r="AY532">
            <v>9926.6</v>
          </cell>
          <cell r="AZ532">
            <v>90988804</v>
          </cell>
          <cell r="BA532">
            <v>9926.52</v>
          </cell>
        </row>
        <row r="533">
          <cell r="B533">
            <v>90988777</v>
          </cell>
          <cell r="C533" t="str">
            <v>Кв. 532</v>
          </cell>
          <cell r="D533">
            <v>61.5</v>
          </cell>
          <cell r="E533" t="str">
            <v>Ларин Сергей Николаевич</v>
          </cell>
          <cell r="F533" t="str">
            <v>Кв. 532Ларин Сергей Николаевич</v>
          </cell>
          <cell r="G533">
            <v>31</v>
          </cell>
          <cell r="H533">
            <v>30</v>
          </cell>
          <cell r="I533">
            <v>31</v>
          </cell>
          <cell r="J533">
            <v>30</v>
          </cell>
          <cell r="K533">
            <v>31</v>
          </cell>
          <cell r="L533">
            <v>31</v>
          </cell>
          <cell r="M533">
            <v>30</v>
          </cell>
          <cell r="N533">
            <v>31</v>
          </cell>
          <cell r="O533">
            <v>30</v>
          </cell>
          <cell r="P533">
            <v>31</v>
          </cell>
          <cell r="Q533">
            <v>31</v>
          </cell>
          <cell r="R533">
            <v>29</v>
          </cell>
          <cell r="S533">
            <v>31</v>
          </cell>
          <cell r="T533">
            <v>30</v>
          </cell>
          <cell r="U533">
            <v>31</v>
          </cell>
          <cell r="V533">
            <v>30</v>
          </cell>
          <cell r="W533">
            <v>31</v>
          </cell>
          <cell r="X533">
            <v>31</v>
          </cell>
          <cell r="Y533">
            <v>30</v>
          </cell>
          <cell r="Z533">
            <v>31</v>
          </cell>
          <cell r="AA533">
            <v>30</v>
          </cell>
          <cell r="AB533">
            <v>31</v>
          </cell>
          <cell r="AC533">
            <v>541.71659999999997</v>
          </cell>
          <cell r="AD533">
            <v>541.71659999999997</v>
          </cell>
          <cell r="AE533">
            <v>541.71659999999997</v>
          </cell>
          <cell r="AF533">
            <v>541.71659999999997</v>
          </cell>
          <cell r="AG533">
            <v>541.71659999999997</v>
          </cell>
          <cell r="AH533">
            <v>541.71659999999997</v>
          </cell>
          <cell r="AI533">
            <v>541.71659999999997</v>
          </cell>
          <cell r="AJ533">
            <v>541.71659999999997</v>
          </cell>
          <cell r="AK533">
            <v>541.71659999999997</v>
          </cell>
          <cell r="AL533">
            <v>541.71659999999997</v>
          </cell>
          <cell r="AM533">
            <v>541.71659999999997</v>
          </cell>
          <cell r="AN533">
            <v>541.71659999999997</v>
          </cell>
          <cell r="AO533">
            <v>541.71659999999997</v>
          </cell>
          <cell r="AP533">
            <v>541.71659999999997</v>
          </cell>
          <cell r="AQ533">
            <v>541.71659999999997</v>
          </cell>
          <cell r="AR533">
            <v>541.71659999999997</v>
          </cell>
          <cell r="AS533">
            <v>574.22426999999993</v>
          </cell>
          <cell r="AT533">
            <v>574.22426999999993</v>
          </cell>
          <cell r="AU533">
            <v>574.22426999999993</v>
          </cell>
          <cell r="AV533">
            <v>574.22426999999993</v>
          </cell>
          <cell r="AW533">
            <v>574.22426999999993</v>
          </cell>
          <cell r="AX533">
            <v>574.22426999999993</v>
          </cell>
          <cell r="AY533">
            <v>12112.81</v>
          </cell>
          <cell r="AZ533">
            <v>90988777</v>
          </cell>
          <cell r="BA533">
            <v>12112.84</v>
          </cell>
        </row>
        <row r="534">
          <cell r="B534">
            <v>90988729</v>
          </cell>
          <cell r="C534" t="str">
            <v>Кв. 533</v>
          </cell>
          <cell r="D534">
            <v>53.4</v>
          </cell>
          <cell r="E534" t="str">
            <v>Родин Александр Андреевич</v>
          </cell>
          <cell r="F534" t="str">
            <v>Кв. 533Родин Александр Андреевич</v>
          </cell>
          <cell r="G534">
            <v>31</v>
          </cell>
          <cell r="H534">
            <v>30</v>
          </cell>
          <cell r="I534">
            <v>31</v>
          </cell>
          <cell r="J534">
            <v>30</v>
          </cell>
          <cell r="K534">
            <v>31</v>
          </cell>
          <cell r="L534">
            <v>31</v>
          </cell>
          <cell r="M534">
            <v>30</v>
          </cell>
          <cell r="N534">
            <v>31</v>
          </cell>
          <cell r="O534">
            <v>30</v>
          </cell>
          <cell r="P534">
            <v>31</v>
          </cell>
          <cell r="Q534">
            <v>31</v>
          </cell>
          <cell r="R534">
            <v>29</v>
          </cell>
          <cell r="S534">
            <v>31</v>
          </cell>
          <cell r="T534">
            <v>30</v>
          </cell>
          <cell r="U534">
            <v>31</v>
          </cell>
          <cell r="V534">
            <v>30</v>
          </cell>
          <cell r="W534">
            <v>31</v>
          </cell>
          <cell r="X534">
            <v>31</v>
          </cell>
          <cell r="Y534">
            <v>30</v>
          </cell>
          <cell r="Z534">
            <v>31</v>
          </cell>
          <cell r="AA534">
            <v>30</v>
          </cell>
          <cell r="AB534">
            <v>31</v>
          </cell>
          <cell r="AC534">
            <v>470.36856</v>
          </cell>
          <cell r="AD534">
            <v>470.36856</v>
          </cell>
          <cell r="AE534">
            <v>470.36856</v>
          </cell>
          <cell r="AF534">
            <v>470.36856</v>
          </cell>
          <cell r="AG534">
            <v>470.36856</v>
          </cell>
          <cell r="AH534">
            <v>470.36856</v>
          </cell>
          <cell r="AI534">
            <v>470.36856</v>
          </cell>
          <cell r="AJ534">
            <v>470.36856</v>
          </cell>
          <cell r="AK534">
            <v>470.36856</v>
          </cell>
          <cell r="AL534">
            <v>470.36856</v>
          </cell>
          <cell r="AM534">
            <v>470.36856</v>
          </cell>
          <cell r="AN534">
            <v>470.36856</v>
          </cell>
          <cell r="AO534">
            <v>470.36856</v>
          </cell>
          <cell r="AP534">
            <v>470.36856</v>
          </cell>
          <cell r="AQ534">
            <v>470.36856</v>
          </cell>
          <cell r="AR534">
            <v>470.36856</v>
          </cell>
          <cell r="AS534">
            <v>498.59473199999991</v>
          </cell>
          <cell r="AT534">
            <v>498.59473199999991</v>
          </cell>
          <cell r="AU534">
            <v>498.59473199999996</v>
          </cell>
          <cell r="AV534">
            <v>498.59473199999991</v>
          </cell>
          <cell r="AW534">
            <v>498.59473199999996</v>
          </cell>
          <cell r="AX534">
            <v>498.59473199999991</v>
          </cell>
          <cell r="AY534">
            <v>10517.47</v>
          </cell>
          <cell r="AZ534">
            <v>90988729</v>
          </cell>
          <cell r="BA534">
            <v>10517.46</v>
          </cell>
        </row>
        <row r="535">
          <cell r="B535">
            <v>90988747</v>
          </cell>
          <cell r="C535" t="str">
            <v>Кв. 534</v>
          </cell>
          <cell r="D535">
            <v>21.4</v>
          </cell>
          <cell r="E535" t="str">
            <v>Иванков Илья Сергеевич</v>
          </cell>
          <cell r="F535" t="str">
            <v>Кв. 534Иванков Илья Сергеевич</v>
          </cell>
          <cell r="G535">
            <v>31</v>
          </cell>
          <cell r="H535">
            <v>30</v>
          </cell>
          <cell r="I535">
            <v>31</v>
          </cell>
          <cell r="J535">
            <v>30</v>
          </cell>
          <cell r="K535">
            <v>31</v>
          </cell>
          <cell r="L535">
            <v>31</v>
          </cell>
          <cell r="M535">
            <v>30</v>
          </cell>
          <cell r="N535">
            <v>31</v>
          </cell>
          <cell r="O535">
            <v>30</v>
          </cell>
          <cell r="P535">
            <v>31</v>
          </cell>
          <cell r="Q535">
            <v>31</v>
          </cell>
          <cell r="R535">
            <v>29</v>
          </cell>
          <cell r="S535">
            <v>31</v>
          </cell>
          <cell r="T535">
            <v>30</v>
          </cell>
          <cell r="U535">
            <v>31</v>
          </cell>
          <cell r="V535">
            <v>30</v>
          </cell>
          <cell r="W535">
            <v>31</v>
          </cell>
          <cell r="X535">
            <v>31</v>
          </cell>
          <cell r="Y535">
            <v>30</v>
          </cell>
          <cell r="Z535">
            <v>31</v>
          </cell>
          <cell r="AA535">
            <v>30</v>
          </cell>
          <cell r="AB535">
            <v>31</v>
          </cell>
          <cell r="AC535">
            <v>188.49975999999998</v>
          </cell>
          <cell r="AD535">
            <v>188.49975999999998</v>
          </cell>
          <cell r="AE535">
            <v>188.49975999999998</v>
          </cell>
          <cell r="AF535">
            <v>188.49975999999998</v>
          </cell>
          <cell r="AG535">
            <v>188.49975999999998</v>
          </cell>
          <cell r="AH535">
            <v>188.49975999999998</v>
          </cell>
          <cell r="AI535">
            <v>188.49975999999998</v>
          </cell>
          <cell r="AJ535">
            <v>188.49975999999998</v>
          </cell>
          <cell r="AK535">
            <v>188.49975999999998</v>
          </cell>
          <cell r="AL535">
            <v>188.49975999999998</v>
          </cell>
          <cell r="AM535">
            <v>188.49975999999998</v>
          </cell>
          <cell r="AN535">
            <v>188.49975999999998</v>
          </cell>
          <cell r="AO535">
            <v>188.49975999999998</v>
          </cell>
          <cell r="AP535">
            <v>188.49975999999998</v>
          </cell>
          <cell r="AQ535">
            <v>188.49975999999998</v>
          </cell>
          <cell r="AR535">
            <v>188.49975999999998</v>
          </cell>
          <cell r="AS535">
            <v>199.81137199999998</v>
          </cell>
          <cell r="AT535">
            <v>199.81137199999998</v>
          </cell>
          <cell r="AU535">
            <v>199.81137199999998</v>
          </cell>
          <cell r="AV535">
            <v>199.81137199999998</v>
          </cell>
          <cell r="AW535">
            <v>199.81137199999998</v>
          </cell>
          <cell r="AX535">
            <v>199.81137199999998</v>
          </cell>
          <cell r="AY535">
            <v>4214.8599999999997</v>
          </cell>
          <cell r="AZ535">
            <v>90988747</v>
          </cell>
          <cell r="BA535">
            <v>4214.8599999999997</v>
          </cell>
        </row>
        <row r="536">
          <cell r="B536">
            <v>90988727</v>
          </cell>
          <cell r="C536" t="str">
            <v>Кв. 535</v>
          </cell>
          <cell r="D536">
            <v>50.4</v>
          </cell>
          <cell r="E536" t="str">
            <v>Доробекова Джамила Алимшоевна</v>
          </cell>
          <cell r="F536" t="str">
            <v>Кв. 535Доробекова Джамила Алимшоевна</v>
          </cell>
          <cell r="G536">
            <v>31</v>
          </cell>
          <cell r="H536">
            <v>30</v>
          </cell>
          <cell r="I536">
            <v>31</v>
          </cell>
          <cell r="J536">
            <v>30</v>
          </cell>
          <cell r="K536">
            <v>31</v>
          </cell>
          <cell r="L536">
            <v>31</v>
          </cell>
          <cell r="M536">
            <v>30</v>
          </cell>
          <cell r="N536">
            <v>31</v>
          </cell>
          <cell r="O536">
            <v>30</v>
          </cell>
          <cell r="P536">
            <v>31</v>
          </cell>
          <cell r="Q536">
            <v>31</v>
          </cell>
          <cell r="R536">
            <v>29</v>
          </cell>
          <cell r="S536">
            <v>31</v>
          </cell>
          <cell r="T536">
            <v>30</v>
          </cell>
          <cell r="U536">
            <v>31</v>
          </cell>
          <cell r="V536">
            <v>30</v>
          </cell>
          <cell r="W536">
            <v>31</v>
          </cell>
          <cell r="X536">
            <v>31</v>
          </cell>
          <cell r="Y536">
            <v>30</v>
          </cell>
          <cell r="Z536">
            <v>31</v>
          </cell>
          <cell r="AA536">
            <v>30</v>
          </cell>
          <cell r="AB536">
            <v>31</v>
          </cell>
          <cell r="AC536">
            <v>443.94335999999998</v>
          </cell>
          <cell r="AD536">
            <v>443.94335999999998</v>
          </cell>
          <cell r="AE536">
            <v>443.94335999999998</v>
          </cell>
          <cell r="AF536">
            <v>443.94335999999998</v>
          </cell>
          <cell r="AG536">
            <v>443.94335999999998</v>
          </cell>
          <cell r="AH536">
            <v>443.94335999999998</v>
          </cell>
          <cell r="AI536">
            <v>443.94335999999998</v>
          </cell>
          <cell r="AJ536">
            <v>443.94335999999998</v>
          </cell>
          <cell r="AK536">
            <v>443.94335999999998</v>
          </cell>
          <cell r="AL536">
            <v>443.94335999999998</v>
          </cell>
          <cell r="AM536">
            <v>443.94335999999998</v>
          </cell>
          <cell r="AN536">
            <v>443.94335999999998</v>
          </cell>
          <cell r="AO536">
            <v>443.94335999999998</v>
          </cell>
          <cell r="AP536">
            <v>443.94335999999998</v>
          </cell>
          <cell r="AQ536">
            <v>443.94335999999998</v>
          </cell>
          <cell r="AR536">
            <v>443.94335999999998</v>
          </cell>
          <cell r="AS536">
            <v>470.58379199999996</v>
          </cell>
          <cell r="AT536">
            <v>470.58379199999996</v>
          </cell>
          <cell r="AU536">
            <v>470.58379199999996</v>
          </cell>
          <cell r="AV536">
            <v>470.58379199999996</v>
          </cell>
          <cell r="AW536">
            <v>470.58379199999996</v>
          </cell>
          <cell r="AX536">
            <v>470.58379199999996</v>
          </cell>
          <cell r="AY536">
            <v>9926.6</v>
          </cell>
          <cell r="AZ536">
            <v>90988727</v>
          </cell>
          <cell r="BA536">
            <v>9926.52</v>
          </cell>
        </row>
        <row r="537">
          <cell r="B537">
            <v>90988722</v>
          </cell>
          <cell r="C537" t="str">
            <v>Кв. 536</v>
          </cell>
          <cell r="D537">
            <v>61.5</v>
          </cell>
          <cell r="E537" t="str">
            <v>Лесников Сергей Викторович</v>
          </cell>
          <cell r="F537" t="str">
            <v>Кв. 536Лесников Сергей Викторович</v>
          </cell>
          <cell r="G537">
            <v>31</v>
          </cell>
          <cell r="H537">
            <v>30</v>
          </cell>
          <cell r="I537">
            <v>31</v>
          </cell>
          <cell r="J537">
            <v>30</v>
          </cell>
          <cell r="K537">
            <v>31</v>
          </cell>
          <cell r="L537">
            <v>31</v>
          </cell>
          <cell r="M537">
            <v>30</v>
          </cell>
          <cell r="N537">
            <v>31</v>
          </cell>
          <cell r="O537">
            <v>30</v>
          </cell>
          <cell r="P537">
            <v>31</v>
          </cell>
          <cell r="Q537">
            <v>31</v>
          </cell>
          <cell r="R537">
            <v>29</v>
          </cell>
          <cell r="S537">
            <v>31</v>
          </cell>
          <cell r="T537">
            <v>30</v>
          </cell>
          <cell r="U537">
            <v>31</v>
          </cell>
          <cell r="V537">
            <v>30</v>
          </cell>
          <cell r="W537">
            <v>31</v>
          </cell>
          <cell r="X537">
            <v>31</v>
          </cell>
          <cell r="Y537">
            <v>30</v>
          </cell>
          <cell r="Z537">
            <v>31</v>
          </cell>
          <cell r="AA537">
            <v>30</v>
          </cell>
          <cell r="AB537">
            <v>31</v>
          </cell>
          <cell r="AC537">
            <v>541.71659999999997</v>
          </cell>
          <cell r="AD537">
            <v>541.71659999999997</v>
          </cell>
          <cell r="AE537">
            <v>541.71659999999997</v>
          </cell>
          <cell r="AF537">
            <v>541.71659999999997</v>
          </cell>
          <cell r="AG537">
            <v>541.71659999999997</v>
          </cell>
          <cell r="AH537">
            <v>541.71659999999997</v>
          </cell>
          <cell r="AI537">
            <v>541.71659999999997</v>
          </cell>
          <cell r="AJ537">
            <v>541.71659999999997</v>
          </cell>
          <cell r="AK537">
            <v>541.71659999999997</v>
          </cell>
          <cell r="AL537">
            <v>541.71659999999997</v>
          </cell>
          <cell r="AM537">
            <v>541.71659999999997</v>
          </cell>
          <cell r="AN537">
            <v>541.71659999999997</v>
          </cell>
          <cell r="AO537">
            <v>541.71659999999997</v>
          </cell>
          <cell r="AP537">
            <v>541.71659999999997</v>
          </cell>
          <cell r="AQ537">
            <v>541.71659999999997</v>
          </cell>
          <cell r="AR537">
            <v>541.71659999999997</v>
          </cell>
          <cell r="AS537">
            <v>574.22426999999993</v>
          </cell>
          <cell r="AT537">
            <v>574.22426999999993</v>
          </cell>
          <cell r="AU537">
            <v>574.22426999999993</v>
          </cell>
          <cell r="AV537">
            <v>574.22426999999993</v>
          </cell>
          <cell r="AW537">
            <v>574.22426999999993</v>
          </cell>
          <cell r="AX537">
            <v>574.22426999999993</v>
          </cell>
          <cell r="AY537">
            <v>12112.81</v>
          </cell>
          <cell r="AZ537">
            <v>90988722</v>
          </cell>
          <cell r="BA537">
            <v>12112.84</v>
          </cell>
        </row>
        <row r="538">
          <cell r="B538" t="str">
            <v>л/с №3000000173837</v>
          </cell>
          <cell r="C538" t="str">
            <v>Кв. 537</v>
          </cell>
          <cell r="D538">
            <v>53.4</v>
          </cell>
          <cell r="E538" t="str">
            <v>Рожков Андрей Сергеевич</v>
          </cell>
          <cell r="F538" t="str">
            <v>Кв. 537Рожков Андрей Сергеевич</v>
          </cell>
          <cell r="G538">
            <v>31</v>
          </cell>
          <cell r="H538">
            <v>30</v>
          </cell>
          <cell r="I538">
            <v>16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470.36856</v>
          </cell>
          <cell r="AD538">
            <v>470.36856</v>
          </cell>
          <cell r="AE538">
            <v>242.77086967741937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>
            <v>0</v>
          </cell>
          <cell r="AQ538">
            <v>0</v>
          </cell>
          <cell r="AR538">
            <v>0</v>
          </cell>
          <cell r="AS538">
            <v>0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1183.51</v>
          </cell>
          <cell r="AZ538" t="e">
            <v>#N/A</v>
          </cell>
          <cell r="BA538">
            <v>0</v>
          </cell>
        </row>
        <row r="539">
          <cell r="B539" t="str">
            <v>л/с №3000000172344</v>
          </cell>
          <cell r="C539" t="str">
            <v>Кв. 538</v>
          </cell>
          <cell r="D539">
            <v>21.4</v>
          </cell>
          <cell r="E539" t="str">
            <v>СЗ Юг Столицы ООО</v>
          </cell>
          <cell r="F539" t="str">
            <v>Кв. 538СЗ Юг Столицы ООО</v>
          </cell>
          <cell r="G539">
            <v>3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18.241912258064517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>
            <v>0</v>
          </cell>
          <cell r="AQ539">
            <v>0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18.239999999999998</v>
          </cell>
          <cell r="AZ539" t="e">
            <v>#N/A</v>
          </cell>
          <cell r="BA539">
            <v>0</v>
          </cell>
        </row>
        <row r="540">
          <cell r="B540">
            <v>90988748</v>
          </cell>
          <cell r="C540" t="str">
            <v>Кв. 539</v>
          </cell>
          <cell r="D540">
            <v>50.4</v>
          </cell>
          <cell r="E540" t="str">
            <v>Магомедов Арсланбек Магомедович</v>
          </cell>
          <cell r="F540" t="str">
            <v>Кв. 539Магомедов Арсланбек Магомедович</v>
          </cell>
          <cell r="G540">
            <v>31</v>
          </cell>
          <cell r="H540">
            <v>30</v>
          </cell>
          <cell r="I540">
            <v>31</v>
          </cell>
          <cell r="J540">
            <v>30</v>
          </cell>
          <cell r="K540">
            <v>31</v>
          </cell>
          <cell r="L540">
            <v>31</v>
          </cell>
          <cell r="M540">
            <v>30</v>
          </cell>
          <cell r="N540">
            <v>31</v>
          </cell>
          <cell r="O540">
            <v>30</v>
          </cell>
          <cell r="P540">
            <v>31</v>
          </cell>
          <cell r="Q540">
            <v>31</v>
          </cell>
          <cell r="R540">
            <v>29</v>
          </cell>
          <cell r="S540">
            <v>31</v>
          </cell>
          <cell r="T540">
            <v>30</v>
          </cell>
          <cell r="U540">
            <v>31</v>
          </cell>
          <cell r="V540">
            <v>30</v>
          </cell>
          <cell r="W540">
            <v>31</v>
          </cell>
          <cell r="X540">
            <v>31</v>
          </cell>
          <cell r="Y540">
            <v>30</v>
          </cell>
          <cell r="Z540">
            <v>31</v>
          </cell>
          <cell r="AA540">
            <v>30</v>
          </cell>
          <cell r="AB540">
            <v>31</v>
          </cell>
          <cell r="AC540">
            <v>443.94335999999998</v>
          </cell>
          <cell r="AD540">
            <v>443.94335999999998</v>
          </cell>
          <cell r="AE540">
            <v>443.94335999999998</v>
          </cell>
          <cell r="AF540">
            <v>443.94335999999998</v>
          </cell>
          <cell r="AG540">
            <v>443.94335999999998</v>
          </cell>
          <cell r="AH540">
            <v>443.94335999999998</v>
          </cell>
          <cell r="AI540">
            <v>443.94335999999998</v>
          </cell>
          <cell r="AJ540">
            <v>443.94335999999998</v>
          </cell>
          <cell r="AK540">
            <v>443.94335999999998</v>
          </cell>
          <cell r="AL540">
            <v>443.94335999999998</v>
          </cell>
          <cell r="AM540">
            <v>443.94335999999998</v>
          </cell>
          <cell r="AN540">
            <v>443.94335999999998</v>
          </cell>
          <cell r="AO540">
            <v>443.94335999999998</v>
          </cell>
          <cell r="AP540">
            <v>443.94335999999998</v>
          </cell>
          <cell r="AQ540">
            <v>443.94335999999998</v>
          </cell>
          <cell r="AR540">
            <v>443.94335999999998</v>
          </cell>
          <cell r="AS540">
            <v>470.58379199999996</v>
          </cell>
          <cell r="AT540">
            <v>470.58379199999996</v>
          </cell>
          <cell r="AU540">
            <v>470.58379199999996</v>
          </cell>
          <cell r="AV540">
            <v>470.58379199999996</v>
          </cell>
          <cell r="AW540">
            <v>470.58379199999996</v>
          </cell>
          <cell r="AX540">
            <v>470.58379199999996</v>
          </cell>
          <cell r="AY540">
            <v>9926.6</v>
          </cell>
          <cell r="AZ540">
            <v>90988748</v>
          </cell>
          <cell r="BA540">
            <v>9926.52</v>
          </cell>
        </row>
        <row r="541">
          <cell r="B541">
            <v>90988751</v>
          </cell>
          <cell r="C541" t="str">
            <v>Кв. 540</v>
          </cell>
          <cell r="D541">
            <v>61.5</v>
          </cell>
          <cell r="E541" t="str">
            <v>Эшмуратова Насиба Ахмедовна</v>
          </cell>
          <cell r="F541" t="str">
            <v>Кв. 540Эшмуратова Насиба Ахмедовна</v>
          </cell>
          <cell r="G541">
            <v>31</v>
          </cell>
          <cell r="H541">
            <v>30</v>
          </cell>
          <cell r="I541">
            <v>31</v>
          </cell>
          <cell r="J541">
            <v>30</v>
          </cell>
          <cell r="K541">
            <v>31</v>
          </cell>
          <cell r="L541">
            <v>31</v>
          </cell>
          <cell r="M541">
            <v>30</v>
          </cell>
          <cell r="N541">
            <v>31</v>
          </cell>
          <cell r="O541">
            <v>30</v>
          </cell>
          <cell r="P541">
            <v>31</v>
          </cell>
          <cell r="Q541">
            <v>31</v>
          </cell>
          <cell r="R541">
            <v>29</v>
          </cell>
          <cell r="S541">
            <v>31</v>
          </cell>
          <cell r="T541">
            <v>30</v>
          </cell>
          <cell r="U541">
            <v>31</v>
          </cell>
          <cell r="V541">
            <v>30</v>
          </cell>
          <cell r="W541">
            <v>31</v>
          </cell>
          <cell r="X541">
            <v>31</v>
          </cell>
          <cell r="Y541">
            <v>30</v>
          </cell>
          <cell r="Z541">
            <v>31</v>
          </cell>
          <cell r="AA541">
            <v>30</v>
          </cell>
          <cell r="AB541">
            <v>31</v>
          </cell>
          <cell r="AC541">
            <v>541.71659999999997</v>
          </cell>
          <cell r="AD541">
            <v>541.71659999999997</v>
          </cell>
          <cell r="AE541">
            <v>541.71659999999997</v>
          </cell>
          <cell r="AF541">
            <v>541.71659999999997</v>
          </cell>
          <cell r="AG541">
            <v>541.71659999999997</v>
          </cell>
          <cell r="AH541">
            <v>541.71659999999997</v>
          </cell>
          <cell r="AI541">
            <v>541.71659999999997</v>
          </cell>
          <cell r="AJ541">
            <v>541.71659999999997</v>
          </cell>
          <cell r="AK541">
            <v>541.71659999999997</v>
          </cell>
          <cell r="AL541">
            <v>541.71659999999997</v>
          </cell>
          <cell r="AM541">
            <v>541.71659999999997</v>
          </cell>
          <cell r="AN541">
            <v>541.71659999999997</v>
          </cell>
          <cell r="AO541">
            <v>541.71659999999997</v>
          </cell>
          <cell r="AP541">
            <v>541.71659999999997</v>
          </cell>
          <cell r="AQ541">
            <v>541.71659999999997</v>
          </cell>
          <cell r="AR541">
            <v>541.71659999999997</v>
          </cell>
          <cell r="AS541">
            <v>574.22426999999993</v>
          </cell>
          <cell r="AT541">
            <v>574.22426999999993</v>
          </cell>
          <cell r="AU541">
            <v>574.22426999999993</v>
          </cell>
          <cell r="AV541">
            <v>574.22426999999993</v>
          </cell>
          <cell r="AW541">
            <v>574.22426999999993</v>
          </cell>
          <cell r="AX541">
            <v>574.22426999999993</v>
          </cell>
          <cell r="AY541">
            <v>12112.81</v>
          </cell>
          <cell r="AZ541">
            <v>90988751</v>
          </cell>
          <cell r="BA541">
            <v>12112.84</v>
          </cell>
        </row>
        <row r="542">
          <cell r="B542">
            <v>90988723</v>
          </cell>
          <cell r="C542" t="str">
            <v>Кв. 541</v>
          </cell>
          <cell r="D542">
            <v>53.4</v>
          </cell>
          <cell r="E542" t="str">
            <v>Левашова Елена Викторовна</v>
          </cell>
          <cell r="F542" t="str">
            <v>Кв. 541Левашова Елена Викторовна</v>
          </cell>
          <cell r="G542">
            <v>31</v>
          </cell>
          <cell r="H542">
            <v>30</v>
          </cell>
          <cell r="I542">
            <v>31</v>
          </cell>
          <cell r="J542">
            <v>30</v>
          </cell>
          <cell r="K542">
            <v>31</v>
          </cell>
          <cell r="L542">
            <v>31</v>
          </cell>
          <cell r="M542">
            <v>30</v>
          </cell>
          <cell r="N542">
            <v>31</v>
          </cell>
          <cell r="O542">
            <v>30</v>
          </cell>
          <cell r="P542">
            <v>31</v>
          </cell>
          <cell r="Q542">
            <v>31</v>
          </cell>
          <cell r="R542">
            <v>29</v>
          </cell>
          <cell r="S542">
            <v>31</v>
          </cell>
          <cell r="T542">
            <v>30</v>
          </cell>
          <cell r="U542">
            <v>31</v>
          </cell>
          <cell r="V542">
            <v>30</v>
          </cell>
          <cell r="W542">
            <v>31</v>
          </cell>
          <cell r="X542">
            <v>31</v>
          </cell>
          <cell r="Y542">
            <v>30</v>
          </cell>
          <cell r="Z542">
            <v>31</v>
          </cell>
          <cell r="AA542">
            <v>30</v>
          </cell>
          <cell r="AB542">
            <v>31</v>
          </cell>
          <cell r="AC542">
            <v>470.36856</v>
          </cell>
          <cell r="AD542">
            <v>470.36856</v>
          </cell>
          <cell r="AE542">
            <v>470.36856</v>
          </cell>
          <cell r="AF542">
            <v>470.36856</v>
          </cell>
          <cell r="AG542">
            <v>470.36856</v>
          </cell>
          <cell r="AH542">
            <v>470.36856</v>
          </cell>
          <cell r="AI542">
            <v>470.36856</v>
          </cell>
          <cell r="AJ542">
            <v>470.36856</v>
          </cell>
          <cell r="AK542">
            <v>470.36856</v>
          </cell>
          <cell r="AL542">
            <v>470.36856</v>
          </cell>
          <cell r="AM542">
            <v>470.36856</v>
          </cell>
          <cell r="AN542">
            <v>470.36856</v>
          </cell>
          <cell r="AO542">
            <v>470.36856</v>
          </cell>
          <cell r="AP542">
            <v>470.36856</v>
          </cell>
          <cell r="AQ542">
            <v>470.36856</v>
          </cell>
          <cell r="AR542">
            <v>470.36856</v>
          </cell>
          <cell r="AS542">
            <v>498.59473199999991</v>
          </cell>
          <cell r="AT542">
            <v>498.59473199999991</v>
          </cell>
          <cell r="AU542">
            <v>498.59473199999996</v>
          </cell>
          <cell r="AV542">
            <v>498.59473199999991</v>
          </cell>
          <cell r="AW542">
            <v>498.59473199999996</v>
          </cell>
          <cell r="AX542">
            <v>498.59473199999991</v>
          </cell>
          <cell r="AY542">
            <v>10517.47</v>
          </cell>
          <cell r="AZ542">
            <v>90988723</v>
          </cell>
          <cell r="BA542">
            <v>10517.46</v>
          </cell>
        </row>
        <row r="543">
          <cell r="B543">
            <v>90988759</v>
          </cell>
          <cell r="C543" t="str">
            <v>Кв. 542</v>
          </cell>
          <cell r="D543">
            <v>21.4</v>
          </cell>
          <cell r="E543" t="str">
            <v>Худякова Ольга Юрьевна</v>
          </cell>
          <cell r="F543" t="str">
            <v>Кв. 542Худякова Ольга Юрьевна</v>
          </cell>
          <cell r="G543">
            <v>31</v>
          </cell>
          <cell r="H543">
            <v>30</v>
          </cell>
          <cell r="I543">
            <v>31</v>
          </cell>
          <cell r="J543">
            <v>30</v>
          </cell>
          <cell r="K543">
            <v>31</v>
          </cell>
          <cell r="L543">
            <v>31</v>
          </cell>
          <cell r="M543">
            <v>30</v>
          </cell>
          <cell r="N543">
            <v>31</v>
          </cell>
          <cell r="O543">
            <v>30</v>
          </cell>
          <cell r="P543">
            <v>31</v>
          </cell>
          <cell r="Q543">
            <v>31</v>
          </cell>
          <cell r="R543">
            <v>29</v>
          </cell>
          <cell r="S543">
            <v>31</v>
          </cell>
          <cell r="T543">
            <v>30</v>
          </cell>
          <cell r="U543">
            <v>31</v>
          </cell>
          <cell r="V543">
            <v>30</v>
          </cell>
          <cell r="W543">
            <v>31</v>
          </cell>
          <cell r="X543">
            <v>31</v>
          </cell>
          <cell r="Y543">
            <v>30</v>
          </cell>
          <cell r="Z543">
            <v>31</v>
          </cell>
          <cell r="AA543">
            <v>30</v>
          </cell>
          <cell r="AB543">
            <v>31</v>
          </cell>
          <cell r="AC543">
            <v>188.49975999999998</v>
          </cell>
          <cell r="AD543">
            <v>188.49975999999998</v>
          </cell>
          <cell r="AE543">
            <v>188.49975999999998</v>
          </cell>
          <cell r="AF543">
            <v>188.49975999999998</v>
          </cell>
          <cell r="AG543">
            <v>188.49975999999998</v>
          </cell>
          <cell r="AH543">
            <v>188.49975999999998</v>
          </cell>
          <cell r="AI543">
            <v>188.49975999999998</v>
          </cell>
          <cell r="AJ543">
            <v>188.49975999999998</v>
          </cell>
          <cell r="AK543">
            <v>188.49975999999998</v>
          </cell>
          <cell r="AL543">
            <v>188.49975999999998</v>
          </cell>
          <cell r="AM543">
            <v>188.49975999999998</v>
          </cell>
          <cell r="AN543">
            <v>188.49975999999998</v>
          </cell>
          <cell r="AO543">
            <v>188.49975999999998</v>
          </cell>
          <cell r="AP543">
            <v>188.49975999999998</v>
          </cell>
          <cell r="AQ543">
            <v>188.49975999999998</v>
          </cell>
          <cell r="AR543">
            <v>188.49975999999998</v>
          </cell>
          <cell r="AS543">
            <v>199.81137199999998</v>
          </cell>
          <cell r="AT543">
            <v>199.81137199999998</v>
          </cell>
          <cell r="AU543">
            <v>199.81137199999998</v>
          </cell>
          <cell r="AV543">
            <v>199.81137199999998</v>
          </cell>
          <cell r="AW543">
            <v>199.81137199999998</v>
          </cell>
          <cell r="AX543">
            <v>199.81137199999998</v>
          </cell>
          <cell r="AY543">
            <v>4214.8599999999997</v>
          </cell>
          <cell r="AZ543">
            <v>90988759</v>
          </cell>
          <cell r="BA543">
            <v>4214.8599999999997</v>
          </cell>
        </row>
        <row r="544">
          <cell r="B544">
            <v>90988852</v>
          </cell>
          <cell r="C544" t="str">
            <v>Кв. 543</v>
          </cell>
          <cell r="D544">
            <v>50.4</v>
          </cell>
          <cell r="E544" t="str">
            <v>Кошута Марина Виталиевна</v>
          </cell>
          <cell r="F544" t="str">
            <v>Кв. 543Кошута Марина Виталиевна</v>
          </cell>
          <cell r="G544">
            <v>31</v>
          </cell>
          <cell r="H544">
            <v>30</v>
          </cell>
          <cell r="I544">
            <v>31</v>
          </cell>
          <cell r="J544">
            <v>30</v>
          </cell>
          <cell r="K544">
            <v>31</v>
          </cell>
          <cell r="L544">
            <v>31</v>
          </cell>
          <cell r="M544">
            <v>30</v>
          </cell>
          <cell r="N544">
            <v>31</v>
          </cell>
          <cell r="O544">
            <v>30</v>
          </cell>
          <cell r="P544">
            <v>31</v>
          </cell>
          <cell r="Q544">
            <v>31</v>
          </cell>
          <cell r="R544">
            <v>29</v>
          </cell>
          <cell r="S544">
            <v>31</v>
          </cell>
          <cell r="T544">
            <v>30</v>
          </cell>
          <cell r="U544">
            <v>31</v>
          </cell>
          <cell r="V544">
            <v>30</v>
          </cell>
          <cell r="W544">
            <v>31</v>
          </cell>
          <cell r="X544">
            <v>31</v>
          </cell>
          <cell r="Y544">
            <v>30</v>
          </cell>
          <cell r="Z544">
            <v>31</v>
          </cell>
          <cell r="AA544">
            <v>30</v>
          </cell>
          <cell r="AB544">
            <v>31</v>
          </cell>
          <cell r="AC544">
            <v>443.94335999999998</v>
          </cell>
          <cell r="AD544">
            <v>443.94335999999998</v>
          </cell>
          <cell r="AE544">
            <v>443.94335999999998</v>
          </cell>
          <cell r="AF544">
            <v>443.94335999999998</v>
          </cell>
          <cell r="AG544">
            <v>443.94335999999998</v>
          </cell>
          <cell r="AH544">
            <v>443.94335999999998</v>
          </cell>
          <cell r="AI544">
            <v>443.94335999999998</v>
          </cell>
          <cell r="AJ544">
            <v>443.94335999999998</v>
          </cell>
          <cell r="AK544">
            <v>443.94335999999998</v>
          </cell>
          <cell r="AL544">
            <v>443.94335999999998</v>
          </cell>
          <cell r="AM544">
            <v>443.94335999999998</v>
          </cell>
          <cell r="AN544">
            <v>443.94335999999998</v>
          </cell>
          <cell r="AO544">
            <v>443.94335999999998</v>
          </cell>
          <cell r="AP544">
            <v>443.94335999999998</v>
          </cell>
          <cell r="AQ544">
            <v>443.94335999999998</v>
          </cell>
          <cell r="AR544">
            <v>443.94335999999998</v>
          </cell>
          <cell r="AS544">
            <v>470.58379199999996</v>
          </cell>
          <cell r="AT544">
            <v>470.58379199999996</v>
          </cell>
          <cell r="AU544">
            <v>470.58379199999996</v>
          </cell>
          <cell r="AV544">
            <v>470.58379199999996</v>
          </cell>
          <cell r="AW544">
            <v>470.58379199999996</v>
          </cell>
          <cell r="AX544">
            <v>470.58379199999996</v>
          </cell>
          <cell r="AY544">
            <v>9926.6</v>
          </cell>
          <cell r="AZ544">
            <v>90988852</v>
          </cell>
          <cell r="BA544">
            <v>9926.52</v>
          </cell>
        </row>
        <row r="545">
          <cell r="B545">
            <v>90988851</v>
          </cell>
          <cell r="C545" t="str">
            <v>Кв. 544</v>
          </cell>
          <cell r="D545">
            <v>61.5</v>
          </cell>
          <cell r="E545" t="str">
            <v>Коваленко Наталья Владимировна</v>
          </cell>
          <cell r="F545" t="str">
            <v>Кв. 544Коваленко Наталья Владимировна</v>
          </cell>
          <cell r="G545">
            <v>31</v>
          </cell>
          <cell r="H545">
            <v>30</v>
          </cell>
          <cell r="I545">
            <v>31</v>
          </cell>
          <cell r="J545">
            <v>30</v>
          </cell>
          <cell r="K545">
            <v>31</v>
          </cell>
          <cell r="L545">
            <v>31</v>
          </cell>
          <cell r="M545">
            <v>30</v>
          </cell>
          <cell r="N545">
            <v>31</v>
          </cell>
          <cell r="O545">
            <v>30</v>
          </cell>
          <cell r="P545">
            <v>31</v>
          </cell>
          <cell r="Q545">
            <v>31</v>
          </cell>
          <cell r="R545">
            <v>29</v>
          </cell>
          <cell r="S545">
            <v>31</v>
          </cell>
          <cell r="T545">
            <v>30</v>
          </cell>
          <cell r="U545">
            <v>31</v>
          </cell>
          <cell r="V545">
            <v>30</v>
          </cell>
          <cell r="W545">
            <v>31</v>
          </cell>
          <cell r="X545">
            <v>31</v>
          </cell>
          <cell r="Y545">
            <v>30</v>
          </cell>
          <cell r="Z545">
            <v>31</v>
          </cell>
          <cell r="AA545">
            <v>30</v>
          </cell>
          <cell r="AB545">
            <v>31</v>
          </cell>
          <cell r="AC545">
            <v>541.71659999999997</v>
          </cell>
          <cell r="AD545">
            <v>541.71659999999997</v>
          </cell>
          <cell r="AE545">
            <v>541.71659999999997</v>
          </cell>
          <cell r="AF545">
            <v>541.71659999999997</v>
          </cell>
          <cell r="AG545">
            <v>541.71659999999997</v>
          </cell>
          <cell r="AH545">
            <v>541.71659999999997</v>
          </cell>
          <cell r="AI545">
            <v>541.71659999999997</v>
          </cell>
          <cell r="AJ545">
            <v>541.71659999999997</v>
          </cell>
          <cell r="AK545">
            <v>541.71659999999997</v>
          </cell>
          <cell r="AL545">
            <v>541.71659999999997</v>
          </cell>
          <cell r="AM545">
            <v>541.71659999999997</v>
          </cell>
          <cell r="AN545">
            <v>541.71659999999997</v>
          </cell>
          <cell r="AO545">
            <v>541.71659999999997</v>
          </cell>
          <cell r="AP545">
            <v>541.71659999999997</v>
          </cell>
          <cell r="AQ545">
            <v>541.71659999999997</v>
          </cell>
          <cell r="AR545">
            <v>541.71659999999997</v>
          </cell>
          <cell r="AS545">
            <v>574.22426999999993</v>
          </cell>
          <cell r="AT545">
            <v>574.22426999999993</v>
          </cell>
          <cell r="AU545">
            <v>574.22426999999993</v>
          </cell>
          <cell r="AV545">
            <v>574.22426999999993</v>
          </cell>
          <cell r="AW545">
            <v>574.22426999999993</v>
          </cell>
          <cell r="AX545">
            <v>574.22426999999993</v>
          </cell>
          <cell r="AY545">
            <v>12112.81</v>
          </cell>
          <cell r="AZ545">
            <v>90988851</v>
          </cell>
          <cell r="BA545">
            <v>12112.84</v>
          </cell>
        </row>
        <row r="546">
          <cell r="B546">
            <v>90988434</v>
          </cell>
          <cell r="C546" t="str">
            <v>Кв. 545</v>
          </cell>
          <cell r="D546">
            <v>53.4</v>
          </cell>
          <cell r="E546" t="str">
            <v>СЗ Юг Столицы ООО</v>
          </cell>
          <cell r="F546" t="str">
            <v>Кв. 545СЗ Юг Столицы ООО</v>
          </cell>
          <cell r="G546">
            <v>31</v>
          </cell>
          <cell r="H546">
            <v>30</v>
          </cell>
          <cell r="I546">
            <v>31</v>
          </cell>
          <cell r="J546">
            <v>21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470.36856</v>
          </cell>
          <cell r="AD546">
            <v>470.36856</v>
          </cell>
          <cell r="AE546">
            <v>470.36856</v>
          </cell>
          <cell r="AF546">
            <v>329.257992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P546">
            <v>0</v>
          </cell>
          <cell r="AQ546">
            <v>0</v>
          </cell>
          <cell r="AR546">
            <v>0</v>
          </cell>
          <cell r="AS546">
            <v>0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1740.36</v>
          </cell>
          <cell r="AZ546">
            <v>90988434</v>
          </cell>
          <cell r="BA546">
            <v>0</v>
          </cell>
        </row>
        <row r="547">
          <cell r="B547" t="str">
            <v>л/с №3000000172352</v>
          </cell>
          <cell r="C547" t="str">
            <v>Кв. 546</v>
          </cell>
          <cell r="D547">
            <v>21.4</v>
          </cell>
          <cell r="E547" t="str">
            <v>СЗ Юг Столицы ООО</v>
          </cell>
          <cell r="F547" t="str">
            <v>Кв. 546СЗ Юг Столицы ООО</v>
          </cell>
          <cell r="G547">
            <v>31</v>
          </cell>
          <cell r="H547">
            <v>28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188.49975999999998</v>
          </cell>
          <cell r="AD547">
            <v>175.93310933333333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P547">
            <v>0</v>
          </cell>
          <cell r="AQ547">
            <v>0</v>
          </cell>
          <cell r="AR547">
            <v>0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364.43</v>
          </cell>
          <cell r="AZ547" t="e">
            <v>#N/A</v>
          </cell>
          <cell r="BA547">
            <v>0</v>
          </cell>
        </row>
        <row r="548">
          <cell r="B548">
            <v>90988768</v>
          </cell>
          <cell r="C548" t="str">
            <v>Кв. 547</v>
          </cell>
          <cell r="D548">
            <v>50.4</v>
          </cell>
          <cell r="E548" t="str">
            <v>Балабина Елена Сергеевна</v>
          </cell>
          <cell r="F548" t="str">
            <v>Кв. 547Балабина Елена Сергеевна</v>
          </cell>
          <cell r="G548">
            <v>31</v>
          </cell>
          <cell r="H548">
            <v>30</v>
          </cell>
          <cell r="I548">
            <v>31</v>
          </cell>
          <cell r="J548">
            <v>30</v>
          </cell>
          <cell r="K548">
            <v>31</v>
          </cell>
          <cell r="L548">
            <v>31</v>
          </cell>
          <cell r="M548">
            <v>30</v>
          </cell>
          <cell r="N548">
            <v>31</v>
          </cell>
          <cell r="O548">
            <v>30</v>
          </cell>
          <cell r="P548">
            <v>31</v>
          </cell>
          <cell r="Q548">
            <v>31</v>
          </cell>
          <cell r="R548">
            <v>29</v>
          </cell>
          <cell r="S548">
            <v>31</v>
          </cell>
          <cell r="T548">
            <v>30</v>
          </cell>
          <cell r="U548">
            <v>31</v>
          </cell>
          <cell r="V548">
            <v>30</v>
          </cell>
          <cell r="W548">
            <v>31</v>
          </cell>
          <cell r="X548">
            <v>31</v>
          </cell>
          <cell r="Y548">
            <v>30</v>
          </cell>
          <cell r="Z548">
            <v>31</v>
          </cell>
          <cell r="AA548">
            <v>30</v>
          </cell>
          <cell r="AB548">
            <v>31</v>
          </cell>
          <cell r="AC548">
            <v>443.94335999999998</v>
          </cell>
          <cell r="AD548">
            <v>443.94335999999998</v>
          </cell>
          <cell r="AE548">
            <v>443.94335999999998</v>
          </cell>
          <cell r="AF548">
            <v>443.94335999999998</v>
          </cell>
          <cell r="AG548">
            <v>443.94335999999998</v>
          </cell>
          <cell r="AH548">
            <v>443.94335999999998</v>
          </cell>
          <cell r="AI548">
            <v>443.94335999999998</v>
          </cell>
          <cell r="AJ548">
            <v>443.94335999999998</v>
          </cell>
          <cell r="AK548">
            <v>443.94335999999998</v>
          </cell>
          <cell r="AL548">
            <v>443.94335999999998</v>
          </cell>
          <cell r="AM548">
            <v>443.94335999999998</v>
          </cell>
          <cell r="AN548">
            <v>443.94335999999998</v>
          </cell>
          <cell r="AO548">
            <v>443.94335999999998</v>
          </cell>
          <cell r="AP548">
            <v>443.94335999999998</v>
          </cell>
          <cell r="AQ548">
            <v>443.94335999999998</v>
          </cell>
          <cell r="AR548">
            <v>443.94335999999998</v>
          </cell>
          <cell r="AS548">
            <v>470.58379199999996</v>
          </cell>
          <cell r="AT548">
            <v>470.58379199999996</v>
          </cell>
          <cell r="AU548">
            <v>470.58379199999996</v>
          </cell>
          <cell r="AV548">
            <v>470.58379199999996</v>
          </cell>
          <cell r="AW548">
            <v>470.58379199999996</v>
          </cell>
          <cell r="AX548">
            <v>470.58379199999996</v>
          </cell>
          <cell r="AY548">
            <v>9926.6</v>
          </cell>
          <cell r="AZ548">
            <v>90988768</v>
          </cell>
          <cell r="BA548">
            <v>9926.52</v>
          </cell>
        </row>
        <row r="549">
          <cell r="B549">
            <v>90988764</v>
          </cell>
          <cell r="C549" t="str">
            <v>Кв. 548</v>
          </cell>
          <cell r="D549">
            <v>61.5</v>
          </cell>
          <cell r="E549" t="str">
            <v>Попов Иван Юрьевич</v>
          </cell>
          <cell r="F549" t="str">
            <v>Кв. 548Попов Иван Юрьевич</v>
          </cell>
          <cell r="G549">
            <v>31</v>
          </cell>
          <cell r="H549">
            <v>30</v>
          </cell>
          <cell r="I549">
            <v>31</v>
          </cell>
          <cell r="J549">
            <v>30</v>
          </cell>
          <cell r="K549">
            <v>31</v>
          </cell>
          <cell r="L549">
            <v>31</v>
          </cell>
          <cell r="M549">
            <v>30</v>
          </cell>
          <cell r="N549">
            <v>31</v>
          </cell>
          <cell r="O549">
            <v>30</v>
          </cell>
          <cell r="P549">
            <v>31</v>
          </cell>
          <cell r="Q549">
            <v>31</v>
          </cell>
          <cell r="R549">
            <v>29</v>
          </cell>
          <cell r="S549">
            <v>31</v>
          </cell>
          <cell r="T549">
            <v>30</v>
          </cell>
          <cell r="U549">
            <v>31</v>
          </cell>
          <cell r="V549">
            <v>30</v>
          </cell>
          <cell r="W549">
            <v>31</v>
          </cell>
          <cell r="X549">
            <v>31</v>
          </cell>
          <cell r="Y549">
            <v>30</v>
          </cell>
          <cell r="Z549">
            <v>31</v>
          </cell>
          <cell r="AA549">
            <v>30</v>
          </cell>
          <cell r="AB549">
            <v>31</v>
          </cell>
          <cell r="AC549">
            <v>541.71659999999997</v>
          </cell>
          <cell r="AD549">
            <v>541.71659999999997</v>
          </cell>
          <cell r="AE549">
            <v>541.71659999999997</v>
          </cell>
          <cell r="AF549">
            <v>541.71659999999997</v>
          </cell>
          <cell r="AG549">
            <v>541.71659999999997</v>
          </cell>
          <cell r="AH549">
            <v>541.71659999999997</v>
          </cell>
          <cell r="AI549">
            <v>541.71659999999997</v>
          </cell>
          <cell r="AJ549">
            <v>541.71659999999997</v>
          </cell>
          <cell r="AK549">
            <v>541.71659999999997</v>
          </cell>
          <cell r="AL549">
            <v>541.71659999999997</v>
          </cell>
          <cell r="AM549">
            <v>541.71659999999997</v>
          </cell>
          <cell r="AN549">
            <v>541.71659999999997</v>
          </cell>
          <cell r="AO549">
            <v>541.71659999999997</v>
          </cell>
          <cell r="AP549">
            <v>541.71659999999997</v>
          </cell>
          <cell r="AQ549">
            <v>541.71659999999997</v>
          </cell>
          <cell r="AR549">
            <v>541.71659999999997</v>
          </cell>
          <cell r="AS549">
            <v>574.22426999999993</v>
          </cell>
          <cell r="AT549">
            <v>574.22426999999993</v>
          </cell>
          <cell r="AU549">
            <v>574.22426999999993</v>
          </cell>
          <cell r="AV549">
            <v>574.22426999999993</v>
          </cell>
          <cell r="AW549">
            <v>574.22426999999993</v>
          </cell>
          <cell r="AX549">
            <v>574.22426999999993</v>
          </cell>
          <cell r="AY549">
            <v>12112.81</v>
          </cell>
          <cell r="AZ549">
            <v>90988764</v>
          </cell>
          <cell r="BA549">
            <v>12112.84</v>
          </cell>
        </row>
        <row r="550">
          <cell r="B550">
            <v>90988753</v>
          </cell>
          <cell r="C550" t="str">
            <v>Кв. 549</v>
          </cell>
          <cell r="D550">
            <v>53.4</v>
          </cell>
          <cell r="E550" t="str">
            <v>Лосева Анна Александровна</v>
          </cell>
          <cell r="F550" t="str">
            <v>Кв. 549Лосева Анна Александровна</v>
          </cell>
          <cell r="G550">
            <v>31</v>
          </cell>
          <cell r="H550">
            <v>30</v>
          </cell>
          <cell r="I550">
            <v>31</v>
          </cell>
          <cell r="J550">
            <v>30</v>
          </cell>
          <cell r="K550">
            <v>31</v>
          </cell>
          <cell r="L550">
            <v>31</v>
          </cell>
          <cell r="M550">
            <v>30</v>
          </cell>
          <cell r="N550">
            <v>31</v>
          </cell>
          <cell r="O550">
            <v>30</v>
          </cell>
          <cell r="P550">
            <v>31</v>
          </cell>
          <cell r="Q550">
            <v>31</v>
          </cell>
          <cell r="R550">
            <v>29</v>
          </cell>
          <cell r="S550">
            <v>31</v>
          </cell>
          <cell r="T550">
            <v>30</v>
          </cell>
          <cell r="U550">
            <v>31</v>
          </cell>
          <cell r="V550">
            <v>30</v>
          </cell>
          <cell r="W550">
            <v>31</v>
          </cell>
          <cell r="X550">
            <v>31</v>
          </cell>
          <cell r="Y550">
            <v>30</v>
          </cell>
          <cell r="Z550">
            <v>31</v>
          </cell>
          <cell r="AA550">
            <v>30</v>
          </cell>
          <cell r="AB550">
            <v>31</v>
          </cell>
          <cell r="AC550">
            <v>470.36856</v>
          </cell>
          <cell r="AD550">
            <v>470.36856</v>
          </cell>
          <cell r="AE550">
            <v>470.36856</v>
          </cell>
          <cell r="AF550">
            <v>470.36856</v>
          </cell>
          <cell r="AG550">
            <v>470.36856</v>
          </cell>
          <cell r="AH550">
            <v>470.36856</v>
          </cell>
          <cell r="AI550">
            <v>470.36856</v>
          </cell>
          <cell r="AJ550">
            <v>470.36856</v>
          </cell>
          <cell r="AK550">
            <v>470.36856</v>
          </cell>
          <cell r="AL550">
            <v>470.36856</v>
          </cell>
          <cell r="AM550">
            <v>470.36856</v>
          </cell>
          <cell r="AN550">
            <v>470.36856</v>
          </cell>
          <cell r="AO550">
            <v>470.36856</v>
          </cell>
          <cell r="AP550">
            <v>470.36856</v>
          </cell>
          <cell r="AQ550">
            <v>470.36856</v>
          </cell>
          <cell r="AR550">
            <v>470.36856</v>
          </cell>
          <cell r="AS550">
            <v>498.59473199999991</v>
          </cell>
          <cell r="AT550">
            <v>498.59473199999991</v>
          </cell>
          <cell r="AU550">
            <v>498.59473199999996</v>
          </cell>
          <cell r="AV550">
            <v>498.59473199999991</v>
          </cell>
          <cell r="AW550">
            <v>498.59473199999996</v>
          </cell>
          <cell r="AX550">
            <v>498.59473199999991</v>
          </cell>
          <cell r="AY550">
            <v>10517.47</v>
          </cell>
          <cell r="AZ550">
            <v>90988753</v>
          </cell>
          <cell r="BA550">
            <v>10517.46</v>
          </cell>
        </row>
        <row r="551">
          <cell r="B551">
            <v>90988780</v>
          </cell>
          <cell r="C551" t="str">
            <v>Кв. 550</v>
          </cell>
          <cell r="D551">
            <v>21.4</v>
          </cell>
          <cell r="E551" t="str">
            <v>Артемьева Анастасия Петровна</v>
          </cell>
          <cell r="F551" t="str">
            <v>Кв. 550Артемьева Анастасия Петровна</v>
          </cell>
          <cell r="G551">
            <v>31</v>
          </cell>
          <cell r="H551">
            <v>30</v>
          </cell>
          <cell r="I551">
            <v>31</v>
          </cell>
          <cell r="J551">
            <v>30</v>
          </cell>
          <cell r="K551">
            <v>31</v>
          </cell>
          <cell r="L551">
            <v>31</v>
          </cell>
          <cell r="M551">
            <v>30</v>
          </cell>
          <cell r="N551">
            <v>31</v>
          </cell>
          <cell r="O551">
            <v>30</v>
          </cell>
          <cell r="P551">
            <v>31</v>
          </cell>
          <cell r="Q551">
            <v>31</v>
          </cell>
          <cell r="R551">
            <v>29</v>
          </cell>
          <cell r="S551">
            <v>31</v>
          </cell>
          <cell r="T551">
            <v>30</v>
          </cell>
          <cell r="U551">
            <v>31</v>
          </cell>
          <cell r="V551">
            <v>30</v>
          </cell>
          <cell r="W551">
            <v>31</v>
          </cell>
          <cell r="X551">
            <v>31</v>
          </cell>
          <cell r="Y551">
            <v>30</v>
          </cell>
          <cell r="Z551">
            <v>31</v>
          </cell>
          <cell r="AA551">
            <v>30</v>
          </cell>
          <cell r="AB551">
            <v>31</v>
          </cell>
          <cell r="AC551">
            <v>188.49975999999998</v>
          </cell>
          <cell r="AD551">
            <v>188.49975999999998</v>
          </cell>
          <cell r="AE551">
            <v>188.49975999999998</v>
          </cell>
          <cell r="AF551">
            <v>188.49975999999998</v>
          </cell>
          <cell r="AG551">
            <v>188.49975999999998</v>
          </cell>
          <cell r="AH551">
            <v>188.49975999999998</v>
          </cell>
          <cell r="AI551">
            <v>188.49975999999998</v>
          </cell>
          <cell r="AJ551">
            <v>188.49975999999998</v>
          </cell>
          <cell r="AK551">
            <v>188.49975999999998</v>
          </cell>
          <cell r="AL551">
            <v>188.49975999999998</v>
          </cell>
          <cell r="AM551">
            <v>188.49975999999998</v>
          </cell>
          <cell r="AN551">
            <v>188.49975999999998</v>
          </cell>
          <cell r="AO551">
            <v>188.49975999999998</v>
          </cell>
          <cell r="AP551">
            <v>188.49975999999998</v>
          </cell>
          <cell r="AQ551">
            <v>188.49975999999998</v>
          </cell>
          <cell r="AR551">
            <v>188.49975999999998</v>
          </cell>
          <cell r="AS551">
            <v>199.81137199999998</v>
          </cell>
          <cell r="AT551">
            <v>199.81137199999998</v>
          </cell>
          <cell r="AU551">
            <v>199.81137199999998</v>
          </cell>
          <cell r="AV551">
            <v>199.81137199999998</v>
          </cell>
          <cell r="AW551">
            <v>199.81137199999998</v>
          </cell>
          <cell r="AX551">
            <v>199.81137199999998</v>
          </cell>
          <cell r="AY551">
            <v>4214.8599999999997</v>
          </cell>
          <cell r="AZ551">
            <v>90988780</v>
          </cell>
          <cell r="BA551">
            <v>4214.8599999999997</v>
          </cell>
        </row>
        <row r="552">
          <cell r="B552">
            <v>90988435</v>
          </cell>
          <cell r="C552" t="str">
            <v>Кв. 551</v>
          </cell>
          <cell r="D552">
            <v>50.4</v>
          </cell>
          <cell r="E552" t="str">
            <v>СЗ Юг Столицы ООО</v>
          </cell>
          <cell r="F552" t="str">
            <v>Кв. 551СЗ Юг Столицы ООО</v>
          </cell>
          <cell r="G552">
            <v>31</v>
          </cell>
          <cell r="H552">
            <v>30</v>
          </cell>
          <cell r="I552">
            <v>31</v>
          </cell>
          <cell r="J552">
            <v>28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443.94335999999998</v>
          </cell>
          <cell r="AD552">
            <v>443.94335999999998</v>
          </cell>
          <cell r="AE552">
            <v>443.94335999999998</v>
          </cell>
          <cell r="AF552">
            <v>414.34713599999998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O552">
            <v>0</v>
          </cell>
          <cell r="AP552">
            <v>0</v>
          </cell>
          <cell r="AQ552">
            <v>0</v>
          </cell>
          <cell r="AR552">
            <v>0</v>
          </cell>
          <cell r="AS552">
            <v>0</v>
          </cell>
          <cell r="AT552">
            <v>0</v>
          </cell>
          <cell r="AU552">
            <v>0</v>
          </cell>
          <cell r="AV552">
            <v>0</v>
          </cell>
          <cell r="AW552">
            <v>0</v>
          </cell>
          <cell r="AX552">
            <v>0</v>
          </cell>
          <cell r="AY552">
            <v>1746.18</v>
          </cell>
          <cell r="AZ552">
            <v>90988435</v>
          </cell>
          <cell r="BA552">
            <v>0</v>
          </cell>
        </row>
        <row r="553">
          <cell r="B553">
            <v>90988766</v>
          </cell>
          <cell r="C553" t="str">
            <v>Кв. 552</v>
          </cell>
          <cell r="D553">
            <v>61.5</v>
          </cell>
          <cell r="E553" t="str">
            <v>Жороев Полотбек Акматалиевич</v>
          </cell>
          <cell r="F553" t="str">
            <v>Кв. 552Жороев Полотбек Акматалиевич</v>
          </cell>
          <cell r="G553">
            <v>31</v>
          </cell>
          <cell r="H553">
            <v>30</v>
          </cell>
          <cell r="I553">
            <v>31</v>
          </cell>
          <cell r="J553">
            <v>30</v>
          </cell>
          <cell r="K553">
            <v>31</v>
          </cell>
          <cell r="L553">
            <v>31</v>
          </cell>
          <cell r="M553">
            <v>30</v>
          </cell>
          <cell r="N553">
            <v>31</v>
          </cell>
          <cell r="O553">
            <v>30</v>
          </cell>
          <cell r="P553">
            <v>31</v>
          </cell>
          <cell r="Q553">
            <v>31</v>
          </cell>
          <cell r="R553">
            <v>29</v>
          </cell>
          <cell r="S553">
            <v>31</v>
          </cell>
          <cell r="T553">
            <v>30</v>
          </cell>
          <cell r="U553">
            <v>31</v>
          </cell>
          <cell r="V553">
            <v>30</v>
          </cell>
          <cell r="W553">
            <v>31</v>
          </cell>
          <cell r="X553">
            <v>31</v>
          </cell>
          <cell r="Y553">
            <v>30</v>
          </cell>
          <cell r="Z553">
            <v>31</v>
          </cell>
          <cell r="AA553">
            <v>30</v>
          </cell>
          <cell r="AB553">
            <v>31</v>
          </cell>
          <cell r="AC553">
            <v>541.71659999999997</v>
          </cell>
          <cell r="AD553">
            <v>541.71659999999997</v>
          </cell>
          <cell r="AE553">
            <v>541.71659999999997</v>
          </cell>
          <cell r="AF553">
            <v>541.71659999999997</v>
          </cell>
          <cell r="AG553">
            <v>541.71659999999997</v>
          </cell>
          <cell r="AH553">
            <v>541.71659999999997</v>
          </cell>
          <cell r="AI553">
            <v>541.71659999999997</v>
          </cell>
          <cell r="AJ553">
            <v>541.71659999999997</v>
          </cell>
          <cell r="AK553">
            <v>541.71659999999997</v>
          </cell>
          <cell r="AL553">
            <v>541.71659999999997</v>
          </cell>
          <cell r="AM553">
            <v>541.71659999999997</v>
          </cell>
          <cell r="AN553">
            <v>541.71659999999997</v>
          </cell>
          <cell r="AO553">
            <v>541.71659999999997</v>
          </cell>
          <cell r="AP553">
            <v>541.71659999999997</v>
          </cell>
          <cell r="AQ553">
            <v>541.71659999999997</v>
          </cell>
          <cell r="AR553">
            <v>541.71659999999997</v>
          </cell>
          <cell r="AS553">
            <v>574.22426999999993</v>
          </cell>
          <cell r="AT553">
            <v>574.22426999999993</v>
          </cell>
          <cell r="AU553">
            <v>574.22426999999993</v>
          </cell>
          <cell r="AV553">
            <v>574.22426999999993</v>
          </cell>
          <cell r="AW553">
            <v>574.22426999999993</v>
          </cell>
          <cell r="AX553">
            <v>574.22426999999993</v>
          </cell>
          <cell r="AY553">
            <v>12112.81</v>
          </cell>
          <cell r="AZ553">
            <v>90988766</v>
          </cell>
          <cell r="BA553">
            <v>12112.84</v>
          </cell>
        </row>
        <row r="554">
          <cell r="B554">
            <v>90988876</v>
          </cell>
          <cell r="C554" t="str">
            <v>Кв. 553</v>
          </cell>
          <cell r="D554">
            <v>53.4</v>
          </cell>
          <cell r="E554" t="str">
            <v>Медведева Инна Юрьевна</v>
          </cell>
          <cell r="F554" t="str">
            <v>Кв. 553Медведева Инна Юрьевна</v>
          </cell>
          <cell r="G554">
            <v>31</v>
          </cell>
          <cell r="H554">
            <v>30</v>
          </cell>
          <cell r="I554">
            <v>31</v>
          </cell>
          <cell r="J554">
            <v>30</v>
          </cell>
          <cell r="K554">
            <v>31</v>
          </cell>
          <cell r="L554">
            <v>31</v>
          </cell>
          <cell r="M554">
            <v>30</v>
          </cell>
          <cell r="N554">
            <v>31</v>
          </cell>
          <cell r="O554">
            <v>30</v>
          </cell>
          <cell r="P554">
            <v>31</v>
          </cell>
          <cell r="Q554">
            <v>31</v>
          </cell>
          <cell r="R554">
            <v>29</v>
          </cell>
          <cell r="S554">
            <v>31</v>
          </cell>
          <cell r="T554">
            <v>30</v>
          </cell>
          <cell r="U554">
            <v>31</v>
          </cell>
          <cell r="V554">
            <v>30</v>
          </cell>
          <cell r="W554">
            <v>31</v>
          </cell>
          <cell r="X554">
            <v>31</v>
          </cell>
          <cell r="Y554">
            <v>30</v>
          </cell>
          <cell r="Z554">
            <v>31</v>
          </cell>
          <cell r="AA554">
            <v>30</v>
          </cell>
          <cell r="AB554">
            <v>31</v>
          </cell>
          <cell r="AC554">
            <v>470.36856</v>
          </cell>
          <cell r="AD554">
            <v>470.36856</v>
          </cell>
          <cell r="AE554">
            <v>470.36856</v>
          </cell>
          <cell r="AF554">
            <v>470.36856</v>
          </cell>
          <cell r="AG554">
            <v>470.36856</v>
          </cell>
          <cell r="AH554">
            <v>470.36856</v>
          </cell>
          <cell r="AI554">
            <v>470.36856</v>
          </cell>
          <cell r="AJ554">
            <v>470.36856</v>
          </cell>
          <cell r="AK554">
            <v>470.36856</v>
          </cell>
          <cell r="AL554">
            <v>470.36856</v>
          </cell>
          <cell r="AM554">
            <v>470.36856</v>
          </cell>
          <cell r="AN554">
            <v>470.36856</v>
          </cell>
          <cell r="AO554">
            <v>470.36856</v>
          </cell>
          <cell r="AP554">
            <v>470.36856</v>
          </cell>
          <cell r="AQ554">
            <v>470.36856</v>
          </cell>
          <cell r="AR554">
            <v>470.36856</v>
          </cell>
          <cell r="AS554">
            <v>498.59473199999991</v>
          </cell>
          <cell r="AT554">
            <v>498.59473199999991</v>
          </cell>
          <cell r="AU554">
            <v>498.59473199999996</v>
          </cell>
          <cell r="AV554">
            <v>498.59473199999991</v>
          </cell>
          <cell r="AW554">
            <v>498.59473199999996</v>
          </cell>
          <cell r="AX554">
            <v>498.59473199999991</v>
          </cell>
          <cell r="AY554">
            <v>10517.47</v>
          </cell>
          <cell r="AZ554">
            <v>90988876</v>
          </cell>
          <cell r="BA554">
            <v>10517.46</v>
          </cell>
        </row>
        <row r="555">
          <cell r="B555">
            <v>90988436</v>
          </cell>
          <cell r="C555" t="str">
            <v>Кв. 554</v>
          </cell>
          <cell r="D555">
            <v>21.4</v>
          </cell>
          <cell r="E555" t="str">
            <v>СЗ Юг Столицы ООО</v>
          </cell>
          <cell r="F555" t="str">
            <v>Кв. 554СЗ Юг Столицы ООО</v>
          </cell>
          <cell r="G555">
            <v>31</v>
          </cell>
          <cell r="H555">
            <v>30</v>
          </cell>
          <cell r="I555">
            <v>31</v>
          </cell>
          <cell r="J555">
            <v>21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188.49975999999998</v>
          </cell>
          <cell r="AD555">
            <v>188.49975999999998</v>
          </cell>
          <cell r="AE555">
            <v>188.49975999999998</v>
          </cell>
          <cell r="AF555">
            <v>131.94983199999999</v>
          </cell>
          <cell r="AG555">
            <v>0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N555">
            <v>0</v>
          </cell>
          <cell r="AO555">
            <v>0</v>
          </cell>
          <cell r="AP555">
            <v>0</v>
          </cell>
          <cell r="AQ555">
            <v>0</v>
          </cell>
          <cell r="AR555">
            <v>0</v>
          </cell>
          <cell r="AS555">
            <v>0</v>
          </cell>
          <cell r="AT555">
            <v>0</v>
          </cell>
          <cell r="AU555">
            <v>0</v>
          </cell>
          <cell r="AV555">
            <v>0</v>
          </cell>
          <cell r="AW555">
            <v>0</v>
          </cell>
          <cell r="AX555">
            <v>0</v>
          </cell>
          <cell r="AY555">
            <v>697.45</v>
          </cell>
          <cell r="AZ555">
            <v>90988436</v>
          </cell>
          <cell r="BA555">
            <v>0</v>
          </cell>
        </row>
        <row r="556">
          <cell r="B556">
            <v>90988749</v>
          </cell>
          <cell r="C556" t="str">
            <v>Кв. 555</v>
          </cell>
          <cell r="D556">
            <v>50.4</v>
          </cell>
          <cell r="E556" t="str">
            <v>Балабанов Дмитрий Александрович</v>
          </cell>
          <cell r="F556" t="str">
            <v>Кв. 555Балабанов Дмитрий Александрович</v>
          </cell>
          <cell r="G556">
            <v>31</v>
          </cell>
          <cell r="H556">
            <v>30</v>
          </cell>
          <cell r="I556">
            <v>31</v>
          </cell>
          <cell r="J556">
            <v>30</v>
          </cell>
          <cell r="K556">
            <v>31</v>
          </cell>
          <cell r="L556">
            <v>31</v>
          </cell>
          <cell r="M556">
            <v>30</v>
          </cell>
          <cell r="N556">
            <v>31</v>
          </cell>
          <cell r="O556">
            <v>30</v>
          </cell>
          <cell r="P556">
            <v>31</v>
          </cell>
          <cell r="Q556">
            <v>31</v>
          </cell>
          <cell r="R556">
            <v>29</v>
          </cell>
          <cell r="S556">
            <v>31</v>
          </cell>
          <cell r="T556">
            <v>30</v>
          </cell>
          <cell r="U556">
            <v>31</v>
          </cell>
          <cell r="V556">
            <v>30</v>
          </cell>
          <cell r="W556">
            <v>31</v>
          </cell>
          <cell r="X556">
            <v>31</v>
          </cell>
          <cell r="Y556">
            <v>30</v>
          </cell>
          <cell r="Z556">
            <v>31</v>
          </cell>
          <cell r="AA556">
            <v>30</v>
          </cell>
          <cell r="AB556">
            <v>31</v>
          </cell>
          <cell r="AC556">
            <v>443.94335999999998</v>
          </cell>
          <cell r="AD556">
            <v>443.94335999999998</v>
          </cell>
          <cell r="AE556">
            <v>443.94335999999998</v>
          </cell>
          <cell r="AF556">
            <v>443.94335999999998</v>
          </cell>
          <cell r="AG556">
            <v>443.94335999999998</v>
          </cell>
          <cell r="AH556">
            <v>443.94335999999998</v>
          </cell>
          <cell r="AI556">
            <v>443.94335999999998</v>
          </cell>
          <cell r="AJ556">
            <v>443.94335999999998</v>
          </cell>
          <cell r="AK556">
            <v>443.94335999999998</v>
          </cell>
          <cell r="AL556">
            <v>443.94335999999998</v>
          </cell>
          <cell r="AM556">
            <v>443.94335999999998</v>
          </cell>
          <cell r="AN556">
            <v>443.94335999999998</v>
          </cell>
          <cell r="AO556">
            <v>443.94335999999998</v>
          </cell>
          <cell r="AP556">
            <v>443.94335999999998</v>
          </cell>
          <cell r="AQ556">
            <v>443.94335999999998</v>
          </cell>
          <cell r="AR556">
            <v>443.94335999999998</v>
          </cell>
          <cell r="AS556">
            <v>470.58379199999996</v>
          </cell>
          <cell r="AT556">
            <v>470.58379199999996</v>
          </cell>
          <cell r="AU556">
            <v>470.58379199999996</v>
          </cell>
          <cell r="AV556">
            <v>470.58379199999996</v>
          </cell>
          <cell r="AW556">
            <v>470.58379199999996</v>
          </cell>
          <cell r="AX556">
            <v>470.58379199999996</v>
          </cell>
          <cell r="AY556">
            <v>9926.6</v>
          </cell>
          <cell r="AZ556">
            <v>90988749</v>
          </cell>
          <cell r="BA556">
            <v>9926.52</v>
          </cell>
        </row>
        <row r="557">
          <cell r="B557" t="str">
            <v>л/с №3000000172362</v>
          </cell>
          <cell r="C557" t="str">
            <v>Кв. 556</v>
          </cell>
          <cell r="D557">
            <v>61.5</v>
          </cell>
          <cell r="E557" t="str">
            <v>СЗ Юг Столицы ООО</v>
          </cell>
          <cell r="F557" t="str">
            <v>Кв. 556СЗ Юг Столицы ООО</v>
          </cell>
          <cell r="G557">
            <v>21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366.96930967741935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366.97</v>
          </cell>
          <cell r="AZ557" t="e">
            <v>#N/A</v>
          </cell>
          <cell r="BA557">
            <v>0</v>
          </cell>
        </row>
        <row r="558">
          <cell r="B558" t="str">
            <v>л/с №3000000172363</v>
          </cell>
          <cell r="C558" t="str">
            <v>Кв. 557</v>
          </cell>
          <cell r="D558">
            <v>53.4</v>
          </cell>
          <cell r="E558" t="str">
            <v>СЗ Юг Столицы ООО</v>
          </cell>
          <cell r="F558" t="str">
            <v>Кв. 557СЗ Юг Столицы ООО</v>
          </cell>
          <cell r="G558">
            <v>31</v>
          </cell>
          <cell r="H558">
            <v>7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470.36856</v>
          </cell>
          <cell r="AD558">
            <v>109.75266400000001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>
            <v>0</v>
          </cell>
          <cell r="AQ558">
            <v>0</v>
          </cell>
          <cell r="AR558">
            <v>0</v>
          </cell>
          <cell r="AS558">
            <v>0</v>
          </cell>
          <cell r="AT558">
            <v>0</v>
          </cell>
          <cell r="AU558">
            <v>0</v>
          </cell>
          <cell r="AV558">
            <v>0</v>
          </cell>
          <cell r="AW558">
            <v>0</v>
          </cell>
          <cell r="AX558">
            <v>0</v>
          </cell>
          <cell r="AY558">
            <v>580.12</v>
          </cell>
          <cell r="AZ558" t="e">
            <v>#N/A</v>
          </cell>
          <cell r="BA558">
            <v>0</v>
          </cell>
        </row>
        <row r="559">
          <cell r="B559">
            <v>90988746</v>
          </cell>
          <cell r="C559" t="str">
            <v>Кв. 558</v>
          </cell>
          <cell r="D559">
            <v>21.4</v>
          </cell>
          <cell r="E559" t="str">
            <v>Иванов Илья Николаевич</v>
          </cell>
          <cell r="F559" t="str">
            <v>Кв. 558Иванов Илья Николаевич</v>
          </cell>
          <cell r="G559">
            <v>31</v>
          </cell>
          <cell r="H559">
            <v>30</v>
          </cell>
          <cell r="I559">
            <v>31</v>
          </cell>
          <cell r="J559">
            <v>30</v>
          </cell>
          <cell r="K559">
            <v>31</v>
          </cell>
          <cell r="L559">
            <v>31</v>
          </cell>
          <cell r="M559">
            <v>30</v>
          </cell>
          <cell r="N559">
            <v>31</v>
          </cell>
          <cell r="O559">
            <v>30</v>
          </cell>
          <cell r="P559">
            <v>31</v>
          </cell>
          <cell r="Q559">
            <v>31</v>
          </cell>
          <cell r="R559">
            <v>29</v>
          </cell>
          <cell r="S559">
            <v>31</v>
          </cell>
          <cell r="T559">
            <v>30</v>
          </cell>
          <cell r="U559">
            <v>31</v>
          </cell>
          <cell r="V559">
            <v>30</v>
          </cell>
          <cell r="W559">
            <v>31</v>
          </cell>
          <cell r="X559">
            <v>31</v>
          </cell>
          <cell r="Y559">
            <v>30</v>
          </cell>
          <cell r="Z559">
            <v>31</v>
          </cell>
          <cell r="AA559">
            <v>30</v>
          </cell>
          <cell r="AB559">
            <v>31</v>
          </cell>
          <cell r="AC559">
            <v>188.49975999999998</v>
          </cell>
          <cell r="AD559">
            <v>188.49975999999998</v>
          </cell>
          <cell r="AE559">
            <v>188.49975999999998</v>
          </cell>
          <cell r="AF559">
            <v>188.49975999999998</v>
          </cell>
          <cell r="AG559">
            <v>188.49975999999998</v>
          </cell>
          <cell r="AH559">
            <v>188.49975999999998</v>
          </cell>
          <cell r="AI559">
            <v>188.49975999999998</v>
          </cell>
          <cell r="AJ559">
            <v>188.49975999999998</v>
          </cell>
          <cell r="AK559">
            <v>188.49975999999998</v>
          </cell>
          <cell r="AL559">
            <v>188.49975999999998</v>
          </cell>
          <cell r="AM559">
            <v>188.49975999999998</v>
          </cell>
          <cell r="AN559">
            <v>188.49975999999998</v>
          </cell>
          <cell r="AO559">
            <v>188.49975999999998</v>
          </cell>
          <cell r="AP559">
            <v>188.49975999999998</v>
          </cell>
          <cell r="AQ559">
            <v>188.49975999999998</v>
          </cell>
          <cell r="AR559">
            <v>188.49975999999998</v>
          </cell>
          <cell r="AS559">
            <v>199.81137199999998</v>
          </cell>
          <cell r="AT559">
            <v>199.81137199999998</v>
          </cell>
          <cell r="AU559">
            <v>199.81137199999998</v>
          </cell>
          <cell r="AV559">
            <v>199.81137199999998</v>
          </cell>
          <cell r="AW559">
            <v>199.81137199999998</v>
          </cell>
          <cell r="AX559">
            <v>199.81137199999998</v>
          </cell>
          <cell r="AY559">
            <v>4214.8599999999997</v>
          </cell>
          <cell r="AZ559">
            <v>90988746</v>
          </cell>
          <cell r="BA559">
            <v>4214.8599999999997</v>
          </cell>
        </row>
        <row r="560">
          <cell r="B560">
            <v>90988762</v>
          </cell>
          <cell r="C560" t="str">
            <v>Кв. 559</v>
          </cell>
          <cell r="D560">
            <v>50.4</v>
          </cell>
          <cell r="E560" t="str">
            <v>Тен Александр Николаевич</v>
          </cell>
          <cell r="F560" t="str">
            <v>Кв. 559Тен Александр Николаевич</v>
          </cell>
          <cell r="G560">
            <v>31</v>
          </cell>
          <cell r="H560">
            <v>30</v>
          </cell>
          <cell r="I560">
            <v>31</v>
          </cell>
          <cell r="J560">
            <v>30</v>
          </cell>
          <cell r="K560">
            <v>31</v>
          </cell>
          <cell r="L560">
            <v>31</v>
          </cell>
          <cell r="M560">
            <v>30</v>
          </cell>
          <cell r="N560">
            <v>31</v>
          </cell>
          <cell r="O560">
            <v>30</v>
          </cell>
          <cell r="P560">
            <v>31</v>
          </cell>
          <cell r="Q560">
            <v>31</v>
          </cell>
          <cell r="R560">
            <v>29</v>
          </cell>
          <cell r="S560">
            <v>31</v>
          </cell>
          <cell r="T560">
            <v>30</v>
          </cell>
          <cell r="U560">
            <v>31</v>
          </cell>
          <cell r="V560">
            <v>30</v>
          </cell>
          <cell r="W560">
            <v>31</v>
          </cell>
          <cell r="X560">
            <v>31</v>
          </cell>
          <cell r="Y560">
            <v>30</v>
          </cell>
          <cell r="Z560">
            <v>31</v>
          </cell>
          <cell r="AA560">
            <v>30</v>
          </cell>
          <cell r="AB560">
            <v>31</v>
          </cell>
          <cell r="AC560">
            <v>443.94335999999998</v>
          </cell>
          <cell r="AD560">
            <v>443.94335999999998</v>
          </cell>
          <cell r="AE560">
            <v>443.94335999999998</v>
          </cell>
          <cell r="AF560">
            <v>443.94335999999998</v>
          </cell>
          <cell r="AG560">
            <v>443.94335999999998</v>
          </cell>
          <cell r="AH560">
            <v>443.94335999999998</v>
          </cell>
          <cell r="AI560">
            <v>443.94335999999998</v>
          </cell>
          <cell r="AJ560">
            <v>443.94335999999998</v>
          </cell>
          <cell r="AK560">
            <v>443.94335999999998</v>
          </cell>
          <cell r="AL560">
            <v>443.94335999999998</v>
          </cell>
          <cell r="AM560">
            <v>443.94335999999998</v>
          </cell>
          <cell r="AN560">
            <v>443.94335999999998</v>
          </cell>
          <cell r="AO560">
            <v>443.94335999999998</v>
          </cell>
          <cell r="AP560">
            <v>443.94335999999998</v>
          </cell>
          <cell r="AQ560">
            <v>443.94335999999998</v>
          </cell>
          <cell r="AR560">
            <v>443.94335999999998</v>
          </cell>
          <cell r="AS560">
            <v>470.58379199999996</v>
          </cell>
          <cell r="AT560">
            <v>470.58379199999996</v>
          </cell>
          <cell r="AU560">
            <v>470.58379199999996</v>
          </cell>
          <cell r="AV560">
            <v>470.58379199999996</v>
          </cell>
          <cell r="AW560">
            <v>470.58379199999996</v>
          </cell>
          <cell r="AX560">
            <v>470.58379199999996</v>
          </cell>
          <cell r="AY560">
            <v>9926.6</v>
          </cell>
          <cell r="AZ560">
            <v>90988762</v>
          </cell>
          <cell r="BA560">
            <v>9926.52</v>
          </cell>
        </row>
        <row r="561">
          <cell r="B561" t="str">
            <v>л/с №3000000172366</v>
          </cell>
          <cell r="C561" t="str">
            <v>Кв. 560</v>
          </cell>
          <cell r="D561">
            <v>61.5</v>
          </cell>
          <cell r="E561" t="str">
            <v>СЗ Юг Столицы ООО</v>
          </cell>
          <cell r="F561" t="str">
            <v>Кв. 560СЗ Юг Столицы ООО</v>
          </cell>
          <cell r="G561">
            <v>9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157.27256129032259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>
            <v>0</v>
          </cell>
          <cell r="AQ561">
            <v>0</v>
          </cell>
          <cell r="AR561">
            <v>0</v>
          </cell>
          <cell r="AS561">
            <v>0</v>
          </cell>
          <cell r="AT561">
            <v>0</v>
          </cell>
          <cell r="AU561">
            <v>0</v>
          </cell>
          <cell r="AV561">
            <v>0</v>
          </cell>
          <cell r="AW561">
            <v>0</v>
          </cell>
          <cell r="AX561">
            <v>0</v>
          </cell>
          <cell r="AY561">
            <v>157.27000000000001</v>
          </cell>
          <cell r="AZ561" t="e">
            <v>#N/A</v>
          </cell>
          <cell r="BA561">
            <v>0</v>
          </cell>
        </row>
        <row r="562">
          <cell r="B562">
            <v>90988721</v>
          </cell>
          <cell r="C562" t="str">
            <v>Кв. 561</v>
          </cell>
          <cell r="D562">
            <v>53.4</v>
          </cell>
          <cell r="E562" t="str">
            <v>Попов Александр Николаевич</v>
          </cell>
          <cell r="F562" t="str">
            <v>Кв. 561Попов Александр Николаевич</v>
          </cell>
          <cell r="G562">
            <v>31</v>
          </cell>
          <cell r="H562">
            <v>30</v>
          </cell>
          <cell r="I562">
            <v>31</v>
          </cell>
          <cell r="J562">
            <v>30</v>
          </cell>
          <cell r="K562">
            <v>31</v>
          </cell>
          <cell r="L562">
            <v>31</v>
          </cell>
          <cell r="M562">
            <v>30</v>
          </cell>
          <cell r="N562">
            <v>31</v>
          </cell>
          <cell r="O562">
            <v>30</v>
          </cell>
          <cell r="P562">
            <v>31</v>
          </cell>
          <cell r="Q562">
            <v>31</v>
          </cell>
          <cell r="R562">
            <v>29</v>
          </cell>
          <cell r="S562">
            <v>31</v>
          </cell>
          <cell r="T562">
            <v>30</v>
          </cell>
          <cell r="U562">
            <v>31</v>
          </cell>
          <cell r="V562">
            <v>30</v>
          </cell>
          <cell r="W562">
            <v>31</v>
          </cell>
          <cell r="X562">
            <v>31</v>
          </cell>
          <cell r="Y562">
            <v>30</v>
          </cell>
          <cell r="Z562">
            <v>31</v>
          </cell>
          <cell r="AA562">
            <v>30</v>
          </cell>
          <cell r="AB562">
            <v>31</v>
          </cell>
          <cell r="AC562">
            <v>470.36856</v>
          </cell>
          <cell r="AD562">
            <v>470.36856</v>
          </cell>
          <cell r="AE562">
            <v>470.36856</v>
          </cell>
          <cell r="AF562">
            <v>470.36856</v>
          </cell>
          <cell r="AG562">
            <v>470.36856</v>
          </cell>
          <cell r="AH562">
            <v>470.36856</v>
          </cell>
          <cell r="AI562">
            <v>470.36856</v>
          </cell>
          <cell r="AJ562">
            <v>470.36856</v>
          </cell>
          <cell r="AK562">
            <v>470.36856</v>
          </cell>
          <cell r="AL562">
            <v>470.36856</v>
          </cell>
          <cell r="AM562">
            <v>470.36856</v>
          </cell>
          <cell r="AN562">
            <v>470.36856</v>
          </cell>
          <cell r="AO562">
            <v>470.36856</v>
          </cell>
          <cell r="AP562">
            <v>470.36856</v>
          </cell>
          <cell r="AQ562">
            <v>470.36856</v>
          </cell>
          <cell r="AR562">
            <v>470.36856</v>
          </cell>
          <cell r="AS562">
            <v>498.59473199999991</v>
          </cell>
          <cell r="AT562">
            <v>498.59473199999991</v>
          </cell>
          <cell r="AU562">
            <v>498.59473199999996</v>
          </cell>
          <cell r="AV562">
            <v>498.59473199999991</v>
          </cell>
          <cell r="AW562">
            <v>498.59473199999996</v>
          </cell>
          <cell r="AX562">
            <v>498.59473199999991</v>
          </cell>
          <cell r="AY562">
            <v>10517.47</v>
          </cell>
          <cell r="AZ562">
            <v>90988721</v>
          </cell>
          <cell r="BA562">
            <v>10517.46</v>
          </cell>
        </row>
        <row r="563">
          <cell r="B563">
            <v>90988760</v>
          </cell>
          <cell r="C563" t="str">
            <v>Кв. 562</v>
          </cell>
          <cell r="D563">
            <v>21.4</v>
          </cell>
          <cell r="E563" t="str">
            <v>Хаёров Алексей Анатольевич</v>
          </cell>
          <cell r="F563" t="str">
            <v>Кв. 562Хаёров Алексей Анатольевич</v>
          </cell>
          <cell r="G563">
            <v>31</v>
          </cell>
          <cell r="H563">
            <v>30</v>
          </cell>
          <cell r="I563">
            <v>31</v>
          </cell>
          <cell r="J563">
            <v>30</v>
          </cell>
          <cell r="K563">
            <v>31</v>
          </cell>
          <cell r="L563">
            <v>31</v>
          </cell>
          <cell r="M563">
            <v>30</v>
          </cell>
          <cell r="N563">
            <v>31</v>
          </cell>
          <cell r="O563">
            <v>30</v>
          </cell>
          <cell r="P563">
            <v>31</v>
          </cell>
          <cell r="Q563">
            <v>31</v>
          </cell>
          <cell r="R563">
            <v>29</v>
          </cell>
          <cell r="S563">
            <v>31</v>
          </cell>
          <cell r="T563">
            <v>30</v>
          </cell>
          <cell r="U563">
            <v>31</v>
          </cell>
          <cell r="V563">
            <v>30</v>
          </cell>
          <cell r="W563">
            <v>31</v>
          </cell>
          <cell r="X563">
            <v>31</v>
          </cell>
          <cell r="Y563">
            <v>30</v>
          </cell>
          <cell r="Z563">
            <v>31</v>
          </cell>
          <cell r="AA563">
            <v>30</v>
          </cell>
          <cell r="AB563">
            <v>31</v>
          </cell>
          <cell r="AC563">
            <v>188.49975999999998</v>
          </cell>
          <cell r="AD563">
            <v>188.49975999999998</v>
          </cell>
          <cell r="AE563">
            <v>188.49975999999998</v>
          </cell>
          <cell r="AF563">
            <v>188.49975999999998</v>
          </cell>
          <cell r="AG563">
            <v>188.49975999999998</v>
          </cell>
          <cell r="AH563">
            <v>188.49975999999998</v>
          </cell>
          <cell r="AI563">
            <v>188.49975999999998</v>
          </cell>
          <cell r="AJ563">
            <v>188.49975999999998</v>
          </cell>
          <cell r="AK563">
            <v>188.49975999999998</v>
          </cell>
          <cell r="AL563">
            <v>188.49975999999998</v>
          </cell>
          <cell r="AM563">
            <v>188.49975999999998</v>
          </cell>
          <cell r="AN563">
            <v>188.49975999999998</v>
          </cell>
          <cell r="AO563">
            <v>188.49975999999998</v>
          </cell>
          <cell r="AP563">
            <v>188.49975999999998</v>
          </cell>
          <cell r="AQ563">
            <v>188.49975999999998</v>
          </cell>
          <cell r="AR563">
            <v>188.49975999999998</v>
          </cell>
          <cell r="AS563">
            <v>199.81137199999998</v>
          </cell>
          <cell r="AT563">
            <v>199.81137199999998</v>
          </cell>
          <cell r="AU563">
            <v>199.81137199999998</v>
          </cell>
          <cell r="AV563">
            <v>199.81137199999998</v>
          </cell>
          <cell r="AW563">
            <v>199.81137199999998</v>
          </cell>
          <cell r="AX563">
            <v>199.81137199999998</v>
          </cell>
          <cell r="AY563">
            <v>4214.8599999999997</v>
          </cell>
          <cell r="AZ563">
            <v>90988760</v>
          </cell>
          <cell r="BA563">
            <v>4214.8599999999997</v>
          </cell>
        </row>
        <row r="564">
          <cell r="B564">
            <v>90988717</v>
          </cell>
          <cell r="C564" t="str">
            <v>Кв. 563</v>
          </cell>
          <cell r="D564">
            <v>50.4</v>
          </cell>
          <cell r="E564" t="str">
            <v>Аверьев Кирилл Владимирович</v>
          </cell>
          <cell r="F564" t="str">
            <v>Кв. 563Аверьев Кирилл Владимирович</v>
          </cell>
          <cell r="G564">
            <v>31</v>
          </cell>
          <cell r="H564">
            <v>30</v>
          </cell>
          <cell r="I564">
            <v>31</v>
          </cell>
          <cell r="J564">
            <v>30</v>
          </cell>
          <cell r="K564">
            <v>31</v>
          </cell>
          <cell r="L564">
            <v>31</v>
          </cell>
          <cell r="M564">
            <v>30</v>
          </cell>
          <cell r="N564">
            <v>31</v>
          </cell>
          <cell r="O564">
            <v>30</v>
          </cell>
          <cell r="P564">
            <v>31</v>
          </cell>
          <cell r="Q564">
            <v>31</v>
          </cell>
          <cell r="R564">
            <v>29</v>
          </cell>
          <cell r="S564">
            <v>31</v>
          </cell>
          <cell r="T564">
            <v>30</v>
          </cell>
          <cell r="U564">
            <v>31</v>
          </cell>
          <cell r="V564">
            <v>30</v>
          </cell>
          <cell r="W564">
            <v>31</v>
          </cell>
          <cell r="X564">
            <v>31</v>
          </cell>
          <cell r="Y564">
            <v>30</v>
          </cell>
          <cell r="Z564">
            <v>31</v>
          </cell>
          <cell r="AA564">
            <v>30</v>
          </cell>
          <cell r="AB564">
            <v>31</v>
          </cell>
          <cell r="AC564">
            <v>443.94335999999998</v>
          </cell>
          <cell r="AD564">
            <v>443.94335999999998</v>
          </cell>
          <cell r="AE564">
            <v>443.94335999999998</v>
          </cell>
          <cell r="AF564">
            <v>443.94335999999998</v>
          </cell>
          <cell r="AG564">
            <v>443.94335999999998</v>
          </cell>
          <cell r="AH564">
            <v>443.94335999999998</v>
          </cell>
          <cell r="AI564">
            <v>443.94335999999998</v>
          </cell>
          <cell r="AJ564">
            <v>443.94335999999998</v>
          </cell>
          <cell r="AK564">
            <v>443.94335999999998</v>
          </cell>
          <cell r="AL564">
            <v>443.94335999999998</v>
          </cell>
          <cell r="AM564">
            <v>443.94335999999998</v>
          </cell>
          <cell r="AN564">
            <v>443.94335999999998</v>
          </cell>
          <cell r="AO564">
            <v>443.94335999999998</v>
          </cell>
          <cell r="AP564">
            <v>443.94335999999998</v>
          </cell>
          <cell r="AQ564">
            <v>443.94335999999998</v>
          </cell>
          <cell r="AR564">
            <v>443.94335999999998</v>
          </cell>
          <cell r="AS564">
            <v>470.58379199999996</v>
          </cell>
          <cell r="AT564">
            <v>470.58379199999996</v>
          </cell>
          <cell r="AU564">
            <v>470.58379199999996</v>
          </cell>
          <cell r="AV564">
            <v>470.58379199999996</v>
          </cell>
          <cell r="AW564">
            <v>470.58379199999996</v>
          </cell>
          <cell r="AX564">
            <v>470.58379199999996</v>
          </cell>
          <cell r="AY564">
            <v>9926.6</v>
          </cell>
          <cell r="AZ564">
            <v>90988717</v>
          </cell>
          <cell r="BA564">
            <v>9926.52</v>
          </cell>
        </row>
        <row r="565">
          <cell r="B565">
            <v>90988728</v>
          </cell>
          <cell r="C565" t="str">
            <v>Кв. 564</v>
          </cell>
          <cell r="D565">
            <v>61.5</v>
          </cell>
          <cell r="E565" t="str">
            <v>Борисова Татьяна Вячеславовна</v>
          </cell>
          <cell r="F565" t="str">
            <v>Кв. 564Борисова Татьяна Вячеславовна</v>
          </cell>
          <cell r="G565">
            <v>31</v>
          </cell>
          <cell r="H565">
            <v>30</v>
          </cell>
          <cell r="I565">
            <v>31</v>
          </cell>
          <cell r="J565">
            <v>30</v>
          </cell>
          <cell r="K565">
            <v>31</v>
          </cell>
          <cell r="L565">
            <v>31</v>
          </cell>
          <cell r="M565">
            <v>30</v>
          </cell>
          <cell r="N565">
            <v>31</v>
          </cell>
          <cell r="O565">
            <v>30</v>
          </cell>
          <cell r="P565">
            <v>31</v>
          </cell>
          <cell r="Q565">
            <v>31</v>
          </cell>
          <cell r="R565">
            <v>29</v>
          </cell>
          <cell r="S565">
            <v>31</v>
          </cell>
          <cell r="T565">
            <v>30</v>
          </cell>
          <cell r="U565">
            <v>31</v>
          </cell>
          <cell r="V565">
            <v>30</v>
          </cell>
          <cell r="W565">
            <v>31</v>
          </cell>
          <cell r="X565">
            <v>31</v>
          </cell>
          <cell r="Y565">
            <v>30</v>
          </cell>
          <cell r="Z565">
            <v>31</v>
          </cell>
          <cell r="AA565">
            <v>30</v>
          </cell>
          <cell r="AB565">
            <v>31</v>
          </cell>
          <cell r="AC565">
            <v>541.71659999999997</v>
          </cell>
          <cell r="AD565">
            <v>541.71659999999997</v>
          </cell>
          <cell r="AE565">
            <v>541.71659999999997</v>
          </cell>
          <cell r="AF565">
            <v>541.71659999999997</v>
          </cell>
          <cell r="AG565">
            <v>541.71659999999997</v>
          </cell>
          <cell r="AH565">
            <v>541.71659999999997</v>
          </cell>
          <cell r="AI565">
            <v>541.71659999999997</v>
          </cell>
          <cell r="AJ565">
            <v>541.71659999999997</v>
          </cell>
          <cell r="AK565">
            <v>541.71659999999997</v>
          </cell>
          <cell r="AL565">
            <v>541.71659999999997</v>
          </cell>
          <cell r="AM565">
            <v>541.71659999999997</v>
          </cell>
          <cell r="AN565">
            <v>541.71659999999997</v>
          </cell>
          <cell r="AO565">
            <v>541.71659999999997</v>
          </cell>
          <cell r="AP565">
            <v>541.71659999999997</v>
          </cell>
          <cell r="AQ565">
            <v>541.71659999999997</v>
          </cell>
          <cell r="AR565">
            <v>541.71659999999997</v>
          </cell>
          <cell r="AS565">
            <v>574.22426999999993</v>
          </cell>
          <cell r="AT565">
            <v>574.22426999999993</v>
          </cell>
          <cell r="AU565">
            <v>574.22426999999993</v>
          </cell>
          <cell r="AV565">
            <v>574.22426999999993</v>
          </cell>
          <cell r="AW565">
            <v>574.22426999999993</v>
          </cell>
          <cell r="AX565">
            <v>574.22426999999993</v>
          </cell>
          <cell r="AY565">
            <v>12112.81</v>
          </cell>
          <cell r="AZ565">
            <v>90988728</v>
          </cell>
          <cell r="BA565">
            <v>12112.84</v>
          </cell>
        </row>
        <row r="566">
          <cell r="B566">
            <v>90988755</v>
          </cell>
          <cell r="C566" t="str">
            <v>Кв. 565</v>
          </cell>
          <cell r="D566">
            <v>53.4</v>
          </cell>
          <cell r="E566" t="str">
            <v>Барский Кирилл Александрович</v>
          </cell>
          <cell r="F566" t="str">
            <v>Кв. 565Барский Кирилл Александрович</v>
          </cell>
          <cell r="G566">
            <v>31</v>
          </cell>
          <cell r="H566">
            <v>30</v>
          </cell>
          <cell r="I566">
            <v>31</v>
          </cell>
          <cell r="J566">
            <v>30</v>
          </cell>
          <cell r="K566">
            <v>31</v>
          </cell>
          <cell r="L566">
            <v>31</v>
          </cell>
          <cell r="M566">
            <v>30</v>
          </cell>
          <cell r="N566">
            <v>31</v>
          </cell>
          <cell r="O566">
            <v>30</v>
          </cell>
          <cell r="P566">
            <v>31</v>
          </cell>
          <cell r="Q566">
            <v>31</v>
          </cell>
          <cell r="R566">
            <v>29</v>
          </cell>
          <cell r="S566">
            <v>31</v>
          </cell>
          <cell r="T566">
            <v>30</v>
          </cell>
          <cell r="U566">
            <v>31</v>
          </cell>
          <cell r="V566">
            <v>30</v>
          </cell>
          <cell r="W566">
            <v>31</v>
          </cell>
          <cell r="X566">
            <v>31</v>
          </cell>
          <cell r="Y566">
            <v>30</v>
          </cell>
          <cell r="Z566">
            <v>31</v>
          </cell>
          <cell r="AA566">
            <v>30</v>
          </cell>
          <cell r="AB566">
            <v>31</v>
          </cell>
          <cell r="AC566">
            <v>470.36856</v>
          </cell>
          <cell r="AD566">
            <v>470.36856</v>
          </cell>
          <cell r="AE566">
            <v>470.36856</v>
          </cell>
          <cell r="AF566">
            <v>470.36856</v>
          </cell>
          <cell r="AG566">
            <v>470.36856</v>
          </cell>
          <cell r="AH566">
            <v>470.36856</v>
          </cell>
          <cell r="AI566">
            <v>470.36856</v>
          </cell>
          <cell r="AJ566">
            <v>470.36856</v>
          </cell>
          <cell r="AK566">
            <v>470.36856</v>
          </cell>
          <cell r="AL566">
            <v>470.36856</v>
          </cell>
          <cell r="AM566">
            <v>470.36856</v>
          </cell>
          <cell r="AN566">
            <v>470.36856</v>
          </cell>
          <cell r="AO566">
            <v>470.36856</v>
          </cell>
          <cell r="AP566">
            <v>470.36856</v>
          </cell>
          <cell r="AQ566">
            <v>470.36856</v>
          </cell>
          <cell r="AR566">
            <v>470.36856</v>
          </cell>
          <cell r="AS566">
            <v>498.59473199999991</v>
          </cell>
          <cell r="AT566">
            <v>498.59473199999991</v>
          </cell>
          <cell r="AU566">
            <v>498.59473199999996</v>
          </cell>
          <cell r="AV566">
            <v>498.59473199999991</v>
          </cell>
          <cell r="AW566">
            <v>498.59473199999996</v>
          </cell>
          <cell r="AX566">
            <v>498.59473199999991</v>
          </cell>
          <cell r="AY566">
            <v>10517.47</v>
          </cell>
          <cell r="AZ566">
            <v>90988755</v>
          </cell>
          <cell r="BA566">
            <v>10517.46</v>
          </cell>
        </row>
        <row r="567">
          <cell r="B567" t="str">
            <v>л/с №3000000172372</v>
          </cell>
          <cell r="C567" t="str">
            <v>Кв. 566</v>
          </cell>
          <cell r="D567">
            <v>21.4</v>
          </cell>
          <cell r="E567" t="str">
            <v>СЗ Юг Столицы ООО</v>
          </cell>
          <cell r="F567" t="str">
            <v>Кв. 566СЗ Юг Столицы ООО</v>
          </cell>
          <cell r="G567">
            <v>31</v>
          </cell>
          <cell r="H567">
            <v>21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188.49975999999998</v>
          </cell>
          <cell r="AD567">
            <v>131.94983199999999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>
            <v>0</v>
          </cell>
          <cell r="AQ567">
            <v>0</v>
          </cell>
          <cell r="AR567">
            <v>0</v>
          </cell>
          <cell r="AS567">
            <v>0</v>
          </cell>
          <cell r="AT567">
            <v>0</v>
          </cell>
          <cell r="AU567">
            <v>0</v>
          </cell>
          <cell r="AV567">
            <v>0</v>
          </cell>
          <cell r="AW567">
            <v>0</v>
          </cell>
          <cell r="AX567">
            <v>0</v>
          </cell>
          <cell r="AY567">
            <v>320.45</v>
          </cell>
          <cell r="AZ567" t="e">
            <v>#N/A</v>
          </cell>
          <cell r="BA567">
            <v>0</v>
          </cell>
        </row>
        <row r="568">
          <cell r="B568">
            <v>90988771</v>
          </cell>
          <cell r="C568" t="str">
            <v>Кв. 567</v>
          </cell>
          <cell r="D568">
            <v>50.4</v>
          </cell>
          <cell r="E568" t="str">
            <v>Елисеев Леонид Игоревич</v>
          </cell>
          <cell r="F568" t="str">
            <v>Кв. 567Елисеев Леонид Игоревич</v>
          </cell>
          <cell r="G568">
            <v>31</v>
          </cell>
          <cell r="H568">
            <v>30</v>
          </cell>
          <cell r="I568">
            <v>31</v>
          </cell>
          <cell r="J568">
            <v>30</v>
          </cell>
          <cell r="K568">
            <v>31</v>
          </cell>
          <cell r="L568">
            <v>31</v>
          </cell>
          <cell r="M568">
            <v>11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443.94335999999998</v>
          </cell>
          <cell r="AD568">
            <v>443.94335999999998</v>
          </cell>
          <cell r="AE568">
            <v>443.94335999999998</v>
          </cell>
          <cell r="AF568">
            <v>443.94335999999998</v>
          </cell>
          <cell r="AG568">
            <v>443.94335999999998</v>
          </cell>
          <cell r="AH568">
            <v>443.94335999999998</v>
          </cell>
          <cell r="AI568">
            <v>162.77923200000001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>
            <v>0</v>
          </cell>
          <cell r="AQ568">
            <v>0</v>
          </cell>
          <cell r="AR568">
            <v>0</v>
          </cell>
          <cell r="AS568">
            <v>0</v>
          </cell>
          <cell r="AT568">
            <v>0</v>
          </cell>
          <cell r="AU568">
            <v>0</v>
          </cell>
          <cell r="AV568">
            <v>0</v>
          </cell>
          <cell r="AW568">
            <v>0</v>
          </cell>
          <cell r="AX568">
            <v>0</v>
          </cell>
          <cell r="AY568">
            <v>2826.44</v>
          </cell>
          <cell r="AZ568">
            <v>90988771</v>
          </cell>
          <cell r="BA568">
            <v>1938.54</v>
          </cell>
        </row>
        <row r="569">
          <cell r="B569">
            <v>90988437</v>
          </cell>
          <cell r="C569" t="str">
            <v>Кв. 568</v>
          </cell>
          <cell r="D569">
            <v>61.5</v>
          </cell>
          <cell r="E569" t="str">
            <v>СЗ Юг Столицы ООО</v>
          </cell>
          <cell r="F569" t="str">
            <v>Кв. 568СЗ Юг Столицы ООО</v>
          </cell>
          <cell r="G569">
            <v>31</v>
          </cell>
          <cell r="H569">
            <v>30</v>
          </cell>
          <cell r="I569">
            <v>31</v>
          </cell>
          <cell r="J569">
            <v>12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541.71659999999997</v>
          </cell>
          <cell r="AD569">
            <v>541.71659999999997</v>
          </cell>
          <cell r="AE569">
            <v>541.71659999999997</v>
          </cell>
          <cell r="AF569">
            <v>216.68663999999995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>
            <v>0</v>
          </cell>
          <cell r="AQ569">
            <v>0</v>
          </cell>
          <cell r="AR569">
            <v>0</v>
          </cell>
          <cell r="AS569">
            <v>0</v>
          </cell>
          <cell r="AT569">
            <v>0</v>
          </cell>
          <cell r="AU569">
            <v>0</v>
          </cell>
          <cell r="AV569">
            <v>0</v>
          </cell>
          <cell r="AW569">
            <v>0</v>
          </cell>
          <cell r="AX569">
            <v>0</v>
          </cell>
          <cell r="AY569">
            <v>1841.84</v>
          </cell>
          <cell r="AZ569">
            <v>90988437</v>
          </cell>
          <cell r="BA569">
            <v>0</v>
          </cell>
        </row>
        <row r="570">
          <cell r="B570">
            <v>90988765</v>
          </cell>
          <cell r="C570" t="str">
            <v>Кв. 569</v>
          </cell>
          <cell r="D570">
            <v>53.9</v>
          </cell>
          <cell r="E570" t="str">
            <v>Зинченко Светлана Борисовна</v>
          </cell>
          <cell r="F570" t="str">
            <v>Кв. 569Зинченко Светлана Борисовна</v>
          </cell>
          <cell r="G570">
            <v>31</v>
          </cell>
          <cell r="H570">
            <v>30</v>
          </cell>
          <cell r="I570">
            <v>31</v>
          </cell>
          <cell r="J570">
            <v>30</v>
          </cell>
          <cell r="K570">
            <v>31</v>
          </cell>
          <cell r="L570">
            <v>31</v>
          </cell>
          <cell r="M570">
            <v>30</v>
          </cell>
          <cell r="N570">
            <v>31</v>
          </cell>
          <cell r="O570">
            <v>30</v>
          </cell>
          <cell r="P570">
            <v>31</v>
          </cell>
          <cell r="Q570">
            <v>31</v>
          </cell>
          <cell r="R570">
            <v>29</v>
          </cell>
          <cell r="S570">
            <v>31</v>
          </cell>
          <cell r="T570">
            <v>30</v>
          </cell>
          <cell r="U570">
            <v>31</v>
          </cell>
          <cell r="V570">
            <v>30</v>
          </cell>
          <cell r="W570">
            <v>31</v>
          </cell>
          <cell r="X570">
            <v>31</v>
          </cell>
          <cell r="Y570">
            <v>30</v>
          </cell>
          <cell r="Z570">
            <v>31</v>
          </cell>
          <cell r="AA570">
            <v>30</v>
          </cell>
          <cell r="AB570">
            <v>31</v>
          </cell>
          <cell r="AC570">
            <v>474.77276000000001</v>
          </cell>
          <cell r="AD570">
            <v>474.77276000000001</v>
          </cell>
          <cell r="AE570">
            <v>474.77276000000001</v>
          </cell>
          <cell r="AF570">
            <v>474.77276000000001</v>
          </cell>
          <cell r="AG570">
            <v>474.77276000000001</v>
          </cell>
          <cell r="AH570">
            <v>474.77276000000001</v>
          </cell>
          <cell r="AI570">
            <v>474.77276000000001</v>
          </cell>
          <cell r="AJ570">
            <v>474.77276000000001</v>
          </cell>
          <cell r="AK570">
            <v>474.77276000000001</v>
          </cell>
          <cell r="AL570">
            <v>474.77276000000001</v>
          </cell>
          <cell r="AM570">
            <v>474.77276000000001</v>
          </cell>
          <cell r="AN570">
            <v>474.77276000000001</v>
          </cell>
          <cell r="AO570">
            <v>474.77276000000001</v>
          </cell>
          <cell r="AP570">
            <v>474.77276000000001</v>
          </cell>
          <cell r="AQ570">
            <v>474.77276000000001</v>
          </cell>
          <cell r="AR570">
            <v>474.77276000000001</v>
          </cell>
          <cell r="AS570">
            <v>503.26322199999998</v>
          </cell>
          <cell r="AT570">
            <v>503.26322199999998</v>
          </cell>
          <cell r="AU570">
            <v>503.26322199999998</v>
          </cell>
          <cell r="AV570">
            <v>503.26322199999998</v>
          </cell>
          <cell r="AW570">
            <v>503.26322199999998</v>
          </cell>
          <cell r="AX570">
            <v>503.26322199999998</v>
          </cell>
          <cell r="AY570">
            <v>10615.94</v>
          </cell>
          <cell r="AZ570">
            <v>90988765</v>
          </cell>
          <cell r="BA570">
            <v>10615.88</v>
          </cell>
        </row>
        <row r="571">
          <cell r="B571">
            <v>90988438</v>
          </cell>
          <cell r="C571" t="str">
            <v>Кв. 570</v>
          </cell>
          <cell r="D571">
            <v>21.6</v>
          </cell>
          <cell r="E571" t="str">
            <v>СЗ Юг Столицы ООО</v>
          </cell>
          <cell r="F571" t="str">
            <v>Кв. 570СЗ Юг Столицы ООО</v>
          </cell>
          <cell r="G571">
            <v>31</v>
          </cell>
          <cell r="H571">
            <v>30</v>
          </cell>
          <cell r="I571">
            <v>31</v>
          </cell>
          <cell r="J571">
            <v>30</v>
          </cell>
          <cell r="K571">
            <v>31</v>
          </cell>
          <cell r="L571">
            <v>31</v>
          </cell>
          <cell r="M571">
            <v>30</v>
          </cell>
          <cell r="N571">
            <v>31</v>
          </cell>
          <cell r="O571">
            <v>30</v>
          </cell>
          <cell r="P571">
            <v>6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190.26144000000002</v>
          </cell>
          <cell r="AD571">
            <v>190.26144000000002</v>
          </cell>
          <cell r="AE571">
            <v>190.26144000000002</v>
          </cell>
          <cell r="AF571">
            <v>190.26144000000002</v>
          </cell>
          <cell r="AG571">
            <v>190.26144000000002</v>
          </cell>
          <cell r="AH571">
            <v>190.26144000000002</v>
          </cell>
          <cell r="AI571">
            <v>190.26144000000002</v>
          </cell>
          <cell r="AJ571">
            <v>190.26144000000002</v>
          </cell>
          <cell r="AK571">
            <v>190.26144000000002</v>
          </cell>
          <cell r="AL571">
            <v>36.824794838709678</v>
          </cell>
          <cell r="AM571">
            <v>0</v>
          </cell>
          <cell r="AN571">
            <v>0</v>
          </cell>
          <cell r="AO571">
            <v>0</v>
          </cell>
          <cell r="AP571">
            <v>0</v>
          </cell>
          <cell r="AQ571">
            <v>0</v>
          </cell>
          <cell r="AR571">
            <v>0</v>
          </cell>
          <cell r="AS571">
            <v>0</v>
          </cell>
          <cell r="AT571">
            <v>0</v>
          </cell>
          <cell r="AU571">
            <v>0</v>
          </cell>
          <cell r="AV571">
            <v>0</v>
          </cell>
          <cell r="AW571">
            <v>0</v>
          </cell>
          <cell r="AX571">
            <v>0</v>
          </cell>
          <cell r="AY571">
            <v>1749.18</v>
          </cell>
          <cell r="AZ571">
            <v>90988438</v>
          </cell>
          <cell r="BA571">
            <v>1558.9</v>
          </cell>
        </row>
        <row r="572">
          <cell r="B572">
            <v>90988737</v>
          </cell>
          <cell r="C572" t="str">
            <v>Кв. 571</v>
          </cell>
          <cell r="D572">
            <v>50.9</v>
          </cell>
          <cell r="E572" t="str">
            <v>Драгомир Кристина Олеговна</v>
          </cell>
          <cell r="F572" t="str">
            <v>Кв. 571Драгомир Кристина Олеговна</v>
          </cell>
          <cell r="G572">
            <v>31</v>
          </cell>
          <cell r="H572">
            <v>30</v>
          </cell>
          <cell r="I572">
            <v>31</v>
          </cell>
          <cell r="J572">
            <v>30</v>
          </cell>
          <cell r="K572">
            <v>31</v>
          </cell>
          <cell r="L572">
            <v>31</v>
          </cell>
          <cell r="M572">
            <v>30</v>
          </cell>
          <cell r="N572">
            <v>31</v>
          </cell>
          <cell r="O572">
            <v>30</v>
          </cell>
          <cell r="P572">
            <v>31</v>
          </cell>
          <cell r="Q572">
            <v>31</v>
          </cell>
          <cell r="R572">
            <v>29</v>
          </cell>
          <cell r="S572">
            <v>31</v>
          </cell>
          <cell r="T572">
            <v>30</v>
          </cell>
          <cell r="U572">
            <v>31</v>
          </cell>
          <cell r="V572">
            <v>30</v>
          </cell>
          <cell r="W572">
            <v>31</v>
          </cell>
          <cell r="X572">
            <v>31</v>
          </cell>
          <cell r="Y572">
            <v>30</v>
          </cell>
          <cell r="Z572">
            <v>31</v>
          </cell>
          <cell r="AA572">
            <v>30</v>
          </cell>
          <cell r="AB572">
            <v>31</v>
          </cell>
          <cell r="AC572">
            <v>448.34755999999999</v>
          </cell>
          <cell r="AD572">
            <v>448.34755999999999</v>
          </cell>
          <cell r="AE572">
            <v>448.34755999999999</v>
          </cell>
          <cell r="AF572">
            <v>448.34755999999999</v>
          </cell>
          <cell r="AG572">
            <v>448.34755999999999</v>
          </cell>
          <cell r="AH572">
            <v>448.34755999999999</v>
          </cell>
          <cell r="AI572">
            <v>448.34755999999999</v>
          </cell>
          <cell r="AJ572">
            <v>448.34755999999999</v>
          </cell>
          <cell r="AK572">
            <v>448.34755999999999</v>
          </cell>
          <cell r="AL572">
            <v>448.34755999999999</v>
          </cell>
          <cell r="AM572">
            <v>448.34755999999999</v>
          </cell>
          <cell r="AN572">
            <v>448.34755999999999</v>
          </cell>
          <cell r="AO572">
            <v>448.34755999999999</v>
          </cell>
          <cell r="AP572">
            <v>448.34755999999999</v>
          </cell>
          <cell r="AQ572">
            <v>448.34755999999999</v>
          </cell>
          <cell r="AR572">
            <v>448.34755999999999</v>
          </cell>
          <cell r="AS572">
            <v>475.25228199999998</v>
          </cell>
          <cell r="AT572">
            <v>475.25228199999998</v>
          </cell>
          <cell r="AU572">
            <v>475.25228199999998</v>
          </cell>
          <cell r="AV572">
            <v>475.25228199999998</v>
          </cell>
          <cell r="AW572">
            <v>475.25228199999998</v>
          </cell>
          <cell r="AX572">
            <v>475.25228199999998</v>
          </cell>
          <cell r="AY572">
            <v>10025.07</v>
          </cell>
          <cell r="AZ572">
            <v>90988737</v>
          </cell>
          <cell r="BA572">
            <v>10025.1</v>
          </cell>
        </row>
        <row r="573">
          <cell r="B573" t="str">
            <v>л/с №3000000172378</v>
          </cell>
          <cell r="C573" t="str">
            <v>Кв. 572</v>
          </cell>
          <cell r="D573">
            <v>62.1</v>
          </cell>
          <cell r="E573" t="str">
            <v>СЗ Юг Столицы ООО</v>
          </cell>
          <cell r="F573" t="str">
            <v>Кв. 572СЗ Юг Столицы ООО</v>
          </cell>
          <cell r="G573">
            <v>31</v>
          </cell>
          <cell r="H573">
            <v>12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547.00163999999995</v>
          </cell>
          <cell r="AD573">
            <v>218.80065599999998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>
            <v>0</v>
          </cell>
          <cell r="AQ573">
            <v>0</v>
          </cell>
          <cell r="AR573">
            <v>0</v>
          </cell>
          <cell r="AS573">
            <v>0</v>
          </cell>
          <cell r="AT573">
            <v>0</v>
          </cell>
          <cell r="AU573">
            <v>0</v>
          </cell>
          <cell r="AV573">
            <v>0</v>
          </cell>
          <cell r="AW573">
            <v>0</v>
          </cell>
          <cell r="AX573">
            <v>0</v>
          </cell>
          <cell r="AY573">
            <v>765.8</v>
          </cell>
          <cell r="AZ573" t="e">
            <v>#N/A</v>
          </cell>
          <cell r="BA573">
            <v>0</v>
          </cell>
        </row>
        <row r="574">
          <cell r="B574">
            <v>90988745</v>
          </cell>
          <cell r="C574" t="str">
            <v>Кв. 573</v>
          </cell>
          <cell r="D574">
            <v>53.9</v>
          </cell>
          <cell r="E574" t="str">
            <v>Чжоу Наталья Дмитриевна</v>
          </cell>
          <cell r="F574" t="str">
            <v>Кв. 573Чжоу Наталья Дмитриевна</v>
          </cell>
          <cell r="G574">
            <v>31</v>
          </cell>
          <cell r="H574">
            <v>30</v>
          </cell>
          <cell r="I574">
            <v>31</v>
          </cell>
          <cell r="J574">
            <v>30</v>
          </cell>
          <cell r="K574">
            <v>31</v>
          </cell>
          <cell r="L574">
            <v>31</v>
          </cell>
          <cell r="M574">
            <v>30</v>
          </cell>
          <cell r="N574">
            <v>31</v>
          </cell>
          <cell r="O574">
            <v>30</v>
          </cell>
          <cell r="P574">
            <v>31</v>
          </cell>
          <cell r="Q574">
            <v>31</v>
          </cell>
          <cell r="R574">
            <v>29</v>
          </cell>
          <cell r="S574">
            <v>31</v>
          </cell>
          <cell r="T574">
            <v>30</v>
          </cell>
          <cell r="U574">
            <v>31</v>
          </cell>
          <cell r="V574">
            <v>30</v>
          </cell>
          <cell r="W574">
            <v>31</v>
          </cell>
          <cell r="X574">
            <v>31</v>
          </cell>
          <cell r="Y574">
            <v>30</v>
          </cell>
          <cell r="Z574">
            <v>31</v>
          </cell>
          <cell r="AA574">
            <v>30</v>
          </cell>
          <cell r="AB574">
            <v>31</v>
          </cell>
          <cell r="AC574">
            <v>474.77276000000001</v>
          </cell>
          <cell r="AD574">
            <v>474.77276000000001</v>
          </cell>
          <cell r="AE574">
            <v>474.77276000000001</v>
          </cell>
          <cell r="AF574">
            <v>474.77276000000001</v>
          </cell>
          <cell r="AG574">
            <v>474.77276000000001</v>
          </cell>
          <cell r="AH574">
            <v>474.77276000000001</v>
          </cell>
          <cell r="AI574">
            <v>474.77276000000001</v>
          </cell>
          <cell r="AJ574">
            <v>474.77276000000001</v>
          </cell>
          <cell r="AK574">
            <v>474.77276000000001</v>
          </cell>
          <cell r="AL574">
            <v>474.77276000000001</v>
          </cell>
          <cell r="AM574">
            <v>474.77276000000001</v>
          </cell>
          <cell r="AN574">
            <v>474.77276000000001</v>
          </cell>
          <cell r="AO574">
            <v>474.77276000000001</v>
          </cell>
          <cell r="AP574">
            <v>474.77276000000001</v>
          </cell>
          <cell r="AQ574">
            <v>474.77276000000001</v>
          </cell>
          <cell r="AR574">
            <v>474.77276000000001</v>
          </cell>
          <cell r="AS574">
            <v>503.26322199999998</v>
          </cell>
          <cell r="AT574">
            <v>503.26322199999998</v>
          </cell>
          <cell r="AU574">
            <v>503.26322199999998</v>
          </cell>
          <cell r="AV574">
            <v>503.26322199999998</v>
          </cell>
          <cell r="AW574">
            <v>503.26322199999998</v>
          </cell>
          <cell r="AX574">
            <v>503.26322199999998</v>
          </cell>
          <cell r="AY574">
            <v>10615.94</v>
          </cell>
          <cell r="AZ574">
            <v>90988745</v>
          </cell>
          <cell r="BA574">
            <v>10615.88</v>
          </cell>
        </row>
        <row r="575">
          <cell r="B575">
            <v>90988826</v>
          </cell>
          <cell r="C575" t="str">
            <v>Кв. 574</v>
          </cell>
          <cell r="D575">
            <v>21.6</v>
          </cell>
          <cell r="E575" t="str">
            <v>Лопатникова Евгения Александровна</v>
          </cell>
          <cell r="F575" t="str">
            <v>Кв. 574Лопатникова Евгения Александровна</v>
          </cell>
          <cell r="G575">
            <v>31</v>
          </cell>
          <cell r="H575">
            <v>30</v>
          </cell>
          <cell r="I575">
            <v>31</v>
          </cell>
          <cell r="J575">
            <v>30</v>
          </cell>
          <cell r="K575">
            <v>31</v>
          </cell>
          <cell r="L575">
            <v>31</v>
          </cell>
          <cell r="M575">
            <v>30</v>
          </cell>
          <cell r="N575">
            <v>31</v>
          </cell>
          <cell r="O575">
            <v>30</v>
          </cell>
          <cell r="P575">
            <v>31</v>
          </cell>
          <cell r="Q575">
            <v>31</v>
          </cell>
          <cell r="R575">
            <v>29</v>
          </cell>
          <cell r="S575">
            <v>31</v>
          </cell>
          <cell r="T575">
            <v>30</v>
          </cell>
          <cell r="U575">
            <v>31</v>
          </cell>
          <cell r="V575">
            <v>30</v>
          </cell>
          <cell r="W575">
            <v>31</v>
          </cell>
          <cell r="X575">
            <v>31</v>
          </cell>
          <cell r="Y575">
            <v>30</v>
          </cell>
          <cell r="Z575">
            <v>31</v>
          </cell>
          <cell r="AA575">
            <v>30</v>
          </cell>
          <cell r="AB575">
            <v>31</v>
          </cell>
          <cell r="AC575">
            <v>190.26144000000002</v>
          </cell>
          <cell r="AD575">
            <v>190.26144000000002</v>
          </cell>
          <cell r="AE575">
            <v>190.26144000000002</v>
          </cell>
          <cell r="AF575">
            <v>190.26144000000002</v>
          </cell>
          <cell r="AG575">
            <v>190.26144000000002</v>
          </cell>
          <cell r="AH575">
            <v>190.26144000000002</v>
          </cell>
          <cell r="AI575">
            <v>190.26144000000002</v>
          </cell>
          <cell r="AJ575">
            <v>190.26144000000002</v>
          </cell>
          <cell r="AK575">
            <v>190.26144000000002</v>
          </cell>
          <cell r="AL575">
            <v>190.26144000000002</v>
          </cell>
          <cell r="AM575">
            <v>190.26144000000002</v>
          </cell>
          <cell r="AN575">
            <v>190.26144000000002</v>
          </cell>
          <cell r="AO575">
            <v>190.26144000000002</v>
          </cell>
          <cell r="AP575">
            <v>190.26144000000002</v>
          </cell>
          <cell r="AQ575">
            <v>190.26144000000002</v>
          </cell>
          <cell r="AR575">
            <v>190.26144000000002</v>
          </cell>
          <cell r="AS575">
            <v>201.67876800000002</v>
          </cell>
          <cell r="AT575">
            <v>201.67876800000002</v>
          </cell>
          <cell r="AU575">
            <v>201.67876800000002</v>
          </cell>
          <cell r="AV575">
            <v>201.67876800000002</v>
          </cell>
          <cell r="AW575">
            <v>201.67876800000002</v>
          </cell>
          <cell r="AX575">
            <v>201.67876800000002</v>
          </cell>
          <cell r="AY575">
            <v>4254.26</v>
          </cell>
          <cell r="AZ575">
            <v>90988826</v>
          </cell>
          <cell r="BA575">
            <v>4254.24</v>
          </cell>
        </row>
        <row r="576">
          <cell r="B576">
            <v>90988719</v>
          </cell>
          <cell r="C576" t="str">
            <v>Кв. 575</v>
          </cell>
          <cell r="D576">
            <v>50.9</v>
          </cell>
          <cell r="E576" t="str">
            <v>Холопов Валерий Сергеевич</v>
          </cell>
          <cell r="F576" t="str">
            <v>Кв. 575Холопов Валерий Сергеевич</v>
          </cell>
          <cell r="G576">
            <v>31</v>
          </cell>
          <cell r="H576">
            <v>30</v>
          </cell>
          <cell r="I576">
            <v>31</v>
          </cell>
          <cell r="J576">
            <v>30</v>
          </cell>
          <cell r="K576">
            <v>31</v>
          </cell>
          <cell r="L576">
            <v>31</v>
          </cell>
          <cell r="M576">
            <v>30</v>
          </cell>
          <cell r="N576">
            <v>31</v>
          </cell>
          <cell r="O576">
            <v>30</v>
          </cell>
          <cell r="P576">
            <v>31</v>
          </cell>
          <cell r="Q576">
            <v>31</v>
          </cell>
          <cell r="R576">
            <v>29</v>
          </cell>
          <cell r="S576">
            <v>31</v>
          </cell>
          <cell r="T576">
            <v>30</v>
          </cell>
          <cell r="U576">
            <v>31</v>
          </cell>
          <cell r="V576">
            <v>30</v>
          </cell>
          <cell r="W576">
            <v>31</v>
          </cell>
          <cell r="X576">
            <v>31</v>
          </cell>
          <cell r="Y576">
            <v>30</v>
          </cell>
          <cell r="Z576">
            <v>31</v>
          </cell>
          <cell r="AA576">
            <v>30</v>
          </cell>
          <cell r="AB576">
            <v>31</v>
          </cell>
          <cell r="AC576">
            <v>448.34755999999999</v>
          </cell>
          <cell r="AD576">
            <v>448.34755999999999</v>
          </cell>
          <cell r="AE576">
            <v>448.34755999999999</v>
          </cell>
          <cell r="AF576">
            <v>448.34755999999999</v>
          </cell>
          <cell r="AG576">
            <v>448.34755999999999</v>
          </cell>
          <cell r="AH576">
            <v>448.34755999999999</v>
          </cell>
          <cell r="AI576">
            <v>448.34755999999999</v>
          </cell>
          <cell r="AJ576">
            <v>448.34755999999999</v>
          </cell>
          <cell r="AK576">
            <v>448.34755999999999</v>
          </cell>
          <cell r="AL576">
            <v>448.34755999999999</v>
          </cell>
          <cell r="AM576">
            <v>448.34755999999999</v>
          </cell>
          <cell r="AN576">
            <v>448.34755999999999</v>
          </cell>
          <cell r="AO576">
            <v>448.34755999999999</v>
          </cell>
          <cell r="AP576">
            <v>448.34755999999999</v>
          </cell>
          <cell r="AQ576">
            <v>448.34755999999999</v>
          </cell>
          <cell r="AR576">
            <v>448.34755999999999</v>
          </cell>
          <cell r="AS576">
            <v>475.25228199999998</v>
          </cell>
          <cell r="AT576">
            <v>475.25228199999998</v>
          </cell>
          <cell r="AU576">
            <v>475.25228199999998</v>
          </cell>
          <cell r="AV576">
            <v>475.25228199999998</v>
          </cell>
          <cell r="AW576">
            <v>475.25228199999998</v>
          </cell>
          <cell r="AX576">
            <v>475.25228199999998</v>
          </cell>
          <cell r="AY576">
            <v>10025.07</v>
          </cell>
          <cell r="AZ576">
            <v>90988719</v>
          </cell>
          <cell r="BA576">
            <v>10025.1</v>
          </cell>
        </row>
        <row r="577">
          <cell r="B577" t="str">
            <v>л/с №3000000172382</v>
          </cell>
          <cell r="C577" t="str">
            <v>Кв. 576</v>
          </cell>
          <cell r="D577">
            <v>62.1</v>
          </cell>
          <cell r="E577" t="str">
            <v>СЗ Юг Столицы ООО</v>
          </cell>
          <cell r="F577" t="str">
            <v>Кв. 576СЗ Юг Столицы ООО</v>
          </cell>
          <cell r="G577">
            <v>31</v>
          </cell>
          <cell r="H577">
            <v>28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547.00163999999995</v>
          </cell>
          <cell r="AD577">
            <v>510.53486399999997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  <cell r="AO577">
            <v>0</v>
          </cell>
          <cell r="AP577">
            <v>0</v>
          </cell>
          <cell r="AQ577">
            <v>0</v>
          </cell>
          <cell r="AR577">
            <v>0</v>
          </cell>
          <cell r="AS577">
            <v>0</v>
          </cell>
          <cell r="AT577">
            <v>0</v>
          </cell>
          <cell r="AU577">
            <v>0</v>
          </cell>
          <cell r="AV577">
            <v>0</v>
          </cell>
          <cell r="AW577">
            <v>0</v>
          </cell>
          <cell r="AX577">
            <v>0</v>
          </cell>
          <cell r="AY577">
            <v>1057.54</v>
          </cell>
          <cell r="AZ577" t="e">
            <v>#N/A</v>
          </cell>
          <cell r="BA577">
            <v>0</v>
          </cell>
        </row>
        <row r="578">
          <cell r="B578">
            <v>90988752</v>
          </cell>
          <cell r="C578" t="str">
            <v>Кв. 577</v>
          </cell>
          <cell r="D578">
            <v>53.9</v>
          </cell>
          <cell r="E578" t="str">
            <v>Шайда Яна Игоревна</v>
          </cell>
          <cell r="F578" t="str">
            <v>Кв. 577Шайда Яна Игоревна</v>
          </cell>
          <cell r="G578">
            <v>31</v>
          </cell>
          <cell r="H578">
            <v>30</v>
          </cell>
          <cell r="I578">
            <v>31</v>
          </cell>
          <cell r="J578">
            <v>30</v>
          </cell>
          <cell r="K578">
            <v>31</v>
          </cell>
          <cell r="L578">
            <v>31</v>
          </cell>
          <cell r="M578">
            <v>30</v>
          </cell>
          <cell r="N578">
            <v>31</v>
          </cell>
          <cell r="O578">
            <v>30</v>
          </cell>
          <cell r="P578">
            <v>31</v>
          </cell>
          <cell r="Q578">
            <v>31</v>
          </cell>
          <cell r="R578">
            <v>29</v>
          </cell>
          <cell r="S578">
            <v>31</v>
          </cell>
          <cell r="T578">
            <v>30</v>
          </cell>
          <cell r="U578">
            <v>31</v>
          </cell>
          <cell r="V578">
            <v>30</v>
          </cell>
          <cell r="W578">
            <v>31</v>
          </cell>
          <cell r="X578">
            <v>31</v>
          </cell>
          <cell r="Y578">
            <v>30</v>
          </cell>
          <cell r="Z578">
            <v>31</v>
          </cell>
          <cell r="AA578">
            <v>30</v>
          </cell>
          <cell r="AB578">
            <v>31</v>
          </cell>
          <cell r="AC578">
            <v>474.77276000000001</v>
          </cell>
          <cell r="AD578">
            <v>474.77276000000001</v>
          </cell>
          <cell r="AE578">
            <v>474.77276000000001</v>
          </cell>
          <cell r="AF578">
            <v>474.77276000000001</v>
          </cell>
          <cell r="AG578">
            <v>474.77276000000001</v>
          </cell>
          <cell r="AH578">
            <v>474.77276000000001</v>
          </cell>
          <cell r="AI578">
            <v>474.77276000000001</v>
          </cell>
          <cell r="AJ578">
            <v>474.77276000000001</v>
          </cell>
          <cell r="AK578">
            <v>474.77276000000001</v>
          </cell>
          <cell r="AL578">
            <v>474.77276000000001</v>
          </cell>
          <cell r="AM578">
            <v>474.77276000000001</v>
          </cell>
          <cell r="AN578">
            <v>474.77276000000001</v>
          </cell>
          <cell r="AO578">
            <v>474.77276000000001</v>
          </cell>
          <cell r="AP578">
            <v>474.77276000000001</v>
          </cell>
          <cell r="AQ578">
            <v>474.77276000000001</v>
          </cell>
          <cell r="AR578">
            <v>474.77276000000001</v>
          </cell>
          <cell r="AS578">
            <v>503.26322199999998</v>
          </cell>
          <cell r="AT578">
            <v>503.26322199999998</v>
          </cell>
          <cell r="AU578">
            <v>503.26322199999998</v>
          </cell>
          <cell r="AV578">
            <v>503.26322199999998</v>
          </cell>
          <cell r="AW578">
            <v>503.26322199999998</v>
          </cell>
          <cell r="AX578">
            <v>503.26322199999998</v>
          </cell>
          <cell r="AY578">
            <v>10615.94</v>
          </cell>
          <cell r="AZ578">
            <v>90988752</v>
          </cell>
          <cell r="BA578">
            <v>10615.88</v>
          </cell>
        </row>
        <row r="579">
          <cell r="B579">
            <v>90988775</v>
          </cell>
          <cell r="C579" t="str">
            <v>Кв. 578</v>
          </cell>
          <cell r="D579">
            <v>21.6</v>
          </cell>
          <cell r="E579" t="str">
            <v>Солянкина Анастасия Дмитриевна</v>
          </cell>
          <cell r="F579" t="str">
            <v>Кв. 578Солянкина Анастасия Дмитриевна</v>
          </cell>
          <cell r="G579">
            <v>31</v>
          </cell>
          <cell r="H579">
            <v>30</v>
          </cell>
          <cell r="I579">
            <v>31</v>
          </cell>
          <cell r="J579">
            <v>30</v>
          </cell>
          <cell r="K579">
            <v>31</v>
          </cell>
          <cell r="L579">
            <v>31</v>
          </cell>
          <cell r="M579">
            <v>30</v>
          </cell>
          <cell r="N579">
            <v>31</v>
          </cell>
          <cell r="O579">
            <v>30</v>
          </cell>
          <cell r="P579">
            <v>31</v>
          </cell>
          <cell r="Q579">
            <v>31</v>
          </cell>
          <cell r="R579">
            <v>29</v>
          </cell>
          <cell r="S579">
            <v>31</v>
          </cell>
          <cell r="T579">
            <v>30</v>
          </cell>
          <cell r="U579">
            <v>31</v>
          </cell>
          <cell r="V579">
            <v>30</v>
          </cell>
          <cell r="W579">
            <v>31</v>
          </cell>
          <cell r="X579">
            <v>31</v>
          </cell>
          <cell r="Y579">
            <v>30</v>
          </cell>
          <cell r="Z579">
            <v>31</v>
          </cell>
          <cell r="AA579">
            <v>30</v>
          </cell>
          <cell r="AB579">
            <v>31</v>
          </cell>
          <cell r="AC579">
            <v>190.26144000000002</v>
          </cell>
          <cell r="AD579">
            <v>190.26144000000002</v>
          </cell>
          <cell r="AE579">
            <v>190.26144000000002</v>
          </cell>
          <cell r="AF579">
            <v>190.26144000000002</v>
          </cell>
          <cell r="AG579">
            <v>190.26144000000002</v>
          </cell>
          <cell r="AH579">
            <v>190.26144000000002</v>
          </cell>
          <cell r="AI579">
            <v>190.26144000000002</v>
          </cell>
          <cell r="AJ579">
            <v>190.26144000000002</v>
          </cell>
          <cell r="AK579">
            <v>190.26144000000002</v>
          </cell>
          <cell r="AL579">
            <v>190.26144000000002</v>
          </cell>
          <cell r="AM579">
            <v>190.26144000000002</v>
          </cell>
          <cell r="AN579">
            <v>190.26144000000002</v>
          </cell>
          <cell r="AO579">
            <v>190.26144000000002</v>
          </cell>
          <cell r="AP579">
            <v>190.26144000000002</v>
          </cell>
          <cell r="AQ579">
            <v>190.26144000000002</v>
          </cell>
          <cell r="AR579">
            <v>190.26144000000002</v>
          </cell>
          <cell r="AS579">
            <v>201.67876800000002</v>
          </cell>
          <cell r="AT579">
            <v>201.67876800000002</v>
          </cell>
          <cell r="AU579">
            <v>201.67876800000002</v>
          </cell>
          <cell r="AV579">
            <v>201.67876800000002</v>
          </cell>
          <cell r="AW579">
            <v>201.67876800000002</v>
          </cell>
          <cell r="AX579">
            <v>201.67876800000002</v>
          </cell>
          <cell r="AY579">
            <v>4254.26</v>
          </cell>
          <cell r="AZ579">
            <v>90988775</v>
          </cell>
          <cell r="BA579">
            <v>4254.24</v>
          </cell>
        </row>
        <row r="580">
          <cell r="B580">
            <v>90988761</v>
          </cell>
          <cell r="C580" t="str">
            <v>Кв. 579</v>
          </cell>
          <cell r="D580">
            <v>50.9</v>
          </cell>
          <cell r="E580" t="str">
            <v>Терентьев Всеволод Валерьевич</v>
          </cell>
          <cell r="F580" t="str">
            <v>Кв. 579Терентьев Всеволод Валерьевич</v>
          </cell>
          <cell r="G580">
            <v>31</v>
          </cell>
          <cell r="H580">
            <v>30</v>
          </cell>
          <cell r="I580">
            <v>31</v>
          </cell>
          <cell r="J580">
            <v>30</v>
          </cell>
          <cell r="K580">
            <v>31</v>
          </cell>
          <cell r="L580">
            <v>31</v>
          </cell>
          <cell r="M580">
            <v>30</v>
          </cell>
          <cell r="N580">
            <v>31</v>
          </cell>
          <cell r="O580">
            <v>30</v>
          </cell>
          <cell r="P580">
            <v>31</v>
          </cell>
          <cell r="Q580">
            <v>31</v>
          </cell>
          <cell r="R580">
            <v>29</v>
          </cell>
          <cell r="S580">
            <v>31</v>
          </cell>
          <cell r="T580">
            <v>30</v>
          </cell>
          <cell r="U580">
            <v>31</v>
          </cell>
          <cell r="V580">
            <v>30</v>
          </cell>
          <cell r="W580">
            <v>31</v>
          </cell>
          <cell r="X580">
            <v>31</v>
          </cell>
          <cell r="Y580">
            <v>30</v>
          </cell>
          <cell r="Z580">
            <v>31</v>
          </cell>
          <cell r="AA580">
            <v>30</v>
          </cell>
          <cell r="AB580">
            <v>31</v>
          </cell>
          <cell r="AC580">
            <v>448.34755999999999</v>
          </cell>
          <cell r="AD580">
            <v>448.34755999999999</v>
          </cell>
          <cell r="AE580">
            <v>448.34755999999999</v>
          </cell>
          <cell r="AF580">
            <v>448.34755999999999</v>
          </cell>
          <cell r="AG580">
            <v>448.34755999999999</v>
          </cell>
          <cell r="AH580">
            <v>448.34755999999999</v>
          </cell>
          <cell r="AI580">
            <v>448.34755999999999</v>
          </cell>
          <cell r="AJ580">
            <v>448.34755999999999</v>
          </cell>
          <cell r="AK580">
            <v>448.34755999999999</v>
          </cell>
          <cell r="AL580">
            <v>448.34755999999999</v>
          </cell>
          <cell r="AM580">
            <v>448.34755999999999</v>
          </cell>
          <cell r="AN580">
            <v>448.34755999999999</v>
          </cell>
          <cell r="AO580">
            <v>448.34755999999999</v>
          </cell>
          <cell r="AP580">
            <v>448.34755999999999</v>
          </cell>
          <cell r="AQ580">
            <v>448.34755999999999</v>
          </cell>
          <cell r="AR580">
            <v>448.34755999999999</v>
          </cell>
          <cell r="AS580">
            <v>475.25228199999998</v>
          </cell>
          <cell r="AT580">
            <v>475.25228199999998</v>
          </cell>
          <cell r="AU580">
            <v>475.25228199999998</v>
          </cell>
          <cell r="AV580">
            <v>475.25228199999998</v>
          </cell>
          <cell r="AW580">
            <v>475.25228199999998</v>
          </cell>
          <cell r="AX580">
            <v>475.25228199999998</v>
          </cell>
          <cell r="AY580">
            <v>10025.07</v>
          </cell>
          <cell r="AZ580">
            <v>90988761</v>
          </cell>
          <cell r="BA580">
            <v>10025.1</v>
          </cell>
        </row>
        <row r="581">
          <cell r="B581">
            <v>90988439</v>
          </cell>
          <cell r="C581" t="str">
            <v>Кв. 580</v>
          </cell>
          <cell r="D581">
            <v>62.1</v>
          </cell>
          <cell r="E581" t="str">
            <v>СЗ Юг Столицы ООО</v>
          </cell>
          <cell r="F581" t="str">
            <v>Кв. 580СЗ Юг Столицы ООО</v>
          </cell>
          <cell r="G581">
            <v>31</v>
          </cell>
          <cell r="H581">
            <v>30</v>
          </cell>
          <cell r="I581">
            <v>31</v>
          </cell>
          <cell r="J581">
            <v>30</v>
          </cell>
          <cell r="K581">
            <v>31</v>
          </cell>
          <cell r="L581">
            <v>30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547.00163999999995</v>
          </cell>
          <cell r="AD581">
            <v>547.00163999999995</v>
          </cell>
          <cell r="AE581">
            <v>547.00163999999995</v>
          </cell>
          <cell r="AF581">
            <v>547.00163999999995</v>
          </cell>
          <cell r="AG581">
            <v>547.00163999999995</v>
          </cell>
          <cell r="AH581">
            <v>529.35642580645163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  <cell r="AP581">
            <v>0</v>
          </cell>
          <cell r="AQ581">
            <v>0</v>
          </cell>
          <cell r="AR581">
            <v>0</v>
          </cell>
          <cell r="AS581">
            <v>0</v>
          </cell>
          <cell r="AT581">
            <v>0</v>
          </cell>
          <cell r="AU581">
            <v>0</v>
          </cell>
          <cell r="AV581">
            <v>0</v>
          </cell>
          <cell r="AW581">
            <v>0</v>
          </cell>
          <cell r="AX581">
            <v>0</v>
          </cell>
          <cell r="AY581">
            <v>3264.36</v>
          </cell>
          <cell r="AZ581">
            <v>90988439</v>
          </cell>
          <cell r="BA581">
            <v>0</v>
          </cell>
        </row>
        <row r="582">
          <cell r="B582">
            <v>90988805</v>
          </cell>
          <cell r="C582" t="str">
            <v>Кв. 581</v>
          </cell>
          <cell r="D582">
            <v>53.9</v>
          </cell>
          <cell r="E582" t="str">
            <v>Шлепанов Алексей Витальевич</v>
          </cell>
          <cell r="F582" t="str">
            <v>Кв. 581Шлепанов Алексей Витальевич</v>
          </cell>
          <cell r="G582">
            <v>31</v>
          </cell>
          <cell r="H582">
            <v>30</v>
          </cell>
          <cell r="I582">
            <v>31</v>
          </cell>
          <cell r="J582">
            <v>30</v>
          </cell>
          <cell r="K582">
            <v>31</v>
          </cell>
          <cell r="L582">
            <v>31</v>
          </cell>
          <cell r="M582">
            <v>30</v>
          </cell>
          <cell r="N582">
            <v>31</v>
          </cell>
          <cell r="O582">
            <v>30</v>
          </cell>
          <cell r="P582">
            <v>31</v>
          </cell>
          <cell r="Q582">
            <v>31</v>
          </cell>
          <cell r="R582">
            <v>29</v>
          </cell>
          <cell r="S582">
            <v>31</v>
          </cell>
          <cell r="T582">
            <v>30</v>
          </cell>
          <cell r="U582">
            <v>31</v>
          </cell>
          <cell r="V582">
            <v>30</v>
          </cell>
          <cell r="W582">
            <v>31</v>
          </cell>
          <cell r="X582">
            <v>31</v>
          </cell>
          <cell r="Y582">
            <v>30</v>
          </cell>
          <cell r="Z582">
            <v>31</v>
          </cell>
          <cell r="AA582">
            <v>30</v>
          </cell>
          <cell r="AB582">
            <v>31</v>
          </cell>
          <cell r="AC582">
            <v>474.77276000000001</v>
          </cell>
          <cell r="AD582">
            <v>474.77276000000001</v>
          </cell>
          <cell r="AE582">
            <v>474.77276000000001</v>
          </cell>
          <cell r="AF582">
            <v>474.77276000000001</v>
          </cell>
          <cell r="AG582">
            <v>474.77276000000001</v>
          </cell>
          <cell r="AH582">
            <v>474.77276000000001</v>
          </cell>
          <cell r="AI582">
            <v>474.77276000000001</v>
          </cell>
          <cell r="AJ582">
            <v>474.77276000000001</v>
          </cell>
          <cell r="AK582">
            <v>474.77276000000001</v>
          </cell>
          <cell r="AL582">
            <v>474.77276000000001</v>
          </cell>
          <cell r="AM582">
            <v>474.77276000000001</v>
          </cell>
          <cell r="AN582">
            <v>474.77276000000001</v>
          </cell>
          <cell r="AO582">
            <v>474.77276000000001</v>
          </cell>
          <cell r="AP582">
            <v>474.77276000000001</v>
          </cell>
          <cell r="AQ582">
            <v>474.77276000000001</v>
          </cell>
          <cell r="AR582">
            <v>474.77276000000001</v>
          </cell>
          <cell r="AS582">
            <v>503.26322199999998</v>
          </cell>
          <cell r="AT582">
            <v>503.26322199999998</v>
          </cell>
          <cell r="AU582">
            <v>503.26322199999998</v>
          </cell>
          <cell r="AV582">
            <v>503.26322199999998</v>
          </cell>
          <cell r="AW582">
            <v>503.26322199999998</v>
          </cell>
          <cell r="AX582">
            <v>503.26322199999998</v>
          </cell>
          <cell r="AY582">
            <v>10615.94</v>
          </cell>
          <cell r="AZ582">
            <v>90988805</v>
          </cell>
          <cell r="BA582">
            <v>10615.88</v>
          </cell>
        </row>
        <row r="583">
          <cell r="B583">
            <v>90988440</v>
          </cell>
          <cell r="C583" t="str">
            <v>Кв. 582</v>
          </cell>
          <cell r="D583">
            <v>21.6</v>
          </cell>
          <cell r="E583" t="str">
            <v>СЗ Юг Столицы ООО</v>
          </cell>
          <cell r="F583" t="str">
            <v>Кв. 582СЗ Юг Столицы ООО</v>
          </cell>
          <cell r="G583">
            <v>31</v>
          </cell>
          <cell r="H583">
            <v>30</v>
          </cell>
          <cell r="I583">
            <v>31</v>
          </cell>
          <cell r="J583">
            <v>30</v>
          </cell>
          <cell r="K583">
            <v>31</v>
          </cell>
          <cell r="L583">
            <v>31</v>
          </cell>
          <cell r="M583">
            <v>30</v>
          </cell>
          <cell r="N583">
            <v>31</v>
          </cell>
          <cell r="O583">
            <v>29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190.26144000000002</v>
          </cell>
          <cell r="AD583">
            <v>190.26144000000002</v>
          </cell>
          <cell r="AE583">
            <v>190.26144000000002</v>
          </cell>
          <cell r="AF583">
            <v>190.26144000000002</v>
          </cell>
          <cell r="AG583">
            <v>190.26144000000002</v>
          </cell>
          <cell r="AH583">
            <v>190.26144000000002</v>
          </cell>
          <cell r="AI583">
            <v>190.26144000000002</v>
          </cell>
          <cell r="AJ583">
            <v>190.26144000000002</v>
          </cell>
          <cell r="AK583">
            <v>183.91939200000002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>
            <v>0</v>
          </cell>
          <cell r="AQ583">
            <v>0</v>
          </cell>
          <cell r="AR583">
            <v>0</v>
          </cell>
          <cell r="AS583">
            <v>0</v>
          </cell>
          <cell r="AT583">
            <v>0</v>
          </cell>
          <cell r="AU583">
            <v>0</v>
          </cell>
          <cell r="AV583">
            <v>0</v>
          </cell>
          <cell r="AW583">
            <v>0</v>
          </cell>
          <cell r="AX583">
            <v>0</v>
          </cell>
          <cell r="AY583">
            <v>1706.01</v>
          </cell>
          <cell r="AZ583">
            <v>90988440</v>
          </cell>
          <cell r="BA583">
            <v>1706</v>
          </cell>
        </row>
        <row r="584">
          <cell r="B584">
            <v>90988718</v>
          </cell>
          <cell r="C584" t="str">
            <v>Кв. 583</v>
          </cell>
          <cell r="D584">
            <v>50.9</v>
          </cell>
          <cell r="E584" t="str">
            <v>Шатикова Ирина Робертовна</v>
          </cell>
          <cell r="F584" t="str">
            <v>Кв. 583Шатикова Ирина Робертовна</v>
          </cell>
          <cell r="G584">
            <v>31</v>
          </cell>
          <cell r="H584">
            <v>30</v>
          </cell>
          <cell r="I584">
            <v>31</v>
          </cell>
          <cell r="J584">
            <v>30</v>
          </cell>
          <cell r="K584">
            <v>31</v>
          </cell>
          <cell r="L584">
            <v>31</v>
          </cell>
          <cell r="M584">
            <v>30</v>
          </cell>
          <cell r="N584">
            <v>31</v>
          </cell>
          <cell r="O584">
            <v>30</v>
          </cell>
          <cell r="P584">
            <v>31</v>
          </cell>
          <cell r="Q584">
            <v>31</v>
          </cell>
          <cell r="R584">
            <v>29</v>
          </cell>
          <cell r="S584">
            <v>31</v>
          </cell>
          <cell r="T584">
            <v>30</v>
          </cell>
          <cell r="U584">
            <v>31</v>
          </cell>
          <cell r="V584">
            <v>30</v>
          </cell>
          <cell r="W584">
            <v>31</v>
          </cell>
          <cell r="X584">
            <v>31</v>
          </cell>
          <cell r="Y584">
            <v>30</v>
          </cell>
          <cell r="Z584">
            <v>31</v>
          </cell>
          <cell r="AA584">
            <v>30</v>
          </cell>
          <cell r="AB584">
            <v>31</v>
          </cell>
          <cell r="AC584">
            <v>448.34755999999999</v>
          </cell>
          <cell r="AD584">
            <v>448.34755999999999</v>
          </cell>
          <cell r="AE584">
            <v>448.34755999999999</v>
          </cell>
          <cell r="AF584">
            <v>448.34755999999999</v>
          </cell>
          <cell r="AG584">
            <v>448.34755999999999</v>
          </cell>
          <cell r="AH584">
            <v>448.34755999999999</v>
          </cell>
          <cell r="AI584">
            <v>448.34755999999999</v>
          </cell>
          <cell r="AJ584">
            <v>448.34755999999999</v>
          </cell>
          <cell r="AK584">
            <v>448.34755999999999</v>
          </cell>
          <cell r="AL584">
            <v>448.34755999999999</v>
          </cell>
          <cell r="AM584">
            <v>448.34755999999999</v>
          </cell>
          <cell r="AN584">
            <v>448.34755999999999</v>
          </cell>
          <cell r="AO584">
            <v>448.34755999999999</v>
          </cell>
          <cell r="AP584">
            <v>448.34755999999999</v>
          </cell>
          <cell r="AQ584">
            <v>448.34755999999999</v>
          </cell>
          <cell r="AR584">
            <v>448.34755999999999</v>
          </cell>
          <cell r="AS584">
            <v>475.25228199999998</v>
          </cell>
          <cell r="AT584">
            <v>475.25228199999998</v>
          </cell>
          <cell r="AU584">
            <v>475.25228199999998</v>
          </cell>
          <cell r="AV584">
            <v>475.25228199999998</v>
          </cell>
          <cell r="AW584">
            <v>475.25228199999998</v>
          </cell>
          <cell r="AX584">
            <v>475.25228199999998</v>
          </cell>
          <cell r="AY584">
            <v>10025.07</v>
          </cell>
          <cell r="AZ584">
            <v>90988718</v>
          </cell>
          <cell r="BA584">
            <v>10025.1</v>
          </cell>
        </row>
        <row r="585">
          <cell r="B585">
            <v>90988763</v>
          </cell>
          <cell r="C585" t="str">
            <v>Кв. 584</v>
          </cell>
          <cell r="D585">
            <v>62.1</v>
          </cell>
          <cell r="E585" t="str">
            <v>Пучков Александр Сергеевич</v>
          </cell>
          <cell r="F585" t="str">
            <v>Кв. 584Пучков Александр Сергеевич</v>
          </cell>
          <cell r="G585">
            <v>31</v>
          </cell>
          <cell r="H585">
            <v>30</v>
          </cell>
          <cell r="I585">
            <v>31</v>
          </cell>
          <cell r="J585">
            <v>30</v>
          </cell>
          <cell r="K585">
            <v>31</v>
          </cell>
          <cell r="L585">
            <v>31</v>
          </cell>
          <cell r="M585">
            <v>30</v>
          </cell>
          <cell r="N585">
            <v>31</v>
          </cell>
          <cell r="O585">
            <v>30</v>
          </cell>
          <cell r="P585">
            <v>31</v>
          </cell>
          <cell r="Q585">
            <v>31</v>
          </cell>
          <cell r="R585">
            <v>29</v>
          </cell>
          <cell r="S585">
            <v>31</v>
          </cell>
          <cell r="T585">
            <v>30</v>
          </cell>
          <cell r="U585">
            <v>31</v>
          </cell>
          <cell r="V585">
            <v>30</v>
          </cell>
          <cell r="W585">
            <v>31</v>
          </cell>
          <cell r="X585">
            <v>31</v>
          </cell>
          <cell r="Y585">
            <v>30</v>
          </cell>
          <cell r="Z585">
            <v>31</v>
          </cell>
          <cell r="AA585">
            <v>30</v>
          </cell>
          <cell r="AB585">
            <v>31</v>
          </cell>
          <cell r="AC585">
            <v>547.00163999999995</v>
          </cell>
          <cell r="AD585">
            <v>547.00163999999995</v>
          </cell>
          <cell r="AE585">
            <v>547.00163999999995</v>
          </cell>
          <cell r="AF585">
            <v>547.00163999999995</v>
          </cell>
          <cell r="AG585">
            <v>547.00163999999995</v>
          </cell>
          <cell r="AH585">
            <v>547.00163999999995</v>
          </cell>
          <cell r="AI585">
            <v>547.00163999999995</v>
          </cell>
          <cell r="AJ585">
            <v>547.00163999999995</v>
          </cell>
          <cell r="AK585">
            <v>547.00163999999995</v>
          </cell>
          <cell r="AL585">
            <v>547.00163999999995</v>
          </cell>
          <cell r="AM585">
            <v>547.00163999999995</v>
          </cell>
          <cell r="AN585">
            <v>547.00163999999995</v>
          </cell>
          <cell r="AO585">
            <v>547.00163999999995</v>
          </cell>
          <cell r="AP585">
            <v>547.00163999999995</v>
          </cell>
          <cell r="AQ585">
            <v>547.00163999999995</v>
          </cell>
          <cell r="AR585">
            <v>547.00163999999995</v>
          </cell>
          <cell r="AS585">
            <v>579.826458</v>
          </cell>
          <cell r="AT585">
            <v>579.826458</v>
          </cell>
          <cell r="AU585">
            <v>579.826458</v>
          </cell>
          <cell r="AV585">
            <v>579.826458</v>
          </cell>
          <cell r="AW585">
            <v>579.826458</v>
          </cell>
          <cell r="AX585">
            <v>579.826458</v>
          </cell>
          <cell r="AY585">
            <v>12230.98</v>
          </cell>
          <cell r="AZ585">
            <v>90988763</v>
          </cell>
          <cell r="BA585">
            <v>12230.98</v>
          </cell>
        </row>
        <row r="586">
          <cell r="B586">
            <v>90988441</v>
          </cell>
          <cell r="C586" t="str">
            <v>Кв. 585</v>
          </cell>
          <cell r="D586">
            <v>54.1</v>
          </cell>
          <cell r="E586" t="str">
            <v>СЗ Юг Столицы ООО</v>
          </cell>
          <cell r="F586" t="str">
            <v>Кв. 585СЗ Юг Столицы ООО</v>
          </cell>
          <cell r="G586">
            <v>31</v>
          </cell>
          <cell r="H586">
            <v>30</v>
          </cell>
          <cell r="I586">
            <v>31</v>
          </cell>
          <cell r="J586">
            <v>30</v>
          </cell>
          <cell r="K586">
            <v>31</v>
          </cell>
          <cell r="L586">
            <v>31</v>
          </cell>
          <cell r="M586">
            <v>28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476.53444000000002</v>
          </cell>
          <cell r="AD586">
            <v>476.53444000000002</v>
          </cell>
          <cell r="AE586">
            <v>476.53444000000002</v>
          </cell>
          <cell r="AF586">
            <v>476.53444000000002</v>
          </cell>
          <cell r="AG586">
            <v>476.53444000000002</v>
          </cell>
          <cell r="AH586">
            <v>476.53444000000002</v>
          </cell>
          <cell r="AI586">
            <v>444.76547733333337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>
            <v>0</v>
          </cell>
          <cell r="AQ586">
            <v>0</v>
          </cell>
          <cell r="AR586">
            <v>0</v>
          </cell>
          <cell r="AS586">
            <v>0</v>
          </cell>
          <cell r="AT586">
            <v>0</v>
          </cell>
          <cell r="AU586">
            <v>0</v>
          </cell>
          <cell r="AV586">
            <v>0</v>
          </cell>
          <cell r="AW586">
            <v>0</v>
          </cell>
          <cell r="AX586">
            <v>0</v>
          </cell>
          <cell r="AY586">
            <v>3303.97</v>
          </cell>
          <cell r="AZ586">
            <v>90988441</v>
          </cell>
          <cell r="BA586">
            <v>-476.53</v>
          </cell>
        </row>
        <row r="587">
          <cell r="B587">
            <v>90988836</v>
          </cell>
          <cell r="C587" t="str">
            <v>Кв. 586</v>
          </cell>
          <cell r="D587">
            <v>21.8</v>
          </cell>
          <cell r="E587" t="str">
            <v>Александрова Елена Владимировна</v>
          </cell>
          <cell r="F587" t="str">
            <v>Кв. 586Александрова Елена Владимировна</v>
          </cell>
          <cell r="G587">
            <v>31</v>
          </cell>
          <cell r="H587">
            <v>30</v>
          </cell>
          <cell r="I587">
            <v>31</v>
          </cell>
          <cell r="J587">
            <v>30</v>
          </cell>
          <cell r="K587">
            <v>31</v>
          </cell>
          <cell r="L587">
            <v>31</v>
          </cell>
          <cell r="M587">
            <v>30</v>
          </cell>
          <cell r="N587">
            <v>31</v>
          </cell>
          <cell r="O587">
            <v>30</v>
          </cell>
          <cell r="P587">
            <v>31</v>
          </cell>
          <cell r="Q587">
            <v>31</v>
          </cell>
          <cell r="R587">
            <v>29</v>
          </cell>
          <cell r="S587">
            <v>31</v>
          </cell>
          <cell r="T587">
            <v>30</v>
          </cell>
          <cell r="U587">
            <v>31</v>
          </cell>
          <cell r="V587">
            <v>30</v>
          </cell>
          <cell r="W587">
            <v>31</v>
          </cell>
          <cell r="X587">
            <v>31</v>
          </cell>
          <cell r="Y587">
            <v>30</v>
          </cell>
          <cell r="Z587">
            <v>31</v>
          </cell>
          <cell r="AA587">
            <v>30</v>
          </cell>
          <cell r="AB587">
            <v>31</v>
          </cell>
          <cell r="AC587">
            <v>192.02312000000001</v>
          </cell>
          <cell r="AD587">
            <v>192.02312000000001</v>
          </cell>
          <cell r="AE587">
            <v>192.02312000000001</v>
          </cell>
          <cell r="AF587">
            <v>192.02312000000001</v>
          </cell>
          <cell r="AG587">
            <v>192.02312000000001</v>
          </cell>
          <cell r="AH587">
            <v>192.02312000000001</v>
          </cell>
          <cell r="AI587">
            <v>192.02312000000001</v>
          </cell>
          <cell r="AJ587">
            <v>192.02312000000001</v>
          </cell>
          <cell r="AK587">
            <v>192.02312000000001</v>
          </cell>
          <cell r="AL587">
            <v>192.02312000000001</v>
          </cell>
          <cell r="AM587">
            <v>192.02312000000001</v>
          </cell>
          <cell r="AN587">
            <v>192.02312000000001</v>
          </cell>
          <cell r="AO587">
            <v>192.02312000000001</v>
          </cell>
          <cell r="AP587">
            <v>192.02312000000001</v>
          </cell>
          <cell r="AQ587">
            <v>192.02312000000001</v>
          </cell>
          <cell r="AR587">
            <v>192.02312000000001</v>
          </cell>
          <cell r="AS587">
            <v>203.546164</v>
          </cell>
          <cell r="AT587">
            <v>203.546164</v>
          </cell>
          <cell r="AU587">
            <v>203.546164</v>
          </cell>
          <cell r="AV587">
            <v>203.546164</v>
          </cell>
          <cell r="AW587">
            <v>203.546164</v>
          </cell>
          <cell r="AX587">
            <v>203.546164</v>
          </cell>
          <cell r="AY587">
            <v>4293.6499999999996</v>
          </cell>
          <cell r="AZ587">
            <v>90988836</v>
          </cell>
          <cell r="BA587">
            <v>4293.62</v>
          </cell>
        </row>
        <row r="588">
          <cell r="B588">
            <v>90988794</v>
          </cell>
          <cell r="C588" t="str">
            <v>Кв. 587</v>
          </cell>
          <cell r="D588">
            <v>51</v>
          </cell>
          <cell r="E588" t="str">
            <v>Кокошвили Хатуна Бадриевна</v>
          </cell>
          <cell r="F588" t="str">
            <v>Кв. 587Кокошвили Хатуна Бадриевна</v>
          </cell>
          <cell r="G588">
            <v>31</v>
          </cell>
          <cell r="H588">
            <v>30</v>
          </cell>
          <cell r="I588">
            <v>31</v>
          </cell>
          <cell r="J588">
            <v>30</v>
          </cell>
          <cell r="K588">
            <v>31</v>
          </cell>
          <cell r="L588">
            <v>31</v>
          </cell>
          <cell r="M588">
            <v>30</v>
          </cell>
          <cell r="N588">
            <v>31</v>
          </cell>
          <cell r="O588">
            <v>30</v>
          </cell>
          <cell r="P588">
            <v>31</v>
          </cell>
          <cell r="Q588">
            <v>31</v>
          </cell>
          <cell r="R588">
            <v>29</v>
          </cell>
          <cell r="S588">
            <v>31</v>
          </cell>
          <cell r="T588">
            <v>30</v>
          </cell>
          <cell r="U588">
            <v>31</v>
          </cell>
          <cell r="V588">
            <v>30</v>
          </cell>
          <cell r="W588">
            <v>31</v>
          </cell>
          <cell r="X588">
            <v>31</v>
          </cell>
          <cell r="Y588">
            <v>30</v>
          </cell>
          <cell r="Z588">
            <v>31</v>
          </cell>
          <cell r="AA588">
            <v>30</v>
          </cell>
          <cell r="AB588">
            <v>31</v>
          </cell>
          <cell r="AC588">
            <v>449.22840000000002</v>
          </cell>
          <cell r="AD588">
            <v>449.22840000000002</v>
          </cell>
          <cell r="AE588">
            <v>449.22840000000002</v>
          </cell>
          <cell r="AF588">
            <v>449.22840000000002</v>
          </cell>
          <cell r="AG588">
            <v>449.22840000000002</v>
          </cell>
          <cell r="AH588">
            <v>449.22840000000002</v>
          </cell>
          <cell r="AI588">
            <v>449.22840000000002</v>
          </cell>
          <cell r="AJ588">
            <v>449.22840000000002</v>
          </cell>
          <cell r="AK588">
            <v>449.22840000000002</v>
          </cell>
          <cell r="AL588">
            <v>449.22840000000002</v>
          </cell>
          <cell r="AM588">
            <v>449.22840000000002</v>
          </cell>
          <cell r="AN588">
            <v>449.22840000000002</v>
          </cell>
          <cell r="AO588">
            <v>449.22840000000002</v>
          </cell>
          <cell r="AP588">
            <v>449.22840000000002</v>
          </cell>
          <cell r="AQ588">
            <v>449.22840000000002</v>
          </cell>
          <cell r="AR588">
            <v>449.22840000000002</v>
          </cell>
          <cell r="AS588">
            <v>476.18598000000003</v>
          </cell>
          <cell r="AT588">
            <v>476.18598000000003</v>
          </cell>
          <cell r="AU588">
            <v>476.18598000000003</v>
          </cell>
          <cell r="AV588">
            <v>476.18598000000003</v>
          </cell>
          <cell r="AW588">
            <v>476.18598000000003</v>
          </cell>
          <cell r="AX588">
            <v>476.18598000000003</v>
          </cell>
          <cell r="AY588">
            <v>10044.77</v>
          </cell>
          <cell r="AZ588">
            <v>90988794</v>
          </cell>
          <cell r="BA588">
            <v>10044.82</v>
          </cell>
        </row>
        <row r="589">
          <cell r="B589">
            <v>90988796</v>
          </cell>
          <cell r="C589" t="str">
            <v>Кв. 588</v>
          </cell>
          <cell r="D589">
            <v>62.1</v>
          </cell>
          <cell r="E589" t="str">
            <v>Малиневский Сергей Николаевич</v>
          </cell>
          <cell r="F589" t="str">
            <v>Кв. 588Малиневский Сергей Николаевич</v>
          </cell>
          <cell r="G589">
            <v>31</v>
          </cell>
          <cell r="H589">
            <v>30</v>
          </cell>
          <cell r="I589">
            <v>31</v>
          </cell>
          <cell r="J589">
            <v>30</v>
          </cell>
          <cell r="K589">
            <v>31</v>
          </cell>
          <cell r="L589">
            <v>31</v>
          </cell>
          <cell r="M589">
            <v>30</v>
          </cell>
          <cell r="N589">
            <v>31</v>
          </cell>
          <cell r="O589">
            <v>30</v>
          </cell>
          <cell r="P589">
            <v>31</v>
          </cell>
          <cell r="Q589">
            <v>31</v>
          </cell>
          <cell r="R589">
            <v>29</v>
          </cell>
          <cell r="S589">
            <v>31</v>
          </cell>
          <cell r="T589">
            <v>30</v>
          </cell>
          <cell r="U589">
            <v>31</v>
          </cell>
          <cell r="V589">
            <v>30</v>
          </cell>
          <cell r="W589">
            <v>31</v>
          </cell>
          <cell r="X589">
            <v>31</v>
          </cell>
          <cell r="Y589">
            <v>30</v>
          </cell>
          <cell r="Z589">
            <v>31</v>
          </cell>
          <cell r="AA589">
            <v>30</v>
          </cell>
          <cell r="AB589">
            <v>31</v>
          </cell>
          <cell r="AC589">
            <v>547.00163999999995</v>
          </cell>
          <cell r="AD589">
            <v>547.00163999999995</v>
          </cell>
          <cell r="AE589">
            <v>547.00163999999995</v>
          </cell>
          <cell r="AF589">
            <v>547.00163999999995</v>
          </cell>
          <cell r="AG589">
            <v>547.00163999999995</v>
          </cell>
          <cell r="AH589">
            <v>547.00163999999995</v>
          </cell>
          <cell r="AI589">
            <v>547.00163999999995</v>
          </cell>
          <cell r="AJ589">
            <v>547.00163999999995</v>
          </cell>
          <cell r="AK589">
            <v>547.00163999999995</v>
          </cell>
          <cell r="AL589">
            <v>547.00163999999995</v>
          </cell>
          <cell r="AM589">
            <v>547.00163999999995</v>
          </cell>
          <cell r="AN589">
            <v>547.00163999999995</v>
          </cell>
          <cell r="AO589">
            <v>547.00163999999995</v>
          </cell>
          <cell r="AP589">
            <v>547.00163999999995</v>
          </cell>
          <cell r="AQ589">
            <v>547.00163999999995</v>
          </cell>
          <cell r="AR589">
            <v>547.00163999999995</v>
          </cell>
          <cell r="AS589">
            <v>579.826458</v>
          </cell>
          <cell r="AT589">
            <v>579.826458</v>
          </cell>
          <cell r="AU589">
            <v>579.826458</v>
          </cell>
          <cell r="AV589">
            <v>579.826458</v>
          </cell>
          <cell r="AW589">
            <v>579.826458</v>
          </cell>
          <cell r="AX589">
            <v>579.826458</v>
          </cell>
          <cell r="AY589">
            <v>12230.98</v>
          </cell>
          <cell r="AZ589">
            <v>90988796</v>
          </cell>
          <cell r="BA589">
            <v>12230.98</v>
          </cell>
        </row>
        <row r="590">
          <cell r="B590">
            <v>90988750</v>
          </cell>
          <cell r="C590" t="str">
            <v>Кв. 589</v>
          </cell>
          <cell r="D590">
            <v>54.1</v>
          </cell>
          <cell r="E590" t="str">
            <v>Айвазян Анна Саркисовна</v>
          </cell>
          <cell r="F590" t="str">
            <v>Кв. 589Айвазян Анна Саркисовна</v>
          </cell>
          <cell r="G590">
            <v>31</v>
          </cell>
          <cell r="H590">
            <v>30</v>
          </cell>
          <cell r="I590">
            <v>31</v>
          </cell>
          <cell r="J590">
            <v>30</v>
          </cell>
          <cell r="K590">
            <v>31</v>
          </cell>
          <cell r="L590">
            <v>31</v>
          </cell>
          <cell r="M590">
            <v>30</v>
          </cell>
          <cell r="N590">
            <v>31</v>
          </cell>
          <cell r="O590">
            <v>30</v>
          </cell>
          <cell r="P590">
            <v>31</v>
          </cell>
          <cell r="Q590">
            <v>31</v>
          </cell>
          <cell r="R590">
            <v>29</v>
          </cell>
          <cell r="S590">
            <v>31</v>
          </cell>
          <cell r="T590">
            <v>30</v>
          </cell>
          <cell r="U590">
            <v>31</v>
          </cell>
          <cell r="V590">
            <v>30</v>
          </cell>
          <cell r="W590">
            <v>31</v>
          </cell>
          <cell r="X590">
            <v>31</v>
          </cell>
          <cell r="Y590">
            <v>30</v>
          </cell>
          <cell r="Z590">
            <v>31</v>
          </cell>
          <cell r="AA590">
            <v>30</v>
          </cell>
          <cell r="AB590">
            <v>31</v>
          </cell>
          <cell r="AC590">
            <v>476.53444000000002</v>
          </cell>
          <cell r="AD590">
            <v>476.53444000000002</v>
          </cell>
          <cell r="AE590">
            <v>476.53444000000002</v>
          </cell>
          <cell r="AF590">
            <v>476.53444000000002</v>
          </cell>
          <cell r="AG590">
            <v>476.53444000000002</v>
          </cell>
          <cell r="AH590">
            <v>476.53444000000002</v>
          </cell>
          <cell r="AI590">
            <v>476.53444000000002</v>
          </cell>
          <cell r="AJ590">
            <v>476.53444000000002</v>
          </cell>
          <cell r="AK590">
            <v>476.53444000000002</v>
          </cell>
          <cell r="AL590">
            <v>476.53444000000002</v>
          </cell>
          <cell r="AM590">
            <v>476.53444000000002</v>
          </cell>
          <cell r="AN590">
            <v>476.53444000000007</v>
          </cell>
          <cell r="AO590">
            <v>476.53444000000002</v>
          </cell>
          <cell r="AP590">
            <v>476.53444000000002</v>
          </cell>
          <cell r="AQ590">
            <v>476.53444000000002</v>
          </cell>
          <cell r="AR590">
            <v>476.53444000000002</v>
          </cell>
          <cell r="AS590">
            <v>505.13061800000003</v>
          </cell>
          <cell r="AT590">
            <v>505.13061800000003</v>
          </cell>
          <cell r="AU590">
            <v>505.13061799999997</v>
          </cell>
          <cell r="AV590">
            <v>505.13061800000003</v>
          </cell>
          <cell r="AW590">
            <v>505.13061799999997</v>
          </cell>
          <cell r="AX590">
            <v>505.13061800000003</v>
          </cell>
          <cell r="AY590">
            <v>10655.33</v>
          </cell>
          <cell r="AZ590">
            <v>90988750</v>
          </cell>
          <cell r="BA590">
            <v>10655.26</v>
          </cell>
        </row>
        <row r="591">
          <cell r="B591">
            <v>90988442</v>
          </cell>
          <cell r="C591" t="str">
            <v>Кв. 590</v>
          </cell>
          <cell r="D591">
            <v>21.8</v>
          </cell>
          <cell r="E591" t="str">
            <v>СЗ Юг Столицы ООО</v>
          </cell>
          <cell r="F591" t="str">
            <v>Кв. 590СЗ Юг Столицы ООО</v>
          </cell>
          <cell r="G591">
            <v>31</v>
          </cell>
          <cell r="H591">
            <v>30</v>
          </cell>
          <cell r="I591">
            <v>31</v>
          </cell>
          <cell r="J591">
            <v>30</v>
          </cell>
          <cell r="K591">
            <v>31</v>
          </cell>
          <cell r="L591">
            <v>31</v>
          </cell>
          <cell r="M591">
            <v>30</v>
          </cell>
          <cell r="N591">
            <v>31</v>
          </cell>
          <cell r="O591">
            <v>30</v>
          </cell>
          <cell r="P591">
            <v>31</v>
          </cell>
          <cell r="Q591">
            <v>31</v>
          </cell>
          <cell r="R591">
            <v>29</v>
          </cell>
          <cell r="S591">
            <v>31</v>
          </cell>
          <cell r="T591">
            <v>30</v>
          </cell>
          <cell r="U591">
            <v>31</v>
          </cell>
          <cell r="V591">
            <v>13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192.02312000000001</v>
          </cell>
          <cell r="AD591">
            <v>192.02312000000001</v>
          </cell>
          <cell r="AE591">
            <v>192.02312000000001</v>
          </cell>
          <cell r="AF591">
            <v>192.02312000000001</v>
          </cell>
          <cell r="AG591">
            <v>192.02312000000001</v>
          </cell>
          <cell r="AH591">
            <v>192.02312000000001</v>
          </cell>
          <cell r="AI591">
            <v>192.02312000000001</v>
          </cell>
          <cell r="AJ591">
            <v>192.02312000000001</v>
          </cell>
          <cell r="AK591">
            <v>192.02312000000001</v>
          </cell>
          <cell r="AL591">
            <v>192.02312000000001</v>
          </cell>
          <cell r="AM591">
            <v>192.02312000000001</v>
          </cell>
          <cell r="AN591">
            <v>192.02312000000001</v>
          </cell>
          <cell r="AO591">
            <v>192.02312000000001</v>
          </cell>
          <cell r="AP591">
            <v>192.02312000000001</v>
          </cell>
          <cell r="AQ591">
            <v>192.02312000000001</v>
          </cell>
          <cell r="AR591">
            <v>83.21001866666667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2963.56</v>
          </cell>
          <cell r="AZ591">
            <v>90988442</v>
          </cell>
          <cell r="BA591">
            <v>2963.51</v>
          </cell>
        </row>
        <row r="592">
          <cell r="B592">
            <v>90988799</v>
          </cell>
          <cell r="C592" t="str">
            <v>Кв. 591</v>
          </cell>
          <cell r="D592">
            <v>51</v>
          </cell>
          <cell r="E592" t="str">
            <v>Паприц Ольга Валерьевна</v>
          </cell>
          <cell r="F592" t="str">
            <v>Кв. 591Паприц Ольга Валерьевна</v>
          </cell>
          <cell r="G592">
            <v>31</v>
          </cell>
          <cell r="H592">
            <v>30</v>
          </cell>
          <cell r="I592">
            <v>31</v>
          </cell>
          <cell r="J592">
            <v>30</v>
          </cell>
          <cell r="K592">
            <v>31</v>
          </cell>
          <cell r="L592">
            <v>31</v>
          </cell>
          <cell r="M592">
            <v>30</v>
          </cell>
          <cell r="N592">
            <v>31</v>
          </cell>
          <cell r="O592">
            <v>30</v>
          </cell>
          <cell r="P592">
            <v>31</v>
          </cell>
          <cell r="Q592">
            <v>31</v>
          </cell>
          <cell r="R592">
            <v>29</v>
          </cell>
          <cell r="S592">
            <v>31</v>
          </cell>
          <cell r="T592">
            <v>30</v>
          </cell>
          <cell r="U592">
            <v>31</v>
          </cell>
          <cell r="V592">
            <v>30</v>
          </cell>
          <cell r="W592">
            <v>31</v>
          </cell>
          <cell r="X592">
            <v>31</v>
          </cell>
          <cell r="Y592">
            <v>30</v>
          </cell>
          <cell r="Z592">
            <v>31</v>
          </cell>
          <cell r="AA592">
            <v>30</v>
          </cell>
          <cell r="AB592">
            <v>31</v>
          </cell>
          <cell r="AC592">
            <v>449.22840000000002</v>
          </cell>
          <cell r="AD592">
            <v>449.22840000000002</v>
          </cell>
          <cell r="AE592">
            <v>449.22840000000002</v>
          </cell>
          <cell r="AF592">
            <v>449.22840000000002</v>
          </cell>
          <cell r="AG592">
            <v>449.22840000000002</v>
          </cell>
          <cell r="AH592">
            <v>449.22840000000002</v>
          </cell>
          <cell r="AI592">
            <v>449.22840000000002</v>
          </cell>
          <cell r="AJ592">
            <v>449.22840000000002</v>
          </cell>
          <cell r="AK592">
            <v>449.22840000000002</v>
          </cell>
          <cell r="AL592">
            <v>449.22840000000002</v>
          </cell>
          <cell r="AM592">
            <v>449.22840000000002</v>
          </cell>
          <cell r="AN592">
            <v>449.22840000000002</v>
          </cell>
          <cell r="AO592">
            <v>449.22840000000002</v>
          </cell>
          <cell r="AP592">
            <v>449.22840000000002</v>
          </cell>
          <cell r="AQ592">
            <v>449.22840000000002</v>
          </cell>
          <cell r="AR592">
            <v>449.22840000000002</v>
          </cell>
          <cell r="AS592">
            <v>476.18598000000003</v>
          </cell>
          <cell r="AT592">
            <v>476.18598000000003</v>
          </cell>
          <cell r="AU592">
            <v>476.18598000000003</v>
          </cell>
          <cell r="AV592">
            <v>476.18598000000003</v>
          </cell>
          <cell r="AW592">
            <v>476.18598000000003</v>
          </cell>
          <cell r="AX592">
            <v>476.18598000000003</v>
          </cell>
          <cell r="AY592">
            <v>10044.77</v>
          </cell>
          <cell r="AZ592">
            <v>90988799</v>
          </cell>
          <cell r="BA592">
            <v>10044.82</v>
          </cell>
        </row>
        <row r="593">
          <cell r="B593">
            <v>90988793</v>
          </cell>
          <cell r="C593" t="str">
            <v>Кв. 592</v>
          </cell>
          <cell r="D593">
            <v>62.1</v>
          </cell>
          <cell r="E593" t="str">
            <v>Зубрилин Константин Михайлович</v>
          </cell>
          <cell r="F593" t="str">
            <v>Кв. 592Зубрилин Константин Михайлович</v>
          </cell>
          <cell r="G593">
            <v>31</v>
          </cell>
          <cell r="H593">
            <v>30</v>
          </cell>
          <cell r="I593">
            <v>31</v>
          </cell>
          <cell r="J593">
            <v>30</v>
          </cell>
          <cell r="K593">
            <v>31</v>
          </cell>
          <cell r="L593">
            <v>31</v>
          </cell>
          <cell r="M593">
            <v>30</v>
          </cell>
          <cell r="N593">
            <v>31</v>
          </cell>
          <cell r="O593">
            <v>30</v>
          </cell>
          <cell r="P593">
            <v>31</v>
          </cell>
          <cell r="Q593">
            <v>31</v>
          </cell>
          <cell r="R593">
            <v>29</v>
          </cell>
          <cell r="S593">
            <v>31</v>
          </cell>
          <cell r="T593">
            <v>30</v>
          </cell>
          <cell r="U593">
            <v>31</v>
          </cell>
          <cell r="V593">
            <v>30</v>
          </cell>
          <cell r="W593">
            <v>31</v>
          </cell>
          <cell r="X593">
            <v>31</v>
          </cell>
          <cell r="Y593">
            <v>30</v>
          </cell>
          <cell r="Z593">
            <v>31</v>
          </cell>
          <cell r="AA593">
            <v>30</v>
          </cell>
          <cell r="AB593">
            <v>31</v>
          </cell>
          <cell r="AC593">
            <v>547.00163999999995</v>
          </cell>
          <cell r="AD593">
            <v>547.00163999999995</v>
          </cell>
          <cell r="AE593">
            <v>547.00163999999995</v>
          </cell>
          <cell r="AF593">
            <v>547.00163999999995</v>
          </cell>
          <cell r="AG593">
            <v>547.00163999999995</v>
          </cell>
          <cell r="AH593">
            <v>547.00163999999995</v>
          </cell>
          <cell r="AI593">
            <v>547.00163999999995</v>
          </cell>
          <cell r="AJ593">
            <v>547.00163999999995</v>
          </cell>
          <cell r="AK593">
            <v>547.00163999999995</v>
          </cell>
          <cell r="AL593">
            <v>547.00163999999995</v>
          </cell>
          <cell r="AM593">
            <v>547.00163999999995</v>
          </cell>
          <cell r="AN593">
            <v>547.00163999999995</v>
          </cell>
          <cell r="AO593">
            <v>547.00163999999995</v>
          </cell>
          <cell r="AP593">
            <v>547.00163999999995</v>
          </cell>
          <cell r="AQ593">
            <v>547.00163999999995</v>
          </cell>
          <cell r="AR593">
            <v>547.00163999999995</v>
          </cell>
          <cell r="AS593">
            <v>579.826458</v>
          </cell>
          <cell r="AT593">
            <v>579.826458</v>
          </cell>
          <cell r="AU593">
            <v>579.826458</v>
          </cell>
          <cell r="AV593">
            <v>579.826458</v>
          </cell>
          <cell r="AW593">
            <v>579.826458</v>
          </cell>
          <cell r="AX593">
            <v>579.826458</v>
          </cell>
          <cell r="AY593">
            <v>12230.98</v>
          </cell>
          <cell r="AZ593">
            <v>90988793</v>
          </cell>
          <cell r="BA593">
            <v>12230.98</v>
          </cell>
        </row>
        <row r="594">
          <cell r="B594" t="str">
            <v>л/с №3000000172399</v>
          </cell>
          <cell r="C594" t="str">
            <v>Кв. 593</v>
          </cell>
          <cell r="D594">
            <v>54.1</v>
          </cell>
          <cell r="E594" t="str">
            <v>СЗ Юг Столицы ООО</v>
          </cell>
          <cell r="F594" t="str">
            <v>Кв. 593СЗ Юг Столицы ООО</v>
          </cell>
          <cell r="G594">
            <v>1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15.372078709677419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>
            <v>0</v>
          </cell>
          <cell r="AQ594">
            <v>0</v>
          </cell>
          <cell r="AR594">
            <v>0</v>
          </cell>
          <cell r="AS594">
            <v>0</v>
          </cell>
          <cell r="AT594">
            <v>0</v>
          </cell>
          <cell r="AU594">
            <v>0</v>
          </cell>
          <cell r="AV594">
            <v>0</v>
          </cell>
          <cell r="AW594">
            <v>0</v>
          </cell>
          <cell r="AX594">
            <v>0</v>
          </cell>
          <cell r="AY594">
            <v>15.37</v>
          </cell>
          <cell r="AZ594" t="e">
            <v>#N/A</v>
          </cell>
          <cell r="BA594">
            <v>0</v>
          </cell>
        </row>
        <row r="595">
          <cell r="B595">
            <v>90988776</v>
          </cell>
          <cell r="C595" t="str">
            <v>Кв. 594</v>
          </cell>
          <cell r="D595">
            <v>21.8</v>
          </cell>
          <cell r="E595" t="str">
            <v>Алиханян Оксана Васильевна</v>
          </cell>
          <cell r="F595" t="str">
            <v>Кв. 594Алиханян Оксана Васильевна</v>
          </cell>
          <cell r="G595">
            <v>31</v>
          </cell>
          <cell r="H595">
            <v>30</v>
          </cell>
          <cell r="I595">
            <v>31</v>
          </cell>
          <cell r="J595">
            <v>30</v>
          </cell>
          <cell r="K595">
            <v>31</v>
          </cell>
          <cell r="L595">
            <v>31</v>
          </cell>
          <cell r="M595">
            <v>7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192.02312000000001</v>
          </cell>
          <cell r="AD595">
            <v>192.02312000000001</v>
          </cell>
          <cell r="AE595">
            <v>192.02312000000001</v>
          </cell>
          <cell r="AF595">
            <v>192.02312000000001</v>
          </cell>
          <cell r="AG595">
            <v>192.02312000000001</v>
          </cell>
          <cell r="AH595">
            <v>192.02312000000001</v>
          </cell>
          <cell r="AI595">
            <v>44.805394666666672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>
            <v>0</v>
          </cell>
          <cell r="AQ595">
            <v>0</v>
          </cell>
          <cell r="AR595">
            <v>0</v>
          </cell>
          <cell r="AS595">
            <v>0</v>
          </cell>
          <cell r="AT595">
            <v>0</v>
          </cell>
          <cell r="AU595">
            <v>0</v>
          </cell>
          <cell r="AV595">
            <v>0</v>
          </cell>
          <cell r="AW595">
            <v>0</v>
          </cell>
          <cell r="AX595">
            <v>0</v>
          </cell>
          <cell r="AY595">
            <v>1196.94</v>
          </cell>
          <cell r="AZ595">
            <v>90988776</v>
          </cell>
          <cell r="BA595">
            <v>1004.91</v>
          </cell>
        </row>
        <row r="596">
          <cell r="B596" t="str">
            <v>л/с №3000000172401</v>
          </cell>
          <cell r="C596" t="str">
            <v>Кв. 595</v>
          </cell>
          <cell r="D596">
            <v>51</v>
          </cell>
          <cell r="E596" t="str">
            <v>СЗ Юг Столицы ООО</v>
          </cell>
          <cell r="F596" t="str">
            <v>Кв. 595СЗ Юг Столицы ООО</v>
          </cell>
          <cell r="G596">
            <v>31</v>
          </cell>
          <cell r="H596">
            <v>25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449.22840000000002</v>
          </cell>
          <cell r="AD596">
            <v>374.35700000000003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P596">
            <v>0</v>
          </cell>
          <cell r="AQ596">
            <v>0</v>
          </cell>
          <cell r="AR596">
            <v>0</v>
          </cell>
          <cell r="AS596">
            <v>0</v>
          </cell>
          <cell r="AT596">
            <v>0</v>
          </cell>
          <cell r="AU596">
            <v>0</v>
          </cell>
          <cell r="AV596">
            <v>0</v>
          </cell>
          <cell r="AW596">
            <v>0</v>
          </cell>
          <cell r="AX596">
            <v>0</v>
          </cell>
          <cell r="AY596">
            <v>823.59</v>
          </cell>
          <cell r="AZ596" t="e">
            <v>#N/A</v>
          </cell>
          <cell r="BA596">
            <v>0</v>
          </cell>
        </row>
        <row r="597">
          <cell r="B597">
            <v>90988720</v>
          </cell>
          <cell r="C597" t="str">
            <v>Кв. 596</v>
          </cell>
          <cell r="D597">
            <v>62.1</v>
          </cell>
          <cell r="E597" t="str">
            <v>Прохоров Олег Александрович</v>
          </cell>
          <cell r="F597" t="str">
            <v>Кв. 596Прохоров Олег Александрович</v>
          </cell>
          <cell r="G597">
            <v>31</v>
          </cell>
          <cell r="H597">
            <v>30</v>
          </cell>
          <cell r="I597">
            <v>31</v>
          </cell>
          <cell r="J597">
            <v>30</v>
          </cell>
          <cell r="K597">
            <v>31</v>
          </cell>
          <cell r="L597">
            <v>31</v>
          </cell>
          <cell r="M597">
            <v>30</v>
          </cell>
          <cell r="N597">
            <v>31</v>
          </cell>
          <cell r="O597">
            <v>30</v>
          </cell>
          <cell r="P597">
            <v>31</v>
          </cell>
          <cell r="Q597">
            <v>31</v>
          </cell>
          <cell r="R597">
            <v>29</v>
          </cell>
          <cell r="S597">
            <v>31</v>
          </cell>
          <cell r="T597">
            <v>30</v>
          </cell>
          <cell r="U597">
            <v>31</v>
          </cell>
          <cell r="V597">
            <v>30</v>
          </cell>
          <cell r="W597">
            <v>31</v>
          </cell>
          <cell r="X597">
            <v>31</v>
          </cell>
          <cell r="Y597">
            <v>30</v>
          </cell>
          <cell r="Z597">
            <v>31</v>
          </cell>
          <cell r="AA597">
            <v>30</v>
          </cell>
          <cell r="AB597">
            <v>31</v>
          </cell>
          <cell r="AC597">
            <v>547.00163999999995</v>
          </cell>
          <cell r="AD597">
            <v>547.00163999999995</v>
          </cell>
          <cell r="AE597">
            <v>547.00163999999995</v>
          </cell>
          <cell r="AF597">
            <v>547.00163999999995</v>
          </cell>
          <cell r="AG597">
            <v>547.00163999999995</v>
          </cell>
          <cell r="AH597">
            <v>547.00163999999995</v>
          </cell>
          <cell r="AI597">
            <v>547.00163999999995</v>
          </cell>
          <cell r="AJ597">
            <v>547.00163999999995</v>
          </cell>
          <cell r="AK597">
            <v>547.00163999999995</v>
          </cell>
          <cell r="AL597">
            <v>547.00163999999995</v>
          </cell>
          <cell r="AM597">
            <v>547.00163999999995</v>
          </cell>
          <cell r="AN597">
            <v>547.00163999999995</v>
          </cell>
          <cell r="AO597">
            <v>547.00163999999995</v>
          </cell>
          <cell r="AP597">
            <v>547.00163999999995</v>
          </cell>
          <cell r="AQ597">
            <v>547.00163999999995</v>
          </cell>
          <cell r="AR597">
            <v>547.00163999999995</v>
          </cell>
          <cell r="AS597">
            <v>579.826458</v>
          </cell>
          <cell r="AT597">
            <v>579.826458</v>
          </cell>
          <cell r="AU597">
            <v>579.826458</v>
          </cell>
          <cell r="AV597">
            <v>579.826458</v>
          </cell>
          <cell r="AW597">
            <v>579.826458</v>
          </cell>
          <cell r="AX597">
            <v>579.826458</v>
          </cell>
          <cell r="AY597">
            <v>12230.98</v>
          </cell>
          <cell r="AZ597">
            <v>90988720</v>
          </cell>
          <cell r="BA597">
            <v>12230.98</v>
          </cell>
        </row>
        <row r="598">
          <cell r="B598">
            <v>90988813</v>
          </cell>
          <cell r="C598" t="str">
            <v>Кв. 597</v>
          </cell>
          <cell r="D598">
            <v>54.1</v>
          </cell>
          <cell r="E598" t="str">
            <v>Парамонова Наталья Анатольевна</v>
          </cell>
          <cell r="F598" t="str">
            <v>Кв. 597Парамонова Наталья Анатольевна</v>
          </cell>
          <cell r="G598">
            <v>31</v>
          </cell>
          <cell r="H598">
            <v>30</v>
          </cell>
          <cell r="I598">
            <v>31</v>
          </cell>
          <cell r="J598">
            <v>30</v>
          </cell>
          <cell r="K598">
            <v>31</v>
          </cell>
          <cell r="L598">
            <v>31</v>
          </cell>
          <cell r="M598">
            <v>30</v>
          </cell>
          <cell r="N598">
            <v>31</v>
          </cell>
          <cell r="O598">
            <v>30</v>
          </cell>
          <cell r="P598">
            <v>31</v>
          </cell>
          <cell r="Q598">
            <v>31</v>
          </cell>
          <cell r="R598">
            <v>29</v>
          </cell>
          <cell r="S598">
            <v>31</v>
          </cell>
          <cell r="T598">
            <v>30</v>
          </cell>
          <cell r="U598">
            <v>31</v>
          </cell>
          <cell r="V598">
            <v>30</v>
          </cell>
          <cell r="W598">
            <v>31</v>
          </cell>
          <cell r="X598">
            <v>31</v>
          </cell>
          <cell r="Y598">
            <v>30</v>
          </cell>
          <cell r="Z598">
            <v>31</v>
          </cell>
          <cell r="AA598">
            <v>30</v>
          </cell>
          <cell r="AB598">
            <v>31</v>
          </cell>
          <cell r="AC598">
            <v>476.53444000000002</v>
          </cell>
          <cell r="AD598">
            <v>476.53444000000002</v>
          </cell>
          <cell r="AE598">
            <v>476.53444000000002</v>
          </cell>
          <cell r="AF598">
            <v>476.53444000000002</v>
          </cell>
          <cell r="AG598">
            <v>476.53444000000002</v>
          </cell>
          <cell r="AH598">
            <v>476.53444000000002</v>
          </cell>
          <cell r="AI598">
            <v>476.53444000000002</v>
          </cell>
          <cell r="AJ598">
            <v>476.53444000000002</v>
          </cell>
          <cell r="AK598">
            <v>476.53444000000002</v>
          </cell>
          <cell r="AL598">
            <v>476.53444000000002</v>
          </cell>
          <cell r="AM598">
            <v>476.53444000000002</v>
          </cell>
          <cell r="AN598">
            <v>476.53444000000007</v>
          </cell>
          <cell r="AO598">
            <v>476.53444000000002</v>
          </cell>
          <cell r="AP598">
            <v>476.53444000000002</v>
          </cell>
          <cell r="AQ598">
            <v>476.53444000000002</v>
          </cell>
          <cell r="AR598">
            <v>476.53444000000002</v>
          </cell>
          <cell r="AS598">
            <v>505.13061800000003</v>
          </cell>
          <cell r="AT598">
            <v>505.13061800000003</v>
          </cell>
          <cell r="AU598">
            <v>505.13061799999997</v>
          </cell>
          <cell r="AV598">
            <v>505.13061800000003</v>
          </cell>
          <cell r="AW598">
            <v>505.13061799999997</v>
          </cell>
          <cell r="AX598">
            <v>505.13061800000003</v>
          </cell>
          <cell r="AY598">
            <v>10655.33</v>
          </cell>
          <cell r="AZ598">
            <v>90988813</v>
          </cell>
          <cell r="BA598">
            <v>10655.26</v>
          </cell>
        </row>
        <row r="599">
          <cell r="B599">
            <v>90988798</v>
          </cell>
          <cell r="C599" t="str">
            <v>Кв. 598</v>
          </cell>
          <cell r="D599">
            <v>21.8</v>
          </cell>
          <cell r="E599" t="str">
            <v>Машенцев Антон Витальевич</v>
          </cell>
          <cell r="F599" t="str">
            <v>Кв. 598Машенцев Антон Витальевич</v>
          </cell>
          <cell r="G599">
            <v>31</v>
          </cell>
          <cell r="H599">
            <v>30</v>
          </cell>
          <cell r="I599">
            <v>31</v>
          </cell>
          <cell r="J599">
            <v>30</v>
          </cell>
          <cell r="K599">
            <v>31</v>
          </cell>
          <cell r="L599">
            <v>31</v>
          </cell>
          <cell r="M599">
            <v>30</v>
          </cell>
          <cell r="N599">
            <v>31</v>
          </cell>
          <cell r="O599">
            <v>30</v>
          </cell>
          <cell r="P599">
            <v>31</v>
          </cell>
          <cell r="Q599">
            <v>31</v>
          </cell>
          <cell r="R599">
            <v>29</v>
          </cell>
          <cell r="S599">
            <v>31</v>
          </cell>
          <cell r="T599">
            <v>30</v>
          </cell>
          <cell r="U599">
            <v>31</v>
          </cell>
          <cell r="V599">
            <v>30</v>
          </cell>
          <cell r="W599">
            <v>31</v>
          </cell>
          <cell r="X599">
            <v>31</v>
          </cell>
          <cell r="Y599">
            <v>30</v>
          </cell>
          <cell r="Z599">
            <v>31</v>
          </cell>
          <cell r="AA599">
            <v>30</v>
          </cell>
          <cell r="AB599">
            <v>31</v>
          </cell>
          <cell r="AC599">
            <v>192.02312000000001</v>
          </cell>
          <cell r="AD599">
            <v>192.02312000000001</v>
          </cell>
          <cell r="AE599">
            <v>192.02312000000001</v>
          </cell>
          <cell r="AF599">
            <v>192.02312000000001</v>
          </cell>
          <cell r="AG599">
            <v>192.02312000000001</v>
          </cell>
          <cell r="AH599">
            <v>192.02312000000001</v>
          </cell>
          <cell r="AI599">
            <v>192.02312000000001</v>
          </cell>
          <cell r="AJ599">
            <v>192.02312000000001</v>
          </cell>
          <cell r="AK599">
            <v>192.02312000000001</v>
          </cell>
          <cell r="AL599">
            <v>192.02312000000001</v>
          </cell>
          <cell r="AM599">
            <v>192.02312000000001</v>
          </cell>
          <cell r="AN599">
            <v>192.02312000000001</v>
          </cell>
          <cell r="AO599">
            <v>192.02312000000001</v>
          </cell>
          <cell r="AP599">
            <v>192.02312000000001</v>
          </cell>
          <cell r="AQ599">
            <v>192.02312000000001</v>
          </cell>
          <cell r="AR599">
            <v>192.02312000000001</v>
          </cell>
          <cell r="AS599">
            <v>203.546164</v>
          </cell>
          <cell r="AT599">
            <v>203.546164</v>
          </cell>
          <cell r="AU599">
            <v>203.546164</v>
          </cell>
          <cell r="AV599">
            <v>203.546164</v>
          </cell>
          <cell r="AW599">
            <v>203.546164</v>
          </cell>
          <cell r="AX599">
            <v>203.546164</v>
          </cell>
          <cell r="AY599">
            <v>4293.6499999999996</v>
          </cell>
          <cell r="AZ599">
            <v>90988798</v>
          </cell>
          <cell r="BA599">
            <v>4293.62</v>
          </cell>
        </row>
        <row r="600">
          <cell r="B600">
            <v>90988767</v>
          </cell>
          <cell r="C600" t="str">
            <v>Кв. 599</v>
          </cell>
          <cell r="D600">
            <v>51</v>
          </cell>
          <cell r="E600" t="str">
            <v>Егоркина Екатерина Витальевна</v>
          </cell>
          <cell r="F600" t="str">
            <v>Кв. 599Егоркина Екатерина Витальевна</v>
          </cell>
          <cell r="G600">
            <v>31</v>
          </cell>
          <cell r="H600">
            <v>30</v>
          </cell>
          <cell r="I600">
            <v>31</v>
          </cell>
          <cell r="J600">
            <v>30</v>
          </cell>
          <cell r="K600">
            <v>31</v>
          </cell>
          <cell r="L600">
            <v>31</v>
          </cell>
          <cell r="M600">
            <v>30</v>
          </cell>
          <cell r="N600">
            <v>31</v>
          </cell>
          <cell r="O600">
            <v>30</v>
          </cell>
          <cell r="P600">
            <v>31</v>
          </cell>
          <cell r="Q600">
            <v>31</v>
          </cell>
          <cell r="R600">
            <v>29</v>
          </cell>
          <cell r="S600">
            <v>31</v>
          </cell>
          <cell r="T600">
            <v>30</v>
          </cell>
          <cell r="U600">
            <v>31</v>
          </cell>
          <cell r="V600">
            <v>30</v>
          </cell>
          <cell r="W600">
            <v>31</v>
          </cell>
          <cell r="X600">
            <v>31</v>
          </cell>
          <cell r="Y600">
            <v>30</v>
          </cell>
          <cell r="Z600">
            <v>31</v>
          </cell>
          <cell r="AA600">
            <v>30</v>
          </cell>
          <cell r="AB600">
            <v>31</v>
          </cell>
          <cell r="AC600">
            <v>449.22840000000002</v>
          </cell>
          <cell r="AD600">
            <v>449.22840000000002</v>
          </cell>
          <cell r="AE600">
            <v>449.22840000000002</v>
          </cell>
          <cell r="AF600">
            <v>449.22840000000002</v>
          </cell>
          <cell r="AG600">
            <v>449.22840000000002</v>
          </cell>
          <cell r="AH600">
            <v>449.22840000000002</v>
          </cell>
          <cell r="AI600">
            <v>449.22840000000002</v>
          </cell>
          <cell r="AJ600">
            <v>449.22840000000002</v>
          </cell>
          <cell r="AK600">
            <v>449.22840000000002</v>
          </cell>
          <cell r="AL600">
            <v>449.22840000000002</v>
          </cell>
          <cell r="AM600">
            <v>449.22840000000002</v>
          </cell>
          <cell r="AN600">
            <v>449.22840000000002</v>
          </cell>
          <cell r="AO600">
            <v>449.22840000000002</v>
          </cell>
          <cell r="AP600">
            <v>449.22840000000002</v>
          </cell>
          <cell r="AQ600">
            <v>449.22840000000002</v>
          </cell>
          <cell r="AR600">
            <v>449.22840000000002</v>
          </cell>
          <cell r="AS600">
            <v>476.18598000000003</v>
          </cell>
          <cell r="AT600">
            <v>476.18598000000003</v>
          </cell>
          <cell r="AU600">
            <v>476.18598000000003</v>
          </cell>
          <cell r="AV600">
            <v>476.18598000000003</v>
          </cell>
          <cell r="AW600">
            <v>476.18598000000003</v>
          </cell>
          <cell r="AX600">
            <v>476.18598000000003</v>
          </cell>
          <cell r="AY600">
            <v>10044.77</v>
          </cell>
          <cell r="AZ600">
            <v>90988767</v>
          </cell>
          <cell r="BA600">
            <v>10044.82</v>
          </cell>
        </row>
        <row r="601">
          <cell r="B601">
            <v>90988843</v>
          </cell>
          <cell r="C601" t="str">
            <v>Кв. 600</v>
          </cell>
          <cell r="D601">
            <v>62.1</v>
          </cell>
          <cell r="E601" t="str">
            <v>Тимофеев Леонид Эдуардович</v>
          </cell>
          <cell r="F601" t="str">
            <v>Кв. 600Тимофеев Леонид Эдуардович</v>
          </cell>
          <cell r="G601">
            <v>31</v>
          </cell>
          <cell r="H601">
            <v>30</v>
          </cell>
          <cell r="I601">
            <v>31</v>
          </cell>
          <cell r="J601">
            <v>30</v>
          </cell>
          <cell r="K601">
            <v>31</v>
          </cell>
          <cell r="L601">
            <v>31</v>
          </cell>
          <cell r="M601">
            <v>30</v>
          </cell>
          <cell r="N601">
            <v>31</v>
          </cell>
          <cell r="O601">
            <v>30</v>
          </cell>
          <cell r="P601">
            <v>31</v>
          </cell>
          <cell r="Q601">
            <v>31</v>
          </cell>
          <cell r="R601">
            <v>29</v>
          </cell>
          <cell r="S601">
            <v>31</v>
          </cell>
          <cell r="T601">
            <v>30</v>
          </cell>
          <cell r="U601">
            <v>31</v>
          </cell>
          <cell r="V601">
            <v>30</v>
          </cell>
          <cell r="W601">
            <v>31</v>
          </cell>
          <cell r="X601">
            <v>31</v>
          </cell>
          <cell r="Y601">
            <v>30</v>
          </cell>
          <cell r="Z601">
            <v>31</v>
          </cell>
          <cell r="AA601">
            <v>30</v>
          </cell>
          <cell r="AB601">
            <v>31</v>
          </cell>
          <cell r="AC601">
            <v>547.00163999999995</v>
          </cell>
          <cell r="AD601">
            <v>547.00163999999995</v>
          </cell>
          <cell r="AE601">
            <v>547.00163999999995</v>
          </cell>
          <cell r="AF601">
            <v>547.00163999999995</v>
          </cell>
          <cell r="AG601">
            <v>547.00163999999995</v>
          </cell>
          <cell r="AH601">
            <v>547.00163999999995</v>
          </cell>
          <cell r="AI601">
            <v>547.00163999999995</v>
          </cell>
          <cell r="AJ601">
            <v>547.00163999999995</v>
          </cell>
          <cell r="AK601">
            <v>547.00163999999995</v>
          </cell>
          <cell r="AL601">
            <v>547.00163999999995</v>
          </cell>
          <cell r="AM601">
            <v>547.00163999999995</v>
          </cell>
          <cell r="AN601">
            <v>547.00163999999995</v>
          </cell>
          <cell r="AO601">
            <v>547.00163999999995</v>
          </cell>
          <cell r="AP601">
            <v>547.00163999999995</v>
          </cell>
          <cell r="AQ601">
            <v>547.00163999999995</v>
          </cell>
          <cell r="AR601">
            <v>547.00163999999995</v>
          </cell>
          <cell r="AS601">
            <v>579.826458</v>
          </cell>
          <cell r="AT601">
            <v>579.826458</v>
          </cell>
          <cell r="AU601">
            <v>579.826458</v>
          </cell>
          <cell r="AV601">
            <v>579.826458</v>
          </cell>
          <cell r="AW601">
            <v>579.826458</v>
          </cell>
          <cell r="AX601">
            <v>579.826458</v>
          </cell>
          <cell r="AY601">
            <v>12230.98</v>
          </cell>
          <cell r="AZ601">
            <v>90988843</v>
          </cell>
          <cell r="BA601">
            <v>12230.98</v>
          </cell>
        </row>
        <row r="602">
          <cell r="B602">
            <v>90988443</v>
          </cell>
          <cell r="C602" t="str">
            <v>Кв. 601</v>
          </cell>
          <cell r="D602">
            <v>54.1</v>
          </cell>
          <cell r="E602" t="str">
            <v>СЗ Юг Столицы ООО</v>
          </cell>
          <cell r="F602" t="str">
            <v>Кв. 601СЗ Юг Столицы ООО</v>
          </cell>
          <cell r="G602">
            <v>31</v>
          </cell>
          <cell r="H602">
            <v>30</v>
          </cell>
          <cell r="I602">
            <v>31</v>
          </cell>
          <cell r="J602">
            <v>30</v>
          </cell>
          <cell r="K602">
            <v>31</v>
          </cell>
          <cell r="L602">
            <v>31</v>
          </cell>
          <cell r="M602">
            <v>30</v>
          </cell>
          <cell r="N602">
            <v>31</v>
          </cell>
          <cell r="O602">
            <v>10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476.53444000000002</v>
          </cell>
          <cell r="AD602">
            <v>476.53444000000002</v>
          </cell>
          <cell r="AE602">
            <v>476.53444000000002</v>
          </cell>
          <cell r="AF602">
            <v>476.53444000000002</v>
          </cell>
          <cell r="AG602">
            <v>476.53444000000002</v>
          </cell>
          <cell r="AH602">
            <v>476.53444000000002</v>
          </cell>
          <cell r="AI602">
            <v>476.53444000000002</v>
          </cell>
          <cell r="AJ602">
            <v>476.53444000000002</v>
          </cell>
          <cell r="AK602">
            <v>158.84481333333332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P602">
            <v>0</v>
          </cell>
          <cell r="AQ602">
            <v>0</v>
          </cell>
          <cell r="AR602">
            <v>0</v>
          </cell>
          <cell r="AS602">
            <v>0</v>
          </cell>
          <cell r="AT602">
            <v>0</v>
          </cell>
          <cell r="AU602">
            <v>0</v>
          </cell>
          <cell r="AV602">
            <v>0</v>
          </cell>
          <cell r="AW602">
            <v>0</v>
          </cell>
          <cell r="AX602">
            <v>0</v>
          </cell>
          <cell r="AY602">
            <v>3971.12</v>
          </cell>
          <cell r="AZ602">
            <v>90988443</v>
          </cell>
          <cell r="BA602">
            <v>3971.08</v>
          </cell>
        </row>
        <row r="603">
          <cell r="B603">
            <v>90988444</v>
          </cell>
          <cell r="C603" t="str">
            <v>Кв. 602</v>
          </cell>
          <cell r="D603">
            <v>21.8</v>
          </cell>
          <cell r="E603" t="str">
            <v>СЗ Юг Столицы ООО</v>
          </cell>
          <cell r="F603" t="str">
            <v>Кв. 602СЗ Юг Столицы ООО</v>
          </cell>
          <cell r="G603">
            <v>31</v>
          </cell>
          <cell r="H603">
            <v>30</v>
          </cell>
          <cell r="I603">
            <v>31</v>
          </cell>
          <cell r="J603">
            <v>30</v>
          </cell>
          <cell r="K603">
            <v>31</v>
          </cell>
          <cell r="L603">
            <v>31</v>
          </cell>
          <cell r="M603">
            <v>30</v>
          </cell>
          <cell r="N603">
            <v>31</v>
          </cell>
          <cell r="O603">
            <v>30</v>
          </cell>
          <cell r="P603">
            <v>31</v>
          </cell>
          <cell r="Q603">
            <v>31</v>
          </cell>
          <cell r="R603">
            <v>29</v>
          </cell>
          <cell r="S603">
            <v>31</v>
          </cell>
          <cell r="T603">
            <v>30</v>
          </cell>
          <cell r="U603">
            <v>31</v>
          </cell>
          <cell r="V603">
            <v>30</v>
          </cell>
          <cell r="W603">
            <v>31</v>
          </cell>
          <cell r="X603">
            <v>13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192.02312000000001</v>
          </cell>
          <cell r="AD603">
            <v>192.02312000000001</v>
          </cell>
          <cell r="AE603">
            <v>192.02312000000001</v>
          </cell>
          <cell r="AF603">
            <v>192.02312000000001</v>
          </cell>
          <cell r="AG603">
            <v>192.02312000000001</v>
          </cell>
          <cell r="AH603">
            <v>192.02312000000001</v>
          </cell>
          <cell r="AI603">
            <v>192.02312000000001</v>
          </cell>
          <cell r="AJ603">
            <v>192.02312000000001</v>
          </cell>
          <cell r="AK603">
            <v>192.02312000000001</v>
          </cell>
          <cell r="AL603">
            <v>192.02312000000001</v>
          </cell>
          <cell r="AM603">
            <v>192.02312000000001</v>
          </cell>
          <cell r="AN603">
            <v>192.02312000000001</v>
          </cell>
          <cell r="AO603">
            <v>192.02312000000001</v>
          </cell>
          <cell r="AP603">
            <v>192.02312000000001</v>
          </cell>
          <cell r="AQ603">
            <v>192.02312000000001</v>
          </cell>
          <cell r="AR603">
            <v>192.02312000000001</v>
          </cell>
          <cell r="AS603">
            <v>203.546164</v>
          </cell>
          <cell r="AT603">
            <v>85.358068774193555</v>
          </cell>
          <cell r="AU603">
            <v>0</v>
          </cell>
          <cell r="AV603">
            <v>0</v>
          </cell>
          <cell r="AW603">
            <v>0</v>
          </cell>
          <cell r="AX603">
            <v>0</v>
          </cell>
          <cell r="AY603">
            <v>3361.27</v>
          </cell>
          <cell r="AZ603">
            <v>90988444</v>
          </cell>
          <cell r="BA603">
            <v>3361.23</v>
          </cell>
        </row>
        <row r="604">
          <cell r="B604">
            <v>90988725</v>
          </cell>
          <cell r="C604" t="str">
            <v>Кв. 603</v>
          </cell>
          <cell r="D604">
            <v>51</v>
          </cell>
          <cell r="E604" t="str">
            <v>Илькин Владислав Серафимович</v>
          </cell>
          <cell r="F604" t="str">
            <v>Кв. 603Илькин Владислав Серафимович</v>
          </cell>
          <cell r="G604">
            <v>31</v>
          </cell>
          <cell r="H604">
            <v>30</v>
          </cell>
          <cell r="I604">
            <v>31</v>
          </cell>
          <cell r="J604">
            <v>30</v>
          </cell>
          <cell r="K604">
            <v>31</v>
          </cell>
          <cell r="L604">
            <v>31</v>
          </cell>
          <cell r="M604">
            <v>30</v>
          </cell>
          <cell r="N604">
            <v>31</v>
          </cell>
          <cell r="O604">
            <v>30</v>
          </cell>
          <cell r="P604">
            <v>31</v>
          </cell>
          <cell r="Q604">
            <v>31</v>
          </cell>
          <cell r="R604">
            <v>29</v>
          </cell>
          <cell r="S604">
            <v>31</v>
          </cell>
          <cell r="T604">
            <v>30</v>
          </cell>
          <cell r="U604">
            <v>31</v>
          </cell>
          <cell r="V604">
            <v>30</v>
          </cell>
          <cell r="W604">
            <v>31</v>
          </cell>
          <cell r="X604">
            <v>31</v>
          </cell>
          <cell r="Y604">
            <v>30</v>
          </cell>
          <cell r="Z604">
            <v>31</v>
          </cell>
          <cell r="AA604">
            <v>30</v>
          </cell>
          <cell r="AB604">
            <v>31</v>
          </cell>
          <cell r="AC604">
            <v>449.22840000000002</v>
          </cell>
          <cell r="AD604">
            <v>449.22840000000002</v>
          </cell>
          <cell r="AE604">
            <v>449.22840000000002</v>
          </cell>
          <cell r="AF604">
            <v>449.22840000000002</v>
          </cell>
          <cell r="AG604">
            <v>449.22840000000002</v>
          </cell>
          <cell r="AH604">
            <v>449.22840000000002</v>
          </cell>
          <cell r="AI604">
            <v>449.22840000000002</v>
          </cell>
          <cell r="AJ604">
            <v>449.22840000000002</v>
          </cell>
          <cell r="AK604">
            <v>449.22840000000002</v>
          </cell>
          <cell r="AL604">
            <v>449.22840000000002</v>
          </cell>
          <cell r="AM604">
            <v>449.22840000000002</v>
          </cell>
          <cell r="AN604">
            <v>449.22840000000002</v>
          </cell>
          <cell r="AO604">
            <v>449.22840000000002</v>
          </cell>
          <cell r="AP604">
            <v>449.22840000000002</v>
          </cell>
          <cell r="AQ604">
            <v>449.22840000000002</v>
          </cell>
          <cell r="AR604">
            <v>449.22840000000002</v>
          </cell>
          <cell r="AS604">
            <v>476.18598000000003</v>
          </cell>
          <cell r="AT604">
            <v>476.18598000000003</v>
          </cell>
          <cell r="AU604">
            <v>476.18598000000003</v>
          </cell>
          <cell r="AV604">
            <v>476.18598000000003</v>
          </cell>
          <cell r="AW604">
            <v>476.18598000000003</v>
          </cell>
          <cell r="AX604">
            <v>476.18598000000003</v>
          </cell>
          <cell r="AY604">
            <v>10044.77</v>
          </cell>
          <cell r="AZ604">
            <v>90988725</v>
          </cell>
          <cell r="BA604">
            <v>10044.82</v>
          </cell>
        </row>
        <row r="605">
          <cell r="B605">
            <v>90988445</v>
          </cell>
          <cell r="C605" t="str">
            <v>Кв. 604</v>
          </cell>
          <cell r="D605">
            <v>62.1</v>
          </cell>
          <cell r="E605" t="str">
            <v>СЗ Юг Столицы ООО</v>
          </cell>
          <cell r="F605" t="str">
            <v>Кв. 604СЗ Юг Столицы ООО</v>
          </cell>
          <cell r="G605">
            <v>31</v>
          </cell>
          <cell r="H605">
            <v>30</v>
          </cell>
          <cell r="I605">
            <v>31</v>
          </cell>
          <cell r="J605">
            <v>30</v>
          </cell>
          <cell r="K605">
            <v>31</v>
          </cell>
          <cell r="L605">
            <v>31</v>
          </cell>
          <cell r="M605">
            <v>30</v>
          </cell>
          <cell r="N605">
            <v>31</v>
          </cell>
          <cell r="O605">
            <v>30</v>
          </cell>
          <cell r="P605">
            <v>14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547.00163999999995</v>
          </cell>
          <cell r="AD605">
            <v>547.00163999999995</v>
          </cell>
          <cell r="AE605">
            <v>547.00163999999995</v>
          </cell>
          <cell r="AF605">
            <v>547.00163999999995</v>
          </cell>
          <cell r="AG605">
            <v>547.00163999999995</v>
          </cell>
          <cell r="AH605">
            <v>547.00163999999995</v>
          </cell>
          <cell r="AI605">
            <v>547.00163999999995</v>
          </cell>
          <cell r="AJ605">
            <v>547.00163999999995</v>
          </cell>
          <cell r="AK605">
            <v>547.00163999999995</v>
          </cell>
          <cell r="AL605">
            <v>247.03299870967743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0</v>
          </cell>
          <cell r="AT605">
            <v>0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5170.05</v>
          </cell>
          <cell r="AZ605">
            <v>90988445</v>
          </cell>
          <cell r="BA605">
            <v>5152.3900000000003</v>
          </cell>
        </row>
        <row r="606">
          <cell r="B606" t="str">
            <v>л/с №3000000172411</v>
          </cell>
          <cell r="C606" t="str">
            <v>Кв. 605</v>
          </cell>
          <cell r="D606">
            <v>54.1</v>
          </cell>
          <cell r="E606" t="str">
            <v>СЗ Юг Столицы ООО</v>
          </cell>
          <cell r="F606" t="str">
            <v>Кв. 605СЗ Юг Столицы ООО</v>
          </cell>
          <cell r="G606">
            <v>1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15.372078709677419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>
            <v>0</v>
          </cell>
          <cell r="AQ606">
            <v>0</v>
          </cell>
          <cell r="AR606">
            <v>0</v>
          </cell>
          <cell r="AS606">
            <v>0</v>
          </cell>
          <cell r="AT606">
            <v>0</v>
          </cell>
          <cell r="AU606">
            <v>0</v>
          </cell>
          <cell r="AV606">
            <v>0</v>
          </cell>
          <cell r="AW606">
            <v>0</v>
          </cell>
          <cell r="AX606">
            <v>0</v>
          </cell>
          <cell r="AY606">
            <v>15.37</v>
          </cell>
          <cell r="AZ606" t="e">
            <v>#N/A</v>
          </cell>
          <cell r="BA606">
            <v>0</v>
          </cell>
        </row>
        <row r="607">
          <cell r="B607">
            <v>90988446</v>
          </cell>
          <cell r="C607" t="str">
            <v>Кв. 606</v>
          </cell>
          <cell r="D607">
            <v>21.8</v>
          </cell>
          <cell r="E607" t="str">
            <v>СЗ Юг Столицы ООО</v>
          </cell>
          <cell r="F607" t="str">
            <v>Кв. 606СЗ Юг Столицы ООО</v>
          </cell>
          <cell r="G607">
            <v>31</v>
          </cell>
          <cell r="H607">
            <v>30</v>
          </cell>
          <cell r="I607">
            <v>31</v>
          </cell>
          <cell r="J607">
            <v>30</v>
          </cell>
          <cell r="K607">
            <v>31</v>
          </cell>
          <cell r="L607">
            <v>31</v>
          </cell>
          <cell r="M607">
            <v>30</v>
          </cell>
          <cell r="N607">
            <v>31</v>
          </cell>
          <cell r="O607">
            <v>30</v>
          </cell>
          <cell r="P607">
            <v>31</v>
          </cell>
          <cell r="Q607">
            <v>31</v>
          </cell>
          <cell r="R607">
            <v>6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192.02312000000001</v>
          </cell>
          <cell r="AD607">
            <v>192.02312000000001</v>
          </cell>
          <cell r="AE607">
            <v>192.02312000000001</v>
          </cell>
          <cell r="AF607">
            <v>192.02312000000001</v>
          </cell>
          <cell r="AG607">
            <v>192.02312000000001</v>
          </cell>
          <cell r="AH607">
            <v>192.02312000000001</v>
          </cell>
          <cell r="AI607">
            <v>192.02312000000001</v>
          </cell>
          <cell r="AJ607">
            <v>192.02312000000001</v>
          </cell>
          <cell r="AK607">
            <v>192.02312000000001</v>
          </cell>
          <cell r="AL607">
            <v>192.02312000000001</v>
          </cell>
          <cell r="AM607">
            <v>192.02312000000001</v>
          </cell>
          <cell r="AN607">
            <v>39.72892137931035</v>
          </cell>
          <cell r="AO607">
            <v>0</v>
          </cell>
          <cell r="AP607">
            <v>0</v>
          </cell>
          <cell r="AQ607">
            <v>0</v>
          </cell>
          <cell r="AR607">
            <v>0</v>
          </cell>
          <cell r="AS607">
            <v>0</v>
          </cell>
          <cell r="AT607">
            <v>0</v>
          </cell>
          <cell r="AU607">
            <v>0</v>
          </cell>
          <cell r="AV607">
            <v>0</v>
          </cell>
          <cell r="AW607">
            <v>0</v>
          </cell>
          <cell r="AX607">
            <v>0</v>
          </cell>
          <cell r="AY607">
            <v>2151.98</v>
          </cell>
          <cell r="AZ607">
            <v>90988446</v>
          </cell>
          <cell r="BA607">
            <v>2151.9499999999998</v>
          </cell>
        </row>
        <row r="608">
          <cell r="B608">
            <v>90988841</v>
          </cell>
          <cell r="C608" t="str">
            <v>Кв. 607</v>
          </cell>
          <cell r="D608">
            <v>51</v>
          </cell>
          <cell r="E608" t="str">
            <v>Рудных Анастасия Андреевна</v>
          </cell>
          <cell r="F608" t="str">
            <v>Кв. 607Рудных Анастасия Андреевна</v>
          </cell>
          <cell r="G608">
            <v>31</v>
          </cell>
          <cell r="H608">
            <v>30</v>
          </cell>
          <cell r="I608">
            <v>31</v>
          </cell>
          <cell r="J608">
            <v>30</v>
          </cell>
          <cell r="K608">
            <v>31</v>
          </cell>
          <cell r="L608">
            <v>31</v>
          </cell>
          <cell r="M608">
            <v>30</v>
          </cell>
          <cell r="N608">
            <v>31</v>
          </cell>
          <cell r="O608">
            <v>30</v>
          </cell>
          <cell r="P608">
            <v>31</v>
          </cell>
          <cell r="Q608">
            <v>31</v>
          </cell>
          <cell r="R608">
            <v>29</v>
          </cell>
          <cell r="S608">
            <v>31</v>
          </cell>
          <cell r="T608">
            <v>30</v>
          </cell>
          <cell r="U608">
            <v>31</v>
          </cell>
          <cell r="V608">
            <v>30</v>
          </cell>
          <cell r="W608">
            <v>31</v>
          </cell>
          <cell r="X608">
            <v>31</v>
          </cell>
          <cell r="Y608">
            <v>30</v>
          </cell>
          <cell r="Z608">
            <v>31</v>
          </cell>
          <cell r="AA608">
            <v>30</v>
          </cell>
          <cell r="AB608">
            <v>31</v>
          </cell>
          <cell r="AC608">
            <v>449.22840000000002</v>
          </cell>
          <cell r="AD608">
            <v>449.22840000000002</v>
          </cell>
          <cell r="AE608">
            <v>449.22840000000002</v>
          </cell>
          <cell r="AF608">
            <v>449.22840000000002</v>
          </cell>
          <cell r="AG608">
            <v>449.22840000000002</v>
          </cell>
          <cell r="AH608">
            <v>449.22840000000002</v>
          </cell>
          <cell r="AI608">
            <v>449.22840000000002</v>
          </cell>
          <cell r="AJ608">
            <v>449.22840000000002</v>
          </cell>
          <cell r="AK608">
            <v>449.22840000000002</v>
          </cell>
          <cell r="AL608">
            <v>449.22840000000002</v>
          </cell>
          <cell r="AM608">
            <v>449.22840000000002</v>
          </cell>
          <cell r="AN608">
            <v>449.22840000000002</v>
          </cell>
          <cell r="AO608">
            <v>449.22840000000002</v>
          </cell>
          <cell r="AP608">
            <v>449.22840000000002</v>
          </cell>
          <cell r="AQ608">
            <v>449.22840000000002</v>
          </cell>
          <cell r="AR608">
            <v>449.22840000000002</v>
          </cell>
          <cell r="AS608">
            <v>476.18598000000003</v>
          </cell>
          <cell r="AT608">
            <v>476.18598000000003</v>
          </cell>
          <cell r="AU608">
            <v>476.18598000000003</v>
          </cell>
          <cell r="AV608">
            <v>476.18598000000003</v>
          </cell>
          <cell r="AW608">
            <v>476.18598000000003</v>
          </cell>
          <cell r="AX608">
            <v>476.18598000000003</v>
          </cell>
          <cell r="AY608">
            <v>10044.77</v>
          </cell>
          <cell r="AZ608">
            <v>90988841</v>
          </cell>
          <cell r="BA608">
            <v>10044.82</v>
          </cell>
        </row>
        <row r="609">
          <cell r="B609">
            <v>90988878</v>
          </cell>
          <cell r="C609" t="str">
            <v>Кв. 608</v>
          </cell>
          <cell r="D609">
            <v>62.1</v>
          </cell>
          <cell r="E609" t="str">
            <v>Пержу Владимир Михайлович</v>
          </cell>
          <cell r="F609" t="str">
            <v>Кв. 608Пержу Владимир Михайлович</v>
          </cell>
          <cell r="G609">
            <v>31</v>
          </cell>
          <cell r="H609">
            <v>30</v>
          </cell>
          <cell r="I609">
            <v>31</v>
          </cell>
          <cell r="J609">
            <v>30</v>
          </cell>
          <cell r="K609">
            <v>31</v>
          </cell>
          <cell r="L609">
            <v>31</v>
          </cell>
          <cell r="M609">
            <v>30</v>
          </cell>
          <cell r="N609">
            <v>31</v>
          </cell>
          <cell r="O609">
            <v>30</v>
          </cell>
          <cell r="P609">
            <v>31</v>
          </cell>
          <cell r="Q609">
            <v>31</v>
          </cell>
          <cell r="R609">
            <v>29</v>
          </cell>
          <cell r="S609">
            <v>31</v>
          </cell>
          <cell r="T609">
            <v>30</v>
          </cell>
          <cell r="U609">
            <v>31</v>
          </cell>
          <cell r="V609">
            <v>30</v>
          </cell>
          <cell r="W609">
            <v>31</v>
          </cell>
          <cell r="X609">
            <v>31</v>
          </cell>
          <cell r="Y609">
            <v>30</v>
          </cell>
          <cell r="Z609">
            <v>31</v>
          </cell>
          <cell r="AA609">
            <v>30</v>
          </cell>
          <cell r="AB609">
            <v>31</v>
          </cell>
          <cell r="AC609">
            <v>547.00163999999995</v>
          </cell>
          <cell r="AD609">
            <v>547.00163999999995</v>
          </cell>
          <cell r="AE609">
            <v>547.00163999999995</v>
          </cell>
          <cell r="AF609">
            <v>547.00163999999995</v>
          </cell>
          <cell r="AG609">
            <v>547.00163999999995</v>
          </cell>
          <cell r="AH609">
            <v>547.00163999999995</v>
          </cell>
          <cell r="AI609">
            <v>547.00163999999995</v>
          </cell>
          <cell r="AJ609">
            <v>547.00163999999995</v>
          </cell>
          <cell r="AK609">
            <v>547.00163999999995</v>
          </cell>
          <cell r="AL609">
            <v>547.00163999999995</v>
          </cell>
          <cell r="AM609">
            <v>547.00163999999995</v>
          </cell>
          <cell r="AN609">
            <v>547.00163999999995</v>
          </cell>
          <cell r="AO609">
            <v>547.00163999999995</v>
          </cell>
          <cell r="AP609">
            <v>547.00163999999995</v>
          </cell>
          <cell r="AQ609">
            <v>547.00163999999995</v>
          </cell>
          <cell r="AR609">
            <v>547.00163999999995</v>
          </cell>
          <cell r="AS609">
            <v>579.826458</v>
          </cell>
          <cell r="AT609">
            <v>579.826458</v>
          </cell>
          <cell r="AU609">
            <v>579.826458</v>
          </cell>
          <cell r="AV609">
            <v>579.826458</v>
          </cell>
          <cell r="AW609">
            <v>579.826458</v>
          </cell>
          <cell r="AX609">
            <v>579.826458</v>
          </cell>
          <cell r="AY609">
            <v>12230.98</v>
          </cell>
          <cell r="AZ609">
            <v>90988878</v>
          </cell>
          <cell r="BA609">
            <v>12230.98</v>
          </cell>
        </row>
        <row r="610">
          <cell r="B610">
            <v>90988447</v>
          </cell>
          <cell r="C610" t="str">
            <v>Кв. 609</v>
          </cell>
          <cell r="D610">
            <v>54.1</v>
          </cell>
          <cell r="E610" t="str">
            <v>СЗ Юг Столицы ООО</v>
          </cell>
          <cell r="F610" t="str">
            <v>Кв. 609СЗ Юг Столицы ООО</v>
          </cell>
          <cell r="G610">
            <v>31</v>
          </cell>
          <cell r="H610">
            <v>30</v>
          </cell>
          <cell r="I610">
            <v>31</v>
          </cell>
          <cell r="J610">
            <v>30</v>
          </cell>
          <cell r="K610">
            <v>31</v>
          </cell>
          <cell r="L610">
            <v>31</v>
          </cell>
          <cell r="M610">
            <v>30</v>
          </cell>
          <cell r="N610">
            <v>31</v>
          </cell>
          <cell r="O610">
            <v>30</v>
          </cell>
          <cell r="P610">
            <v>31</v>
          </cell>
          <cell r="Q610">
            <v>31</v>
          </cell>
          <cell r="R610">
            <v>29</v>
          </cell>
          <cell r="S610">
            <v>6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476.53444000000002</v>
          </cell>
          <cell r="AD610">
            <v>476.53444000000002</v>
          </cell>
          <cell r="AE610">
            <v>476.53444000000002</v>
          </cell>
          <cell r="AF610">
            <v>476.53444000000002</v>
          </cell>
          <cell r="AG610">
            <v>476.53444000000002</v>
          </cell>
          <cell r="AH610">
            <v>476.53444000000002</v>
          </cell>
          <cell r="AI610">
            <v>476.53444000000002</v>
          </cell>
          <cell r="AJ610">
            <v>476.53444000000002</v>
          </cell>
          <cell r="AK610">
            <v>476.53444000000002</v>
          </cell>
          <cell r="AL610">
            <v>476.53444000000002</v>
          </cell>
          <cell r="AM610">
            <v>476.53444000000002</v>
          </cell>
          <cell r="AN610">
            <v>476.53444000000007</v>
          </cell>
          <cell r="AO610">
            <v>92.232472258064519</v>
          </cell>
          <cell r="AP610">
            <v>0</v>
          </cell>
          <cell r="AQ610">
            <v>0</v>
          </cell>
          <cell r="AR610">
            <v>0</v>
          </cell>
          <cell r="AS610">
            <v>0</v>
          </cell>
          <cell r="AT610">
            <v>0</v>
          </cell>
          <cell r="AU610">
            <v>0</v>
          </cell>
          <cell r="AV610">
            <v>0</v>
          </cell>
          <cell r="AW610">
            <v>0</v>
          </cell>
          <cell r="AX610">
            <v>0</v>
          </cell>
          <cell r="AY610">
            <v>5810.65</v>
          </cell>
          <cell r="AZ610">
            <v>90988447</v>
          </cell>
          <cell r="BA610">
            <v>5810.59</v>
          </cell>
        </row>
        <row r="611">
          <cell r="B611">
            <v>90988994</v>
          </cell>
          <cell r="C611" t="str">
            <v>Кв. 610</v>
          </cell>
          <cell r="D611">
            <v>21.8</v>
          </cell>
          <cell r="E611" t="str">
            <v>Леонова Нонна Владимировна</v>
          </cell>
          <cell r="F611" t="str">
            <v>Кв. 610Леонова Нонна Владимировна</v>
          </cell>
          <cell r="G611">
            <v>31</v>
          </cell>
          <cell r="H611">
            <v>30</v>
          </cell>
          <cell r="I611">
            <v>31</v>
          </cell>
          <cell r="J611">
            <v>30</v>
          </cell>
          <cell r="K611">
            <v>31</v>
          </cell>
          <cell r="L611">
            <v>31</v>
          </cell>
          <cell r="M611">
            <v>30</v>
          </cell>
          <cell r="N611">
            <v>31</v>
          </cell>
          <cell r="O611">
            <v>30</v>
          </cell>
          <cell r="P611">
            <v>31</v>
          </cell>
          <cell r="Q611">
            <v>31</v>
          </cell>
          <cell r="R611">
            <v>29</v>
          </cell>
          <cell r="S611">
            <v>31</v>
          </cell>
          <cell r="T611">
            <v>30</v>
          </cell>
          <cell r="U611">
            <v>31</v>
          </cell>
          <cell r="V611">
            <v>30</v>
          </cell>
          <cell r="W611">
            <v>31</v>
          </cell>
          <cell r="X611">
            <v>31</v>
          </cell>
          <cell r="Y611">
            <v>30</v>
          </cell>
          <cell r="Z611">
            <v>31</v>
          </cell>
          <cell r="AA611">
            <v>30</v>
          </cell>
          <cell r="AB611">
            <v>31</v>
          </cell>
          <cell r="AC611">
            <v>192.02312000000001</v>
          </cell>
          <cell r="AD611">
            <v>192.02312000000001</v>
          </cell>
          <cell r="AE611">
            <v>192.02312000000001</v>
          </cell>
          <cell r="AF611">
            <v>192.02312000000001</v>
          </cell>
          <cell r="AG611">
            <v>192.02312000000001</v>
          </cell>
          <cell r="AH611">
            <v>192.02312000000001</v>
          </cell>
          <cell r="AI611">
            <v>192.02312000000001</v>
          </cell>
          <cell r="AJ611">
            <v>192.02312000000001</v>
          </cell>
          <cell r="AK611">
            <v>192.02312000000001</v>
          </cell>
          <cell r="AL611">
            <v>192.02312000000001</v>
          </cell>
          <cell r="AM611">
            <v>192.02312000000001</v>
          </cell>
          <cell r="AN611">
            <v>192.02312000000001</v>
          </cell>
          <cell r="AO611">
            <v>192.02312000000001</v>
          </cell>
          <cell r="AP611">
            <v>192.02312000000001</v>
          </cell>
          <cell r="AQ611">
            <v>192.02312000000001</v>
          </cell>
          <cell r="AR611">
            <v>192.02312000000001</v>
          </cell>
          <cell r="AS611">
            <v>203.546164</v>
          </cell>
          <cell r="AT611">
            <v>203.546164</v>
          </cell>
          <cell r="AU611">
            <v>203.546164</v>
          </cell>
          <cell r="AV611">
            <v>203.546164</v>
          </cell>
          <cell r="AW611">
            <v>203.546164</v>
          </cell>
          <cell r="AX611">
            <v>203.546164</v>
          </cell>
          <cell r="AY611">
            <v>4293.6499999999996</v>
          </cell>
          <cell r="AZ611">
            <v>90988994</v>
          </cell>
          <cell r="BA611">
            <v>4293.62</v>
          </cell>
        </row>
        <row r="612">
          <cell r="B612">
            <v>90988800</v>
          </cell>
          <cell r="C612" t="str">
            <v>Кв. 611</v>
          </cell>
          <cell r="D612">
            <v>51</v>
          </cell>
          <cell r="E612" t="str">
            <v>Петрушин Павел Игоревич</v>
          </cell>
          <cell r="F612" t="str">
            <v>Кв. 611Петрушин Павел Игоревич</v>
          </cell>
          <cell r="G612">
            <v>31</v>
          </cell>
          <cell r="H612">
            <v>30</v>
          </cell>
          <cell r="I612">
            <v>31</v>
          </cell>
          <cell r="J612">
            <v>30</v>
          </cell>
          <cell r="K612">
            <v>31</v>
          </cell>
          <cell r="L612">
            <v>31</v>
          </cell>
          <cell r="M612">
            <v>30</v>
          </cell>
          <cell r="N612">
            <v>31</v>
          </cell>
          <cell r="O612">
            <v>30</v>
          </cell>
          <cell r="P612">
            <v>31</v>
          </cell>
          <cell r="Q612">
            <v>31</v>
          </cell>
          <cell r="R612">
            <v>29</v>
          </cell>
          <cell r="S612">
            <v>31</v>
          </cell>
          <cell r="T612">
            <v>30</v>
          </cell>
          <cell r="U612">
            <v>31</v>
          </cell>
          <cell r="V612">
            <v>30</v>
          </cell>
          <cell r="W612">
            <v>31</v>
          </cell>
          <cell r="X612">
            <v>31</v>
          </cell>
          <cell r="Y612">
            <v>30</v>
          </cell>
          <cell r="Z612">
            <v>31</v>
          </cell>
          <cell r="AA612">
            <v>30</v>
          </cell>
          <cell r="AB612">
            <v>31</v>
          </cell>
          <cell r="AC612">
            <v>449.22840000000002</v>
          </cell>
          <cell r="AD612">
            <v>449.22840000000002</v>
          </cell>
          <cell r="AE612">
            <v>449.22840000000002</v>
          </cell>
          <cell r="AF612">
            <v>449.22840000000002</v>
          </cell>
          <cell r="AG612">
            <v>449.22840000000002</v>
          </cell>
          <cell r="AH612">
            <v>449.22840000000002</v>
          </cell>
          <cell r="AI612">
            <v>449.22840000000002</v>
          </cell>
          <cell r="AJ612">
            <v>449.22840000000002</v>
          </cell>
          <cell r="AK612">
            <v>449.22840000000002</v>
          </cell>
          <cell r="AL612">
            <v>449.22840000000002</v>
          </cell>
          <cell r="AM612">
            <v>449.22840000000002</v>
          </cell>
          <cell r="AN612">
            <v>449.22840000000002</v>
          </cell>
          <cell r="AO612">
            <v>449.22840000000002</v>
          </cell>
          <cell r="AP612">
            <v>449.22840000000002</v>
          </cell>
          <cell r="AQ612">
            <v>449.22840000000002</v>
          </cell>
          <cell r="AR612">
            <v>449.22840000000002</v>
          </cell>
          <cell r="AS612">
            <v>476.18598000000003</v>
          </cell>
          <cell r="AT612">
            <v>476.18598000000003</v>
          </cell>
          <cell r="AU612">
            <v>476.18598000000003</v>
          </cell>
          <cell r="AV612">
            <v>476.18598000000003</v>
          </cell>
          <cell r="AW612">
            <v>476.18598000000003</v>
          </cell>
          <cell r="AX612">
            <v>476.18598000000003</v>
          </cell>
          <cell r="AY612">
            <v>10044.77</v>
          </cell>
          <cell r="AZ612">
            <v>90988800</v>
          </cell>
          <cell r="BA612">
            <v>10044.82</v>
          </cell>
        </row>
        <row r="613">
          <cell r="B613">
            <v>90988739</v>
          </cell>
          <cell r="C613" t="str">
            <v>Кв. 612</v>
          </cell>
          <cell r="D613">
            <v>62.1</v>
          </cell>
          <cell r="E613" t="str">
            <v>Абдулаева Самиля Девлетхановна</v>
          </cell>
          <cell r="F613" t="str">
            <v>Кв. 612Абдулаева Самиля Девлетхановна</v>
          </cell>
          <cell r="G613">
            <v>31</v>
          </cell>
          <cell r="H613">
            <v>30</v>
          </cell>
          <cell r="I613">
            <v>31</v>
          </cell>
          <cell r="J613">
            <v>30</v>
          </cell>
          <cell r="K613">
            <v>31</v>
          </cell>
          <cell r="L613">
            <v>31</v>
          </cell>
          <cell r="M613">
            <v>30</v>
          </cell>
          <cell r="N613">
            <v>31</v>
          </cell>
          <cell r="O613">
            <v>30</v>
          </cell>
          <cell r="P613">
            <v>31</v>
          </cell>
          <cell r="Q613">
            <v>31</v>
          </cell>
          <cell r="R613">
            <v>29</v>
          </cell>
          <cell r="S613">
            <v>31</v>
          </cell>
          <cell r="T613">
            <v>30</v>
          </cell>
          <cell r="U613">
            <v>31</v>
          </cell>
          <cell r="V613">
            <v>30</v>
          </cell>
          <cell r="W613">
            <v>31</v>
          </cell>
          <cell r="X613">
            <v>31</v>
          </cell>
          <cell r="Y613">
            <v>30</v>
          </cell>
          <cell r="Z613">
            <v>31</v>
          </cell>
          <cell r="AA613">
            <v>30</v>
          </cell>
          <cell r="AB613">
            <v>31</v>
          </cell>
          <cell r="AC613">
            <v>547.00163999999995</v>
          </cell>
          <cell r="AD613">
            <v>547.00163999999995</v>
          </cell>
          <cell r="AE613">
            <v>547.00163999999995</v>
          </cell>
          <cell r="AF613">
            <v>547.00163999999995</v>
          </cell>
          <cell r="AG613">
            <v>547.00163999999995</v>
          </cell>
          <cell r="AH613">
            <v>547.00163999999995</v>
          </cell>
          <cell r="AI613">
            <v>547.00163999999995</v>
          </cell>
          <cell r="AJ613">
            <v>547.00163999999995</v>
          </cell>
          <cell r="AK613">
            <v>547.00163999999995</v>
          </cell>
          <cell r="AL613">
            <v>547.00163999999995</v>
          </cell>
          <cell r="AM613">
            <v>547.00163999999995</v>
          </cell>
          <cell r="AN613">
            <v>547.00163999999995</v>
          </cell>
          <cell r="AO613">
            <v>547.00163999999995</v>
          </cell>
          <cell r="AP613">
            <v>547.00163999999995</v>
          </cell>
          <cell r="AQ613">
            <v>547.00163999999995</v>
          </cell>
          <cell r="AR613">
            <v>547.00163999999995</v>
          </cell>
          <cell r="AS613">
            <v>579.826458</v>
          </cell>
          <cell r="AT613">
            <v>579.826458</v>
          </cell>
          <cell r="AU613">
            <v>579.826458</v>
          </cell>
          <cell r="AV613">
            <v>579.826458</v>
          </cell>
          <cell r="AW613">
            <v>579.826458</v>
          </cell>
          <cell r="AX613">
            <v>579.826458</v>
          </cell>
          <cell r="AY613">
            <v>12230.98</v>
          </cell>
          <cell r="AZ613">
            <v>90988739</v>
          </cell>
          <cell r="BA613">
            <v>12230.98</v>
          </cell>
        </row>
        <row r="614">
          <cell r="B614">
            <v>90988448</v>
          </cell>
          <cell r="C614" t="str">
            <v>Кв. 613</v>
          </cell>
          <cell r="D614">
            <v>54.1</v>
          </cell>
          <cell r="E614" t="str">
            <v>СЗ Юг Столицы ООО</v>
          </cell>
          <cell r="F614" t="str">
            <v>Кв. 613СЗ Юг Столицы ООО</v>
          </cell>
          <cell r="G614">
            <v>31</v>
          </cell>
          <cell r="H614">
            <v>30</v>
          </cell>
          <cell r="I614">
            <v>31</v>
          </cell>
          <cell r="J614">
            <v>30</v>
          </cell>
          <cell r="K614">
            <v>31</v>
          </cell>
          <cell r="L614">
            <v>31</v>
          </cell>
          <cell r="M614">
            <v>30</v>
          </cell>
          <cell r="N614">
            <v>31</v>
          </cell>
          <cell r="O614">
            <v>30</v>
          </cell>
          <cell r="P614">
            <v>31</v>
          </cell>
          <cell r="Q614">
            <v>31</v>
          </cell>
          <cell r="R614">
            <v>29</v>
          </cell>
          <cell r="S614">
            <v>31</v>
          </cell>
          <cell r="T614">
            <v>30</v>
          </cell>
          <cell r="U614">
            <v>31</v>
          </cell>
          <cell r="V614">
            <v>30</v>
          </cell>
          <cell r="W614">
            <v>31</v>
          </cell>
          <cell r="X614">
            <v>14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476.53444000000002</v>
          </cell>
          <cell r="AD614">
            <v>476.53444000000002</v>
          </cell>
          <cell r="AE614">
            <v>476.53444000000002</v>
          </cell>
          <cell r="AF614">
            <v>476.53444000000002</v>
          </cell>
          <cell r="AG614">
            <v>476.53444000000002</v>
          </cell>
          <cell r="AH614">
            <v>476.53444000000002</v>
          </cell>
          <cell r="AI614">
            <v>476.53444000000002</v>
          </cell>
          <cell r="AJ614">
            <v>476.53444000000002</v>
          </cell>
          <cell r="AK614">
            <v>476.53444000000002</v>
          </cell>
          <cell r="AL614">
            <v>476.53444000000002</v>
          </cell>
          <cell r="AM614">
            <v>476.53444000000002</v>
          </cell>
          <cell r="AN614">
            <v>476.53444000000007</v>
          </cell>
          <cell r="AO614">
            <v>476.53444000000002</v>
          </cell>
          <cell r="AP614">
            <v>476.53444000000002</v>
          </cell>
          <cell r="AQ614">
            <v>476.53444000000002</v>
          </cell>
          <cell r="AR614">
            <v>476.53444000000002</v>
          </cell>
          <cell r="AS614">
            <v>505.13061800000003</v>
          </cell>
          <cell r="AT614">
            <v>228.12350490322581</v>
          </cell>
          <cell r="AU614">
            <v>0</v>
          </cell>
          <cell r="AV614">
            <v>0</v>
          </cell>
          <cell r="AW614">
            <v>0</v>
          </cell>
          <cell r="AX614">
            <v>0</v>
          </cell>
          <cell r="AY614">
            <v>8357.81</v>
          </cell>
          <cell r="AZ614">
            <v>90988448</v>
          </cell>
          <cell r="BA614">
            <v>8357.73</v>
          </cell>
        </row>
        <row r="615">
          <cell r="B615">
            <v>90988778</v>
          </cell>
          <cell r="C615" t="str">
            <v>Кв. 614</v>
          </cell>
          <cell r="D615">
            <v>21.8</v>
          </cell>
          <cell r="E615" t="str">
            <v>Гришина Ольга Владимировна</v>
          </cell>
          <cell r="F615" t="str">
            <v>Кв. 614Гришина Ольга Владимировна</v>
          </cell>
          <cell r="G615">
            <v>31</v>
          </cell>
          <cell r="H615">
            <v>30</v>
          </cell>
          <cell r="I615">
            <v>31</v>
          </cell>
          <cell r="J615">
            <v>30</v>
          </cell>
          <cell r="K615">
            <v>31</v>
          </cell>
          <cell r="L615">
            <v>31</v>
          </cell>
          <cell r="M615">
            <v>30</v>
          </cell>
          <cell r="N615">
            <v>31</v>
          </cell>
          <cell r="O615">
            <v>30</v>
          </cell>
          <cell r="P615">
            <v>31</v>
          </cell>
          <cell r="Q615">
            <v>31</v>
          </cell>
          <cell r="R615">
            <v>29</v>
          </cell>
          <cell r="S615">
            <v>31</v>
          </cell>
          <cell r="T615">
            <v>30</v>
          </cell>
          <cell r="U615">
            <v>31</v>
          </cell>
          <cell r="V615">
            <v>30</v>
          </cell>
          <cell r="W615">
            <v>31</v>
          </cell>
          <cell r="X615">
            <v>31</v>
          </cell>
          <cell r="Y615">
            <v>30</v>
          </cell>
          <cell r="Z615">
            <v>31</v>
          </cell>
          <cell r="AA615">
            <v>30</v>
          </cell>
          <cell r="AB615">
            <v>31</v>
          </cell>
          <cell r="AC615">
            <v>192.02312000000001</v>
          </cell>
          <cell r="AD615">
            <v>192.02312000000001</v>
          </cell>
          <cell r="AE615">
            <v>192.02312000000001</v>
          </cell>
          <cell r="AF615">
            <v>192.02312000000001</v>
          </cell>
          <cell r="AG615">
            <v>192.02312000000001</v>
          </cell>
          <cell r="AH615">
            <v>192.02312000000001</v>
          </cell>
          <cell r="AI615">
            <v>192.02312000000001</v>
          </cell>
          <cell r="AJ615">
            <v>192.02312000000001</v>
          </cell>
          <cell r="AK615">
            <v>192.02312000000001</v>
          </cell>
          <cell r="AL615">
            <v>192.02312000000001</v>
          </cell>
          <cell r="AM615">
            <v>192.02312000000001</v>
          </cell>
          <cell r="AN615">
            <v>192.02312000000001</v>
          </cell>
          <cell r="AO615">
            <v>192.02312000000001</v>
          </cell>
          <cell r="AP615">
            <v>192.02312000000001</v>
          </cell>
          <cell r="AQ615">
            <v>192.02312000000001</v>
          </cell>
          <cell r="AR615">
            <v>192.02312000000001</v>
          </cell>
          <cell r="AS615">
            <v>203.546164</v>
          </cell>
          <cell r="AT615">
            <v>203.546164</v>
          </cell>
          <cell r="AU615">
            <v>203.546164</v>
          </cell>
          <cell r="AV615">
            <v>203.546164</v>
          </cell>
          <cell r="AW615">
            <v>203.546164</v>
          </cell>
          <cell r="AX615">
            <v>203.546164</v>
          </cell>
          <cell r="AY615">
            <v>4293.6499999999996</v>
          </cell>
          <cell r="AZ615">
            <v>90988778</v>
          </cell>
          <cell r="BA615">
            <v>4293.62</v>
          </cell>
        </row>
        <row r="616">
          <cell r="B616">
            <v>90988770</v>
          </cell>
          <cell r="C616" t="str">
            <v>Кв. 615</v>
          </cell>
          <cell r="D616">
            <v>51</v>
          </cell>
          <cell r="E616" t="str">
            <v>Елисеев Леонид Игоревич</v>
          </cell>
          <cell r="F616" t="str">
            <v>Кв. 615Елисеев Леонид Игоревич</v>
          </cell>
          <cell r="G616">
            <v>31</v>
          </cell>
          <cell r="H616">
            <v>30</v>
          </cell>
          <cell r="I616">
            <v>31</v>
          </cell>
          <cell r="J616">
            <v>30</v>
          </cell>
          <cell r="K616">
            <v>31</v>
          </cell>
          <cell r="L616">
            <v>31</v>
          </cell>
          <cell r="M616">
            <v>27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449.22840000000002</v>
          </cell>
          <cell r="AD616">
            <v>449.22840000000002</v>
          </cell>
          <cell r="AE616">
            <v>449.22840000000002</v>
          </cell>
          <cell r="AF616">
            <v>449.22840000000002</v>
          </cell>
          <cell r="AG616">
            <v>449.22840000000002</v>
          </cell>
          <cell r="AH616">
            <v>449.22840000000002</v>
          </cell>
          <cell r="AI616">
            <v>404.30556000000001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>
            <v>0</v>
          </cell>
          <cell r="AQ616">
            <v>0</v>
          </cell>
          <cell r="AR616">
            <v>0</v>
          </cell>
          <cell r="AS616">
            <v>0</v>
          </cell>
          <cell r="AT616">
            <v>0</v>
          </cell>
          <cell r="AU616">
            <v>0</v>
          </cell>
          <cell r="AV616">
            <v>0</v>
          </cell>
          <cell r="AW616">
            <v>0</v>
          </cell>
          <cell r="AX616">
            <v>0</v>
          </cell>
          <cell r="AY616">
            <v>3099.68</v>
          </cell>
          <cell r="AZ616">
            <v>90988770</v>
          </cell>
          <cell r="BA616">
            <v>-1347.69</v>
          </cell>
        </row>
        <row r="617">
          <cell r="B617">
            <v>90988769</v>
          </cell>
          <cell r="C617" t="str">
            <v>Кв. 616</v>
          </cell>
          <cell r="D617">
            <v>62.1</v>
          </cell>
          <cell r="E617" t="str">
            <v>Елисеев Леонид Игоревич</v>
          </cell>
          <cell r="F617" t="str">
            <v>Кв. 616Елисеев Леонид Игоревич</v>
          </cell>
          <cell r="G617">
            <v>31</v>
          </cell>
          <cell r="H617">
            <v>30</v>
          </cell>
          <cell r="I617">
            <v>31</v>
          </cell>
          <cell r="J617">
            <v>30</v>
          </cell>
          <cell r="K617">
            <v>31</v>
          </cell>
          <cell r="L617">
            <v>31</v>
          </cell>
          <cell r="M617">
            <v>30</v>
          </cell>
          <cell r="N617">
            <v>31</v>
          </cell>
          <cell r="O617">
            <v>9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547.00163999999995</v>
          </cell>
          <cell r="AD617">
            <v>547.00163999999995</v>
          </cell>
          <cell r="AE617">
            <v>547.00163999999995</v>
          </cell>
          <cell r="AF617">
            <v>547.00163999999995</v>
          </cell>
          <cell r="AG617">
            <v>547.00163999999995</v>
          </cell>
          <cell r="AH617">
            <v>547.00163999999995</v>
          </cell>
          <cell r="AI617">
            <v>547.00163999999995</v>
          </cell>
          <cell r="AJ617">
            <v>547.00163999999995</v>
          </cell>
          <cell r="AK617">
            <v>164.10049199999997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>
            <v>0</v>
          </cell>
          <cell r="AQ617">
            <v>0</v>
          </cell>
          <cell r="AR617">
            <v>0</v>
          </cell>
          <cell r="AS617">
            <v>0</v>
          </cell>
          <cell r="AT617">
            <v>0</v>
          </cell>
          <cell r="AU617">
            <v>0</v>
          </cell>
          <cell r="AV617">
            <v>0</v>
          </cell>
          <cell r="AW617">
            <v>0</v>
          </cell>
          <cell r="AX617">
            <v>0</v>
          </cell>
          <cell r="AY617">
            <v>4540.1099999999997</v>
          </cell>
          <cell r="AZ617">
            <v>90988769</v>
          </cell>
          <cell r="BA617">
            <v>6017</v>
          </cell>
        </row>
        <row r="618">
          <cell r="B618">
            <v>90988863</v>
          </cell>
          <cell r="C618" t="str">
            <v>Кв. 617</v>
          </cell>
          <cell r="D618">
            <v>54.1</v>
          </cell>
          <cell r="E618" t="str">
            <v>Павлов Дмитрий Александрович</v>
          </cell>
          <cell r="F618" t="str">
            <v>Кв. 617Павлов Дмитрий Александрович</v>
          </cell>
          <cell r="G618">
            <v>31</v>
          </cell>
          <cell r="H618">
            <v>30</v>
          </cell>
          <cell r="I618">
            <v>31</v>
          </cell>
          <cell r="J618">
            <v>30</v>
          </cell>
          <cell r="K618">
            <v>31</v>
          </cell>
          <cell r="L618">
            <v>31</v>
          </cell>
          <cell r="M618">
            <v>30</v>
          </cell>
          <cell r="N618">
            <v>31</v>
          </cell>
          <cell r="O618">
            <v>30</v>
          </cell>
          <cell r="P618">
            <v>31</v>
          </cell>
          <cell r="Q618">
            <v>31</v>
          </cell>
          <cell r="R618">
            <v>29</v>
          </cell>
          <cell r="S618">
            <v>31</v>
          </cell>
          <cell r="T618">
            <v>30</v>
          </cell>
          <cell r="U618">
            <v>31</v>
          </cell>
          <cell r="V618">
            <v>30</v>
          </cell>
          <cell r="W618">
            <v>31</v>
          </cell>
          <cell r="X618">
            <v>31</v>
          </cell>
          <cell r="Y618">
            <v>30</v>
          </cell>
          <cell r="Z618">
            <v>31</v>
          </cell>
          <cell r="AA618">
            <v>30</v>
          </cell>
          <cell r="AB618">
            <v>31</v>
          </cell>
          <cell r="AC618">
            <v>476.53444000000002</v>
          </cell>
          <cell r="AD618">
            <v>476.53444000000002</v>
          </cell>
          <cell r="AE618">
            <v>476.53444000000002</v>
          </cell>
          <cell r="AF618">
            <v>476.53444000000002</v>
          </cell>
          <cell r="AG618">
            <v>476.53444000000002</v>
          </cell>
          <cell r="AH618">
            <v>476.53444000000002</v>
          </cell>
          <cell r="AI618">
            <v>476.53444000000002</v>
          </cell>
          <cell r="AJ618">
            <v>476.53444000000002</v>
          </cell>
          <cell r="AK618">
            <v>476.53444000000002</v>
          </cell>
          <cell r="AL618">
            <v>476.53444000000002</v>
          </cell>
          <cell r="AM618">
            <v>476.53444000000002</v>
          </cell>
          <cell r="AN618">
            <v>476.53444000000007</v>
          </cell>
          <cell r="AO618">
            <v>476.53444000000002</v>
          </cell>
          <cell r="AP618">
            <v>476.53444000000002</v>
          </cell>
          <cell r="AQ618">
            <v>476.53444000000002</v>
          </cell>
          <cell r="AR618">
            <v>476.53444000000002</v>
          </cell>
          <cell r="AS618">
            <v>505.13061800000003</v>
          </cell>
          <cell r="AT618">
            <v>505.13061800000003</v>
          </cell>
          <cell r="AU618">
            <v>505.13061799999997</v>
          </cell>
          <cell r="AV618">
            <v>505.13061800000003</v>
          </cell>
          <cell r="AW618">
            <v>505.13061799999997</v>
          </cell>
          <cell r="AX618">
            <v>505.13061800000003</v>
          </cell>
          <cell r="AY618">
            <v>10655.33</v>
          </cell>
          <cell r="AZ618">
            <v>90988863</v>
          </cell>
          <cell r="BA618">
            <v>10655.26</v>
          </cell>
        </row>
        <row r="619">
          <cell r="B619" t="str">
            <v>л/с №3000000172424</v>
          </cell>
          <cell r="C619" t="str">
            <v>Кв. 618</v>
          </cell>
          <cell r="D619">
            <v>21.8</v>
          </cell>
          <cell r="E619" t="str">
            <v>СЗ Юг Столицы ООО</v>
          </cell>
          <cell r="F619" t="str">
            <v>Кв. 618СЗ Юг Столицы ООО</v>
          </cell>
          <cell r="G619">
            <v>31</v>
          </cell>
          <cell r="H619">
            <v>18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192.02312000000001</v>
          </cell>
          <cell r="AD619">
            <v>115.21387200000001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P619">
            <v>0</v>
          </cell>
          <cell r="AQ619">
            <v>0</v>
          </cell>
          <cell r="AR619">
            <v>0</v>
          </cell>
          <cell r="AS619">
            <v>0</v>
          </cell>
          <cell r="AT619">
            <v>0</v>
          </cell>
          <cell r="AU619">
            <v>0</v>
          </cell>
          <cell r="AV619">
            <v>0</v>
          </cell>
          <cell r="AW619">
            <v>0</v>
          </cell>
          <cell r="AX619">
            <v>0</v>
          </cell>
          <cell r="AY619">
            <v>307.24</v>
          </cell>
          <cell r="AZ619" t="e">
            <v>#N/A</v>
          </cell>
          <cell r="BA619">
            <v>0</v>
          </cell>
        </row>
        <row r="620">
          <cell r="B620">
            <v>90988449</v>
          </cell>
          <cell r="C620" t="str">
            <v>Кв. 619</v>
          </cell>
          <cell r="D620">
            <v>51</v>
          </cell>
          <cell r="E620" t="str">
            <v>СЗ Юг Столицы ООО</v>
          </cell>
          <cell r="F620" t="str">
            <v>Кв. 619СЗ Юг Столицы ООО</v>
          </cell>
          <cell r="G620">
            <v>31</v>
          </cell>
          <cell r="H620">
            <v>30</v>
          </cell>
          <cell r="I620">
            <v>31</v>
          </cell>
          <cell r="J620">
            <v>30</v>
          </cell>
          <cell r="K620">
            <v>31</v>
          </cell>
          <cell r="L620">
            <v>31</v>
          </cell>
          <cell r="M620">
            <v>25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449.22840000000002</v>
          </cell>
          <cell r="AD620">
            <v>449.22840000000002</v>
          </cell>
          <cell r="AE620">
            <v>449.22840000000002</v>
          </cell>
          <cell r="AF620">
            <v>449.22840000000002</v>
          </cell>
          <cell r="AG620">
            <v>449.22840000000002</v>
          </cell>
          <cell r="AH620">
            <v>449.22840000000002</v>
          </cell>
          <cell r="AI620">
            <v>374.35700000000003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O620">
            <v>0</v>
          </cell>
          <cell r="AP620">
            <v>0</v>
          </cell>
          <cell r="AQ620">
            <v>0</v>
          </cell>
          <cell r="AR620">
            <v>0</v>
          </cell>
          <cell r="AS620">
            <v>0</v>
          </cell>
          <cell r="AT620">
            <v>0</v>
          </cell>
          <cell r="AU620">
            <v>0</v>
          </cell>
          <cell r="AV620">
            <v>0</v>
          </cell>
          <cell r="AW620">
            <v>0</v>
          </cell>
          <cell r="AX620">
            <v>0</v>
          </cell>
          <cell r="AY620">
            <v>3069.73</v>
          </cell>
          <cell r="AZ620">
            <v>90988449</v>
          </cell>
          <cell r="BA620">
            <v>449.23</v>
          </cell>
        </row>
        <row r="621">
          <cell r="B621">
            <v>90988724</v>
          </cell>
          <cell r="C621" t="str">
            <v>Кв. 620</v>
          </cell>
          <cell r="D621">
            <v>62.1</v>
          </cell>
          <cell r="E621" t="str">
            <v>Калашян Аркадий Самвелович</v>
          </cell>
          <cell r="F621" t="str">
            <v>Кв. 620Калашян Аркадий Самвелович</v>
          </cell>
          <cell r="G621">
            <v>31</v>
          </cell>
          <cell r="H621">
            <v>30</v>
          </cell>
          <cell r="I621">
            <v>31</v>
          </cell>
          <cell r="J621">
            <v>30</v>
          </cell>
          <cell r="K621">
            <v>31</v>
          </cell>
          <cell r="L621">
            <v>31</v>
          </cell>
          <cell r="M621">
            <v>30</v>
          </cell>
          <cell r="N621">
            <v>31</v>
          </cell>
          <cell r="O621">
            <v>30</v>
          </cell>
          <cell r="P621">
            <v>31</v>
          </cell>
          <cell r="Q621">
            <v>31</v>
          </cell>
          <cell r="R621">
            <v>29</v>
          </cell>
          <cell r="S621">
            <v>31</v>
          </cell>
          <cell r="T621">
            <v>30</v>
          </cell>
          <cell r="U621">
            <v>31</v>
          </cell>
          <cell r="V621">
            <v>30</v>
          </cell>
          <cell r="W621">
            <v>31</v>
          </cell>
          <cell r="X621">
            <v>31</v>
          </cell>
          <cell r="Y621">
            <v>30</v>
          </cell>
          <cell r="Z621">
            <v>31</v>
          </cell>
          <cell r="AA621">
            <v>30</v>
          </cell>
          <cell r="AB621">
            <v>31</v>
          </cell>
          <cell r="AC621">
            <v>547.00163999999995</v>
          </cell>
          <cell r="AD621">
            <v>547.00163999999995</v>
          </cell>
          <cell r="AE621">
            <v>547.00163999999995</v>
          </cell>
          <cell r="AF621">
            <v>547.00163999999995</v>
          </cell>
          <cell r="AG621">
            <v>547.00163999999995</v>
          </cell>
          <cell r="AH621">
            <v>547.00163999999995</v>
          </cell>
          <cell r="AI621">
            <v>547.00163999999995</v>
          </cell>
          <cell r="AJ621">
            <v>547.00163999999995</v>
          </cell>
          <cell r="AK621">
            <v>547.00163999999995</v>
          </cell>
          <cell r="AL621">
            <v>547.00163999999995</v>
          </cell>
          <cell r="AM621">
            <v>547.00163999999995</v>
          </cell>
          <cell r="AN621">
            <v>547.00163999999995</v>
          </cell>
          <cell r="AO621">
            <v>547.00163999999995</v>
          </cell>
          <cell r="AP621">
            <v>547.00163999999995</v>
          </cell>
          <cell r="AQ621">
            <v>547.00163999999995</v>
          </cell>
          <cell r="AR621">
            <v>547.00163999999995</v>
          </cell>
          <cell r="AS621">
            <v>579.826458</v>
          </cell>
          <cell r="AT621">
            <v>579.826458</v>
          </cell>
          <cell r="AU621">
            <v>579.826458</v>
          </cell>
          <cell r="AV621">
            <v>579.826458</v>
          </cell>
          <cell r="AW621">
            <v>579.826458</v>
          </cell>
          <cell r="AX621">
            <v>579.826458</v>
          </cell>
          <cell r="AY621">
            <v>12230.98</v>
          </cell>
          <cell r="AZ621">
            <v>90988724</v>
          </cell>
          <cell r="BA621">
            <v>12230.98</v>
          </cell>
        </row>
        <row r="622">
          <cell r="B622">
            <v>90988450</v>
          </cell>
          <cell r="C622" t="str">
            <v>Кв. 621</v>
          </cell>
          <cell r="D622">
            <v>54.1</v>
          </cell>
          <cell r="E622" t="str">
            <v>СЗ Юг Столицы ООО</v>
          </cell>
          <cell r="F622" t="str">
            <v>Кв. 621СЗ Юг Столицы ООО</v>
          </cell>
          <cell r="G622">
            <v>31</v>
          </cell>
          <cell r="H622">
            <v>30</v>
          </cell>
          <cell r="I622">
            <v>31</v>
          </cell>
          <cell r="J622">
            <v>30</v>
          </cell>
          <cell r="K622">
            <v>31</v>
          </cell>
          <cell r="L622">
            <v>31</v>
          </cell>
          <cell r="M622">
            <v>30</v>
          </cell>
          <cell r="N622">
            <v>31</v>
          </cell>
          <cell r="O622">
            <v>30</v>
          </cell>
          <cell r="P622">
            <v>31</v>
          </cell>
          <cell r="Q622">
            <v>17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476.53444000000002</v>
          </cell>
          <cell r="AD622">
            <v>476.53444000000002</v>
          </cell>
          <cell r="AE622">
            <v>476.53444000000002</v>
          </cell>
          <cell r="AF622">
            <v>476.53444000000002</v>
          </cell>
          <cell r="AG622">
            <v>476.53444000000002</v>
          </cell>
          <cell r="AH622">
            <v>476.53444000000002</v>
          </cell>
          <cell r="AI622">
            <v>476.53444000000002</v>
          </cell>
          <cell r="AJ622">
            <v>476.53444000000002</v>
          </cell>
          <cell r="AK622">
            <v>476.53444000000002</v>
          </cell>
          <cell r="AL622">
            <v>476.53444000000002</v>
          </cell>
          <cell r="AM622">
            <v>261.32533806451613</v>
          </cell>
          <cell r="AN622">
            <v>0</v>
          </cell>
          <cell r="AO622">
            <v>0</v>
          </cell>
          <cell r="AP622">
            <v>0</v>
          </cell>
          <cell r="AQ622">
            <v>0</v>
          </cell>
          <cell r="AR622">
            <v>0</v>
          </cell>
          <cell r="AS622">
            <v>0</v>
          </cell>
          <cell r="AT622">
            <v>0</v>
          </cell>
          <cell r="AU622">
            <v>0</v>
          </cell>
          <cell r="AV622">
            <v>0</v>
          </cell>
          <cell r="AW622">
            <v>0</v>
          </cell>
          <cell r="AX622">
            <v>0</v>
          </cell>
          <cell r="AY622">
            <v>5026.67</v>
          </cell>
          <cell r="AZ622">
            <v>90988450</v>
          </cell>
          <cell r="BA622">
            <v>5026.63</v>
          </cell>
        </row>
        <row r="623">
          <cell r="B623">
            <v>90988451</v>
          </cell>
          <cell r="C623" t="str">
            <v>Кв. 622</v>
          </cell>
          <cell r="D623">
            <v>21.8</v>
          </cell>
          <cell r="E623" t="str">
            <v>СЗ Юг Столицы ООО</v>
          </cell>
          <cell r="F623" t="str">
            <v>Кв. 622СЗ Юг Столицы ООО</v>
          </cell>
          <cell r="G623">
            <v>31</v>
          </cell>
          <cell r="H623">
            <v>30</v>
          </cell>
          <cell r="I623">
            <v>31</v>
          </cell>
          <cell r="J623">
            <v>30</v>
          </cell>
          <cell r="K623">
            <v>31</v>
          </cell>
          <cell r="L623">
            <v>31</v>
          </cell>
          <cell r="M623">
            <v>24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192.02312000000001</v>
          </cell>
          <cell r="AD623">
            <v>192.02312000000001</v>
          </cell>
          <cell r="AE623">
            <v>192.02312000000001</v>
          </cell>
          <cell r="AF623">
            <v>192.02312000000001</v>
          </cell>
          <cell r="AG623">
            <v>192.02312000000001</v>
          </cell>
          <cell r="AH623">
            <v>192.02312000000001</v>
          </cell>
          <cell r="AI623">
            <v>153.61849600000002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N623">
            <v>0</v>
          </cell>
          <cell r="AO623">
            <v>0</v>
          </cell>
          <cell r="AP623">
            <v>0</v>
          </cell>
          <cell r="AQ623">
            <v>0</v>
          </cell>
          <cell r="AR623">
            <v>0</v>
          </cell>
          <cell r="AS623">
            <v>0</v>
          </cell>
          <cell r="AT623">
            <v>0</v>
          </cell>
          <cell r="AU623">
            <v>0</v>
          </cell>
          <cell r="AV623">
            <v>0</v>
          </cell>
          <cell r="AW623">
            <v>0</v>
          </cell>
          <cell r="AX623">
            <v>0</v>
          </cell>
          <cell r="AY623">
            <v>1305.76</v>
          </cell>
          <cell r="AZ623">
            <v>90988451</v>
          </cell>
          <cell r="BA623">
            <v>0</v>
          </cell>
        </row>
        <row r="624">
          <cell r="B624">
            <v>90988452</v>
          </cell>
          <cell r="C624" t="str">
            <v>Кв. 623</v>
          </cell>
          <cell r="D624">
            <v>51</v>
          </cell>
          <cell r="E624" t="str">
            <v>СЗ Юг Столицы ООО</v>
          </cell>
          <cell r="F624" t="str">
            <v>Кв. 623СЗ Юг Столицы ООО</v>
          </cell>
          <cell r="G624">
            <v>31</v>
          </cell>
          <cell r="H624">
            <v>30</v>
          </cell>
          <cell r="I624">
            <v>31</v>
          </cell>
          <cell r="J624">
            <v>30</v>
          </cell>
          <cell r="K624">
            <v>31</v>
          </cell>
          <cell r="L624">
            <v>31</v>
          </cell>
          <cell r="M624">
            <v>30</v>
          </cell>
          <cell r="N624">
            <v>31</v>
          </cell>
          <cell r="O624">
            <v>30</v>
          </cell>
          <cell r="P624">
            <v>13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449.22840000000002</v>
          </cell>
          <cell r="AD624">
            <v>449.22840000000002</v>
          </cell>
          <cell r="AE624">
            <v>449.22840000000002</v>
          </cell>
          <cell r="AF624">
            <v>449.22840000000002</v>
          </cell>
          <cell r="AG624">
            <v>449.22840000000002</v>
          </cell>
          <cell r="AH624">
            <v>449.22840000000002</v>
          </cell>
          <cell r="AI624">
            <v>449.22840000000002</v>
          </cell>
          <cell r="AJ624">
            <v>449.22840000000002</v>
          </cell>
          <cell r="AK624">
            <v>449.22840000000002</v>
          </cell>
          <cell r="AL624">
            <v>188.38610322580647</v>
          </cell>
          <cell r="AM624">
            <v>0</v>
          </cell>
          <cell r="AN624">
            <v>0</v>
          </cell>
          <cell r="AO624">
            <v>0</v>
          </cell>
          <cell r="AP624">
            <v>0</v>
          </cell>
          <cell r="AQ624">
            <v>0</v>
          </cell>
          <cell r="AR624">
            <v>0</v>
          </cell>
          <cell r="AS624">
            <v>0</v>
          </cell>
          <cell r="AT624">
            <v>0</v>
          </cell>
          <cell r="AU624">
            <v>0</v>
          </cell>
          <cell r="AV624">
            <v>0</v>
          </cell>
          <cell r="AW624">
            <v>0</v>
          </cell>
          <cell r="AX624">
            <v>0</v>
          </cell>
          <cell r="AY624">
            <v>4231.4399999999996</v>
          </cell>
          <cell r="AZ624">
            <v>90988452</v>
          </cell>
          <cell r="BA624">
            <v>4231.46</v>
          </cell>
        </row>
        <row r="625">
          <cell r="B625">
            <v>90988842</v>
          </cell>
          <cell r="C625" t="str">
            <v>Кв. 624</v>
          </cell>
          <cell r="D625">
            <v>62.1</v>
          </cell>
          <cell r="E625" t="str">
            <v>Семин Евгений Владимирович</v>
          </cell>
          <cell r="F625" t="str">
            <v>Кв. 624Семин Евгений Владимирович</v>
          </cell>
          <cell r="G625">
            <v>31</v>
          </cell>
          <cell r="H625">
            <v>30</v>
          </cell>
          <cell r="I625">
            <v>31</v>
          </cell>
          <cell r="J625">
            <v>30</v>
          </cell>
          <cell r="K625">
            <v>31</v>
          </cell>
          <cell r="L625">
            <v>31</v>
          </cell>
          <cell r="M625">
            <v>30</v>
          </cell>
          <cell r="N625">
            <v>31</v>
          </cell>
          <cell r="O625">
            <v>30</v>
          </cell>
          <cell r="P625">
            <v>31</v>
          </cell>
          <cell r="Q625">
            <v>31</v>
          </cell>
          <cell r="R625">
            <v>29</v>
          </cell>
          <cell r="S625">
            <v>31</v>
          </cell>
          <cell r="T625">
            <v>30</v>
          </cell>
          <cell r="U625">
            <v>31</v>
          </cell>
          <cell r="V625">
            <v>30</v>
          </cell>
          <cell r="W625">
            <v>31</v>
          </cell>
          <cell r="X625">
            <v>31</v>
          </cell>
          <cell r="Y625">
            <v>30</v>
          </cell>
          <cell r="Z625">
            <v>31</v>
          </cell>
          <cell r="AA625">
            <v>30</v>
          </cell>
          <cell r="AB625">
            <v>31</v>
          </cell>
          <cell r="AC625">
            <v>547.00163999999995</v>
          </cell>
          <cell r="AD625">
            <v>547.00163999999995</v>
          </cell>
          <cell r="AE625">
            <v>547.00163999999995</v>
          </cell>
          <cell r="AF625">
            <v>547.00163999999995</v>
          </cell>
          <cell r="AG625">
            <v>547.00163999999995</v>
          </cell>
          <cell r="AH625">
            <v>547.00163999999995</v>
          </cell>
          <cell r="AI625">
            <v>547.00163999999995</v>
          </cell>
          <cell r="AJ625">
            <v>547.00163999999995</v>
          </cell>
          <cell r="AK625">
            <v>547.00163999999995</v>
          </cell>
          <cell r="AL625">
            <v>547.00163999999995</v>
          </cell>
          <cell r="AM625">
            <v>547.00163999999995</v>
          </cell>
          <cell r="AN625">
            <v>547.00163999999995</v>
          </cell>
          <cell r="AO625">
            <v>547.00163999999995</v>
          </cell>
          <cell r="AP625">
            <v>547.00163999999995</v>
          </cell>
          <cell r="AQ625">
            <v>547.00163999999995</v>
          </cell>
          <cell r="AR625">
            <v>547.00163999999995</v>
          </cell>
          <cell r="AS625">
            <v>579.826458</v>
          </cell>
          <cell r="AT625">
            <v>579.826458</v>
          </cell>
          <cell r="AU625">
            <v>579.826458</v>
          </cell>
          <cell r="AV625">
            <v>579.826458</v>
          </cell>
          <cell r="AW625">
            <v>579.826458</v>
          </cell>
          <cell r="AX625">
            <v>579.826458</v>
          </cell>
          <cell r="AY625">
            <v>12230.98</v>
          </cell>
          <cell r="AZ625">
            <v>90988842</v>
          </cell>
          <cell r="BA625">
            <v>12230.98</v>
          </cell>
        </row>
        <row r="626">
          <cell r="B626">
            <v>90988797</v>
          </cell>
          <cell r="C626" t="str">
            <v>Кв. 625</v>
          </cell>
          <cell r="D626">
            <v>34.6</v>
          </cell>
          <cell r="E626" t="str">
            <v>Махоткина Татьяна Юрьевна</v>
          </cell>
          <cell r="F626" t="str">
            <v>Кв. 625Махоткина Татьяна Юрьевна</v>
          </cell>
          <cell r="G626">
            <v>31</v>
          </cell>
          <cell r="H626">
            <v>30</v>
          </cell>
          <cell r="I626">
            <v>31</v>
          </cell>
          <cell r="J626">
            <v>30</v>
          </cell>
          <cell r="K626">
            <v>31</v>
          </cell>
          <cell r="L626">
            <v>31</v>
          </cell>
          <cell r="M626">
            <v>30</v>
          </cell>
          <cell r="N626">
            <v>31</v>
          </cell>
          <cell r="O626">
            <v>30</v>
          </cell>
          <cell r="P626">
            <v>31</v>
          </cell>
          <cell r="Q626">
            <v>31</v>
          </cell>
          <cell r="R626">
            <v>29</v>
          </cell>
          <cell r="S626">
            <v>31</v>
          </cell>
          <cell r="T626">
            <v>30</v>
          </cell>
          <cell r="U626">
            <v>31</v>
          </cell>
          <cell r="V626">
            <v>30</v>
          </cell>
          <cell r="W626">
            <v>31</v>
          </cell>
          <cell r="X626">
            <v>31</v>
          </cell>
          <cell r="Y626">
            <v>30</v>
          </cell>
          <cell r="Z626">
            <v>31</v>
          </cell>
          <cell r="AA626">
            <v>30</v>
          </cell>
          <cell r="AB626">
            <v>31</v>
          </cell>
          <cell r="AC626">
            <v>304.77064000000001</v>
          </cell>
          <cell r="AD626">
            <v>304.77064000000001</v>
          </cell>
          <cell r="AE626">
            <v>304.77064000000001</v>
          </cell>
          <cell r="AF626">
            <v>304.77064000000001</v>
          </cell>
          <cell r="AG626">
            <v>304.77064000000001</v>
          </cell>
          <cell r="AH626">
            <v>304.77064000000001</v>
          </cell>
          <cell r="AI626">
            <v>304.77064000000001</v>
          </cell>
          <cell r="AJ626">
            <v>304.77064000000001</v>
          </cell>
          <cell r="AK626">
            <v>304.77064000000001</v>
          </cell>
          <cell r="AL626">
            <v>304.77064000000001</v>
          </cell>
          <cell r="AM626">
            <v>304.77064000000001</v>
          </cell>
          <cell r="AN626">
            <v>304.77064000000001</v>
          </cell>
          <cell r="AO626">
            <v>304.77064000000001</v>
          </cell>
          <cell r="AP626">
            <v>304.77064000000001</v>
          </cell>
          <cell r="AQ626">
            <v>304.77064000000001</v>
          </cell>
          <cell r="AR626">
            <v>304.77064000000001</v>
          </cell>
          <cell r="AS626">
            <v>323.05950799999999</v>
          </cell>
          <cell r="AT626">
            <v>323.05950799999999</v>
          </cell>
          <cell r="AU626">
            <v>323.05950799999999</v>
          </cell>
          <cell r="AV626">
            <v>323.05950799999999</v>
          </cell>
          <cell r="AW626">
            <v>323.05950799999999</v>
          </cell>
          <cell r="AX626">
            <v>323.05950799999999</v>
          </cell>
          <cell r="AY626">
            <v>6814.69</v>
          </cell>
          <cell r="AZ626">
            <v>90988797</v>
          </cell>
          <cell r="BA626">
            <v>6814.68</v>
          </cell>
        </row>
        <row r="627">
          <cell r="B627" t="str">
            <v>л/с №3000000172432</v>
          </cell>
          <cell r="C627" t="str">
            <v>Кв. 626</v>
          </cell>
          <cell r="D627">
            <v>77.8</v>
          </cell>
          <cell r="E627" t="str">
            <v>СЗ Юг Столицы ООО</v>
          </cell>
          <cell r="F627" t="str">
            <v>Кв. 626СЗ Юг Столицы ООО</v>
          </cell>
          <cell r="G627">
            <v>8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176.8499406451613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>
            <v>0</v>
          </cell>
          <cell r="AQ627">
            <v>0</v>
          </cell>
          <cell r="AR627">
            <v>0</v>
          </cell>
          <cell r="AS627">
            <v>0</v>
          </cell>
          <cell r="AT627">
            <v>0</v>
          </cell>
          <cell r="AU627">
            <v>0</v>
          </cell>
          <cell r="AV627">
            <v>0</v>
          </cell>
          <cell r="AW627">
            <v>0</v>
          </cell>
          <cell r="AX627">
            <v>0</v>
          </cell>
          <cell r="AY627">
            <v>176.85</v>
          </cell>
          <cell r="AZ627" t="e">
            <v>#N/A</v>
          </cell>
          <cell r="BA627">
            <v>0</v>
          </cell>
        </row>
        <row r="628">
          <cell r="B628">
            <v>90988781</v>
          </cell>
          <cell r="C628" t="str">
            <v>Кв. 627</v>
          </cell>
          <cell r="D628">
            <v>76.3</v>
          </cell>
          <cell r="E628" t="str">
            <v>Миронова Ирина Андреевна</v>
          </cell>
          <cell r="F628" t="str">
            <v>Кв. 627Миронова Ирина Андреевна</v>
          </cell>
          <cell r="G628">
            <v>31</v>
          </cell>
          <cell r="H628">
            <v>30</v>
          </cell>
          <cell r="I628">
            <v>31</v>
          </cell>
          <cell r="J628">
            <v>30</v>
          </cell>
          <cell r="K628">
            <v>31</v>
          </cell>
          <cell r="L628">
            <v>31</v>
          </cell>
          <cell r="M628">
            <v>30</v>
          </cell>
          <cell r="N628">
            <v>31</v>
          </cell>
          <cell r="O628">
            <v>30</v>
          </cell>
          <cell r="P628">
            <v>31</v>
          </cell>
          <cell r="Q628">
            <v>31</v>
          </cell>
          <cell r="R628">
            <v>29</v>
          </cell>
          <cell r="S628">
            <v>31</v>
          </cell>
          <cell r="T628">
            <v>30</v>
          </cell>
          <cell r="U628">
            <v>31</v>
          </cell>
          <cell r="V628">
            <v>30</v>
          </cell>
          <cell r="W628">
            <v>31</v>
          </cell>
          <cell r="X628">
            <v>31</v>
          </cell>
          <cell r="Y628">
            <v>30</v>
          </cell>
          <cell r="Z628">
            <v>31</v>
          </cell>
          <cell r="AA628">
            <v>30</v>
          </cell>
          <cell r="AB628">
            <v>31</v>
          </cell>
          <cell r="AC628">
            <v>672.08091999999999</v>
          </cell>
          <cell r="AD628">
            <v>672.08091999999999</v>
          </cell>
          <cell r="AE628">
            <v>672.08091999999999</v>
          </cell>
          <cell r="AF628">
            <v>672.08091999999999</v>
          </cell>
          <cell r="AG628">
            <v>672.08091999999999</v>
          </cell>
          <cell r="AH628">
            <v>672.08091999999999</v>
          </cell>
          <cell r="AI628">
            <v>672.08091999999999</v>
          </cell>
          <cell r="AJ628">
            <v>672.08091999999999</v>
          </cell>
          <cell r="AK628">
            <v>672.08091999999999</v>
          </cell>
          <cell r="AL628">
            <v>672.08091999999999</v>
          </cell>
          <cell r="AM628">
            <v>672.08091999999999</v>
          </cell>
          <cell r="AN628">
            <v>672.08091999999999</v>
          </cell>
          <cell r="AO628">
            <v>672.08091999999999</v>
          </cell>
          <cell r="AP628">
            <v>672.08091999999999</v>
          </cell>
          <cell r="AQ628">
            <v>672.08091999999999</v>
          </cell>
          <cell r="AR628">
            <v>672.08091999999999</v>
          </cell>
          <cell r="AS628">
            <v>712.41157399999997</v>
          </cell>
          <cell r="AT628">
            <v>712.41157399999997</v>
          </cell>
          <cell r="AU628">
            <v>712.41157399999997</v>
          </cell>
          <cell r="AV628">
            <v>712.41157399999997</v>
          </cell>
          <cell r="AW628">
            <v>712.41157399999997</v>
          </cell>
          <cell r="AX628">
            <v>712.41157399999997</v>
          </cell>
          <cell r="AY628">
            <v>15027.76</v>
          </cell>
          <cell r="AZ628">
            <v>90988781</v>
          </cell>
          <cell r="BA628">
            <v>15027.74</v>
          </cell>
        </row>
        <row r="629">
          <cell r="B629">
            <v>90988453</v>
          </cell>
          <cell r="C629" t="str">
            <v>Кв. 628</v>
          </cell>
          <cell r="D629">
            <v>52.1</v>
          </cell>
          <cell r="E629" t="str">
            <v>СЗ Юг Столицы ООО</v>
          </cell>
          <cell r="F629" t="str">
            <v>Кв. 628СЗ Юг Столицы ООО</v>
          </cell>
          <cell r="G629">
            <v>31</v>
          </cell>
          <cell r="H629">
            <v>30</v>
          </cell>
          <cell r="I629">
            <v>31</v>
          </cell>
          <cell r="J629">
            <v>30</v>
          </cell>
          <cell r="K629">
            <v>31</v>
          </cell>
          <cell r="L629">
            <v>31</v>
          </cell>
          <cell r="M629">
            <v>30</v>
          </cell>
          <cell r="N629">
            <v>31</v>
          </cell>
          <cell r="O629">
            <v>30</v>
          </cell>
          <cell r="P629">
            <v>31</v>
          </cell>
          <cell r="Q629">
            <v>31</v>
          </cell>
          <cell r="R629">
            <v>29</v>
          </cell>
          <cell r="S629">
            <v>31</v>
          </cell>
          <cell r="T629">
            <v>30</v>
          </cell>
          <cell r="U629">
            <v>31</v>
          </cell>
          <cell r="V629">
            <v>4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458.91764000000001</v>
          </cell>
          <cell r="AD629">
            <v>458.91764000000001</v>
          </cell>
          <cell r="AE629">
            <v>458.91764000000001</v>
          </cell>
          <cell r="AF629">
            <v>458.91764000000001</v>
          </cell>
          <cell r="AG629">
            <v>458.91764000000001</v>
          </cell>
          <cell r="AH629">
            <v>458.91764000000001</v>
          </cell>
          <cell r="AI629">
            <v>458.91764000000001</v>
          </cell>
          <cell r="AJ629">
            <v>458.91764000000001</v>
          </cell>
          <cell r="AK629">
            <v>458.91764000000001</v>
          </cell>
          <cell r="AL629">
            <v>458.91764000000001</v>
          </cell>
          <cell r="AM629">
            <v>458.91764000000001</v>
          </cell>
          <cell r="AN629">
            <v>458.91764000000001</v>
          </cell>
          <cell r="AO629">
            <v>458.91764000000001</v>
          </cell>
          <cell r="AP629">
            <v>458.91764000000001</v>
          </cell>
          <cell r="AQ629">
            <v>458.91764000000001</v>
          </cell>
          <cell r="AR629">
            <v>61.189018666666669</v>
          </cell>
          <cell r="AS629">
            <v>0</v>
          </cell>
          <cell r="AT629">
            <v>0</v>
          </cell>
          <cell r="AU629">
            <v>0</v>
          </cell>
          <cell r="AV629">
            <v>0</v>
          </cell>
          <cell r="AW629">
            <v>0</v>
          </cell>
          <cell r="AX629">
            <v>0</v>
          </cell>
          <cell r="AY629">
            <v>6944.95</v>
          </cell>
          <cell r="AZ629">
            <v>90988453</v>
          </cell>
          <cell r="BA629">
            <v>6944.99</v>
          </cell>
        </row>
        <row r="630">
          <cell r="B630" t="str">
            <v>л/с №3000000172435</v>
          </cell>
          <cell r="C630" t="str">
            <v>Кв. 629</v>
          </cell>
          <cell r="D630">
            <v>56.2</v>
          </cell>
          <cell r="E630" t="str">
            <v>СЗ Юг Столицы ООО</v>
          </cell>
          <cell r="F630" t="str">
            <v>Кв. 629СЗ Юг Столицы ООО</v>
          </cell>
          <cell r="G630">
            <v>16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255.5004283870968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P630">
            <v>0</v>
          </cell>
          <cell r="AQ630">
            <v>0</v>
          </cell>
          <cell r="AR630">
            <v>0</v>
          </cell>
          <cell r="AS630">
            <v>0</v>
          </cell>
          <cell r="AT630">
            <v>0</v>
          </cell>
          <cell r="AU630">
            <v>0</v>
          </cell>
          <cell r="AV630">
            <v>0</v>
          </cell>
          <cell r="AW630">
            <v>0</v>
          </cell>
          <cell r="AX630">
            <v>0</v>
          </cell>
          <cell r="AY630">
            <v>255.5</v>
          </cell>
          <cell r="AZ630" t="e">
            <v>#N/A</v>
          </cell>
          <cell r="BA630">
            <v>0</v>
          </cell>
        </row>
        <row r="631">
          <cell r="B631">
            <v>90988454</v>
          </cell>
          <cell r="C631" t="str">
            <v>Кв. 630</v>
          </cell>
          <cell r="D631">
            <v>31.7</v>
          </cell>
          <cell r="E631" t="str">
            <v>СЗ Юг Столицы ООО</v>
          </cell>
          <cell r="F631" t="str">
            <v>Кв. 630СЗ Юг Столицы ООО</v>
          </cell>
          <cell r="G631">
            <v>31</v>
          </cell>
          <cell r="H631">
            <v>30</v>
          </cell>
          <cell r="I631">
            <v>31</v>
          </cell>
          <cell r="J631">
            <v>30</v>
          </cell>
          <cell r="K631">
            <v>31</v>
          </cell>
          <cell r="L631">
            <v>31</v>
          </cell>
          <cell r="M631">
            <v>30</v>
          </cell>
          <cell r="N631">
            <v>31</v>
          </cell>
          <cell r="O631">
            <v>30</v>
          </cell>
          <cell r="P631">
            <v>28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279.22627999999997</v>
          </cell>
          <cell r="AD631">
            <v>279.22627999999997</v>
          </cell>
          <cell r="AE631">
            <v>279.22627999999997</v>
          </cell>
          <cell r="AF631">
            <v>279.22627999999997</v>
          </cell>
          <cell r="AG631">
            <v>279.22627999999997</v>
          </cell>
          <cell r="AH631">
            <v>279.22627999999997</v>
          </cell>
          <cell r="AI631">
            <v>279.22627999999997</v>
          </cell>
          <cell r="AJ631">
            <v>279.22627999999997</v>
          </cell>
          <cell r="AK631">
            <v>279.22627999999997</v>
          </cell>
          <cell r="AL631">
            <v>252.20438193548387</v>
          </cell>
          <cell r="AM631">
            <v>0</v>
          </cell>
          <cell r="AN631">
            <v>0</v>
          </cell>
          <cell r="AO631">
            <v>0</v>
          </cell>
          <cell r="AP631">
            <v>0</v>
          </cell>
          <cell r="AQ631">
            <v>0</v>
          </cell>
          <cell r="AR631">
            <v>0</v>
          </cell>
          <cell r="AS631">
            <v>0</v>
          </cell>
          <cell r="AT631">
            <v>0</v>
          </cell>
          <cell r="AU631">
            <v>0</v>
          </cell>
          <cell r="AV631">
            <v>0</v>
          </cell>
          <cell r="AW631">
            <v>0</v>
          </cell>
          <cell r="AX631">
            <v>0</v>
          </cell>
          <cell r="AY631">
            <v>2765.24</v>
          </cell>
          <cell r="AZ631">
            <v>90988454</v>
          </cell>
          <cell r="BA631">
            <v>2765.27</v>
          </cell>
        </row>
        <row r="632">
          <cell r="B632">
            <v>90988783</v>
          </cell>
          <cell r="C632" t="str">
            <v>Кв. 631</v>
          </cell>
          <cell r="D632">
            <v>34.700000000000003</v>
          </cell>
          <cell r="E632" t="str">
            <v>Цимбульский Денис Сергеевич</v>
          </cell>
          <cell r="F632" t="str">
            <v>Кв. 631Цимбульский Денис Сергеевич</v>
          </cell>
          <cell r="G632">
            <v>31</v>
          </cell>
          <cell r="H632">
            <v>30</v>
          </cell>
          <cell r="I632">
            <v>31</v>
          </cell>
          <cell r="J632">
            <v>30</v>
          </cell>
          <cell r="K632">
            <v>31</v>
          </cell>
          <cell r="L632">
            <v>31</v>
          </cell>
          <cell r="M632">
            <v>30</v>
          </cell>
          <cell r="N632">
            <v>31</v>
          </cell>
          <cell r="O632">
            <v>30</v>
          </cell>
          <cell r="P632">
            <v>31</v>
          </cell>
          <cell r="Q632">
            <v>31</v>
          </cell>
          <cell r="R632">
            <v>29</v>
          </cell>
          <cell r="S632">
            <v>31</v>
          </cell>
          <cell r="T632">
            <v>30</v>
          </cell>
          <cell r="U632">
            <v>31</v>
          </cell>
          <cell r="V632">
            <v>30</v>
          </cell>
          <cell r="W632">
            <v>31</v>
          </cell>
          <cell r="X632">
            <v>31</v>
          </cell>
          <cell r="Y632">
            <v>30</v>
          </cell>
          <cell r="Z632">
            <v>31</v>
          </cell>
          <cell r="AA632">
            <v>30</v>
          </cell>
          <cell r="AB632">
            <v>31</v>
          </cell>
          <cell r="AC632">
            <v>305.65147999999999</v>
          </cell>
          <cell r="AD632">
            <v>305.65147999999999</v>
          </cell>
          <cell r="AE632">
            <v>305.65147999999999</v>
          </cell>
          <cell r="AF632">
            <v>305.65147999999999</v>
          </cell>
          <cell r="AG632">
            <v>305.65147999999999</v>
          </cell>
          <cell r="AH632">
            <v>305.65147999999999</v>
          </cell>
          <cell r="AI632">
            <v>305.65147999999999</v>
          </cell>
          <cell r="AJ632">
            <v>305.65147999999999</v>
          </cell>
          <cell r="AK632">
            <v>305.65147999999999</v>
          </cell>
          <cell r="AL632">
            <v>305.65147999999999</v>
          </cell>
          <cell r="AM632">
            <v>305.65147999999999</v>
          </cell>
          <cell r="AN632">
            <v>305.65147999999999</v>
          </cell>
          <cell r="AO632">
            <v>305.65147999999999</v>
          </cell>
          <cell r="AP632">
            <v>305.65147999999999</v>
          </cell>
          <cell r="AQ632">
            <v>305.65147999999999</v>
          </cell>
          <cell r="AR632">
            <v>305.65147999999999</v>
          </cell>
          <cell r="AS632">
            <v>323.99320599999999</v>
          </cell>
          <cell r="AT632">
            <v>323.99320599999999</v>
          </cell>
          <cell r="AU632">
            <v>323.99320599999999</v>
          </cell>
          <cell r="AV632">
            <v>323.99320599999999</v>
          </cell>
          <cell r="AW632">
            <v>323.99320599999999</v>
          </cell>
          <cell r="AX632">
            <v>323.99320599999999</v>
          </cell>
          <cell r="AY632">
            <v>6834.38</v>
          </cell>
          <cell r="AZ632">
            <v>90988783</v>
          </cell>
          <cell r="BA632">
            <v>6834.34</v>
          </cell>
        </row>
        <row r="633">
          <cell r="B633" t="str">
            <v>л/с №3000000172438</v>
          </cell>
          <cell r="C633" t="str">
            <v>Кв. 632</v>
          </cell>
          <cell r="D633">
            <v>77.8</v>
          </cell>
          <cell r="E633" t="str">
            <v>СЗ Юг Столицы ООО</v>
          </cell>
          <cell r="F633" t="str">
            <v>Кв. 632СЗ Юг Столицы ООО</v>
          </cell>
          <cell r="G633">
            <v>3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  <cell r="AC633">
            <v>66.31872774193549</v>
          </cell>
          <cell r="AD633">
            <v>0</v>
          </cell>
          <cell r="AE633">
            <v>0</v>
          </cell>
          <cell r="AF633">
            <v>0</v>
          </cell>
          <cell r="AG633">
            <v>0</v>
          </cell>
          <cell r="AH633">
            <v>0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>
            <v>0</v>
          </cell>
          <cell r="AQ633">
            <v>0</v>
          </cell>
          <cell r="AR633">
            <v>0</v>
          </cell>
          <cell r="AS633">
            <v>0</v>
          </cell>
          <cell r="AT633">
            <v>0</v>
          </cell>
          <cell r="AU633">
            <v>0</v>
          </cell>
          <cell r="AV633">
            <v>0</v>
          </cell>
          <cell r="AW633">
            <v>0</v>
          </cell>
          <cell r="AX633">
            <v>0</v>
          </cell>
          <cell r="AY633">
            <v>66.319999999999993</v>
          </cell>
          <cell r="AZ633" t="e">
            <v>#N/A</v>
          </cell>
          <cell r="BA633">
            <v>0</v>
          </cell>
        </row>
        <row r="634">
          <cell r="B634" t="str">
            <v>л/с №3000000172439</v>
          </cell>
          <cell r="C634" t="str">
            <v>Кв. 633</v>
          </cell>
          <cell r="D634">
            <v>76.5</v>
          </cell>
          <cell r="E634" t="str">
            <v>СЗ Юг Столицы ООО</v>
          </cell>
          <cell r="F634" t="str">
            <v>Кв. 633СЗ Юг Столицы ООО</v>
          </cell>
          <cell r="G634">
            <v>13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282.57915483870971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  <cell r="AP634">
            <v>0</v>
          </cell>
          <cell r="AQ634">
            <v>0</v>
          </cell>
          <cell r="AR634">
            <v>0</v>
          </cell>
          <cell r="AS634">
            <v>0</v>
          </cell>
          <cell r="AT634">
            <v>0</v>
          </cell>
          <cell r="AU634">
            <v>0</v>
          </cell>
          <cell r="AV634">
            <v>0</v>
          </cell>
          <cell r="AW634">
            <v>0</v>
          </cell>
          <cell r="AX634">
            <v>0</v>
          </cell>
          <cell r="AY634">
            <v>282.58</v>
          </cell>
          <cell r="AZ634" t="e">
            <v>#N/A</v>
          </cell>
          <cell r="BA634">
            <v>0</v>
          </cell>
        </row>
        <row r="635">
          <cell r="B635">
            <v>90988864</v>
          </cell>
          <cell r="C635" t="str">
            <v>Кв. 634</v>
          </cell>
          <cell r="D635">
            <v>52.1</v>
          </cell>
          <cell r="E635" t="str">
            <v>Макарова Дарья Леонидовна</v>
          </cell>
          <cell r="F635" t="str">
            <v>Кв. 634Макарова Дарья Леонидовна</v>
          </cell>
          <cell r="G635">
            <v>31</v>
          </cell>
          <cell r="H635">
            <v>30</v>
          </cell>
          <cell r="I635">
            <v>31</v>
          </cell>
          <cell r="J635">
            <v>30</v>
          </cell>
          <cell r="K635">
            <v>31</v>
          </cell>
          <cell r="L635">
            <v>31</v>
          </cell>
          <cell r="M635">
            <v>30</v>
          </cell>
          <cell r="N635">
            <v>31</v>
          </cell>
          <cell r="O635">
            <v>30</v>
          </cell>
          <cell r="P635">
            <v>31</v>
          </cell>
          <cell r="Q635">
            <v>31</v>
          </cell>
          <cell r="R635">
            <v>29</v>
          </cell>
          <cell r="S635">
            <v>31</v>
          </cell>
          <cell r="T635">
            <v>30</v>
          </cell>
          <cell r="U635">
            <v>31</v>
          </cell>
          <cell r="V635">
            <v>30</v>
          </cell>
          <cell r="W635">
            <v>31</v>
          </cell>
          <cell r="X635">
            <v>31</v>
          </cell>
          <cell r="Y635">
            <v>30</v>
          </cell>
          <cell r="Z635">
            <v>31</v>
          </cell>
          <cell r="AA635">
            <v>30</v>
          </cell>
          <cell r="AB635">
            <v>31</v>
          </cell>
          <cell r="AC635">
            <v>458.91764000000001</v>
          </cell>
          <cell r="AD635">
            <v>458.91764000000001</v>
          </cell>
          <cell r="AE635">
            <v>458.91764000000001</v>
          </cell>
          <cell r="AF635">
            <v>458.91764000000001</v>
          </cell>
          <cell r="AG635">
            <v>458.91764000000001</v>
          </cell>
          <cell r="AH635">
            <v>458.91764000000001</v>
          </cell>
          <cell r="AI635">
            <v>458.91764000000001</v>
          </cell>
          <cell r="AJ635">
            <v>458.91764000000001</v>
          </cell>
          <cell r="AK635">
            <v>458.91764000000001</v>
          </cell>
          <cell r="AL635">
            <v>458.91764000000001</v>
          </cell>
          <cell r="AM635">
            <v>458.91764000000001</v>
          </cell>
          <cell r="AN635">
            <v>458.91764000000001</v>
          </cell>
          <cell r="AO635">
            <v>458.91764000000001</v>
          </cell>
          <cell r="AP635">
            <v>458.91764000000001</v>
          </cell>
          <cell r="AQ635">
            <v>458.91764000000001</v>
          </cell>
          <cell r="AR635">
            <v>458.91764000000001</v>
          </cell>
          <cell r="AS635">
            <v>486.456658</v>
          </cell>
          <cell r="AT635">
            <v>486.456658</v>
          </cell>
          <cell r="AU635">
            <v>486.45665799999995</v>
          </cell>
          <cell r="AV635">
            <v>486.456658</v>
          </cell>
          <cell r="AW635">
            <v>486.45665799999995</v>
          </cell>
          <cell r="AX635">
            <v>486.456658</v>
          </cell>
          <cell r="AY635">
            <v>10261.42</v>
          </cell>
          <cell r="AZ635">
            <v>90988864</v>
          </cell>
          <cell r="BA635">
            <v>10261.48</v>
          </cell>
        </row>
        <row r="636">
          <cell r="B636" t="str">
            <v>л/с №3000000172441</v>
          </cell>
          <cell r="C636" t="str">
            <v>Кв. 635</v>
          </cell>
          <cell r="D636">
            <v>56.3</v>
          </cell>
          <cell r="E636" t="str">
            <v>СЗ Юг Столицы ООО</v>
          </cell>
          <cell r="F636" t="str">
            <v>Кв. 635СЗ Юг Столицы ООО</v>
          </cell>
          <cell r="G636">
            <v>22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351.93820129032258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>
            <v>0</v>
          </cell>
          <cell r="AQ636">
            <v>0</v>
          </cell>
          <cell r="AR636">
            <v>0</v>
          </cell>
          <cell r="AS636">
            <v>0</v>
          </cell>
          <cell r="AT636">
            <v>0</v>
          </cell>
          <cell r="AU636">
            <v>0</v>
          </cell>
          <cell r="AV636">
            <v>0</v>
          </cell>
          <cell r="AW636">
            <v>0</v>
          </cell>
          <cell r="AX636">
            <v>0</v>
          </cell>
          <cell r="AY636">
            <v>351.94</v>
          </cell>
          <cell r="AZ636" t="e">
            <v>#N/A</v>
          </cell>
          <cell r="BA636">
            <v>0</v>
          </cell>
        </row>
        <row r="637">
          <cell r="B637">
            <v>90988803</v>
          </cell>
          <cell r="C637" t="str">
            <v>Кв. 636</v>
          </cell>
          <cell r="D637">
            <v>31.9</v>
          </cell>
          <cell r="E637" t="str">
            <v>Толкачев Андрей Николаевич</v>
          </cell>
          <cell r="F637" t="str">
            <v>Кв. 636Толкачев Андрей Николаевич</v>
          </cell>
          <cell r="G637">
            <v>31</v>
          </cell>
          <cell r="H637">
            <v>30</v>
          </cell>
          <cell r="I637">
            <v>31</v>
          </cell>
          <cell r="J637">
            <v>30</v>
          </cell>
          <cell r="K637">
            <v>31</v>
          </cell>
          <cell r="L637">
            <v>31</v>
          </cell>
          <cell r="M637">
            <v>30</v>
          </cell>
          <cell r="N637">
            <v>31</v>
          </cell>
          <cell r="O637">
            <v>30</v>
          </cell>
          <cell r="P637">
            <v>31</v>
          </cell>
          <cell r="Q637">
            <v>31</v>
          </cell>
          <cell r="R637">
            <v>29</v>
          </cell>
          <cell r="S637">
            <v>31</v>
          </cell>
          <cell r="T637">
            <v>30</v>
          </cell>
          <cell r="U637">
            <v>31</v>
          </cell>
          <cell r="V637">
            <v>30</v>
          </cell>
          <cell r="W637">
            <v>31</v>
          </cell>
          <cell r="X637">
            <v>31</v>
          </cell>
          <cell r="Y637">
            <v>30</v>
          </cell>
          <cell r="Z637">
            <v>31</v>
          </cell>
          <cell r="AA637">
            <v>30</v>
          </cell>
          <cell r="AB637">
            <v>31</v>
          </cell>
          <cell r="AC637">
            <v>280.98795999999999</v>
          </cell>
          <cell r="AD637">
            <v>280.98795999999999</v>
          </cell>
          <cell r="AE637">
            <v>280.98795999999999</v>
          </cell>
          <cell r="AF637">
            <v>280.98795999999999</v>
          </cell>
          <cell r="AG637">
            <v>280.98795999999999</v>
          </cell>
          <cell r="AH637">
            <v>280.98795999999999</v>
          </cell>
          <cell r="AI637">
            <v>280.98795999999999</v>
          </cell>
          <cell r="AJ637">
            <v>280.98795999999999</v>
          </cell>
          <cell r="AK637">
            <v>280.98795999999999</v>
          </cell>
          <cell r="AL637">
            <v>280.98795999999999</v>
          </cell>
          <cell r="AM637">
            <v>280.98795999999999</v>
          </cell>
          <cell r="AN637">
            <v>280.98795999999999</v>
          </cell>
          <cell r="AO637">
            <v>280.98795999999999</v>
          </cell>
          <cell r="AP637">
            <v>280.98795999999999</v>
          </cell>
          <cell r="AQ637">
            <v>280.98795999999999</v>
          </cell>
          <cell r="AR637">
            <v>280.98795999999999</v>
          </cell>
          <cell r="AS637">
            <v>297.84966200000002</v>
          </cell>
          <cell r="AT637">
            <v>297.84966200000002</v>
          </cell>
          <cell r="AU637">
            <v>297.84966200000002</v>
          </cell>
          <cell r="AV637">
            <v>297.84966200000002</v>
          </cell>
          <cell r="AW637">
            <v>297.84966200000002</v>
          </cell>
          <cell r="AX637">
            <v>297.84966200000002</v>
          </cell>
          <cell r="AY637">
            <v>6282.91</v>
          </cell>
          <cell r="AZ637">
            <v>90988803</v>
          </cell>
          <cell r="BA637">
            <v>6282.94</v>
          </cell>
        </row>
        <row r="638">
          <cell r="B638">
            <v>90988820</v>
          </cell>
          <cell r="C638" t="str">
            <v>Кв. 637</v>
          </cell>
          <cell r="D638">
            <v>34.700000000000003</v>
          </cell>
          <cell r="E638" t="str">
            <v>Студенцова Ирина Сергеевна</v>
          </cell>
          <cell r="F638" t="str">
            <v>Кв. 637Студенцова Ирина Сергеевна</v>
          </cell>
          <cell r="G638">
            <v>31</v>
          </cell>
          <cell r="H638">
            <v>30</v>
          </cell>
          <cell r="I638">
            <v>31</v>
          </cell>
          <cell r="J638">
            <v>30</v>
          </cell>
          <cell r="K638">
            <v>31</v>
          </cell>
          <cell r="L638">
            <v>31</v>
          </cell>
          <cell r="M638">
            <v>30</v>
          </cell>
          <cell r="N638">
            <v>31</v>
          </cell>
          <cell r="O638">
            <v>30</v>
          </cell>
          <cell r="P638">
            <v>31</v>
          </cell>
          <cell r="Q638">
            <v>31</v>
          </cell>
          <cell r="R638">
            <v>29</v>
          </cell>
          <cell r="S638">
            <v>31</v>
          </cell>
          <cell r="T638">
            <v>30</v>
          </cell>
          <cell r="U638">
            <v>31</v>
          </cell>
          <cell r="V638">
            <v>30</v>
          </cell>
          <cell r="W638">
            <v>31</v>
          </cell>
          <cell r="X638">
            <v>31</v>
          </cell>
          <cell r="Y638">
            <v>30</v>
          </cell>
          <cell r="Z638">
            <v>31</v>
          </cell>
          <cell r="AA638">
            <v>30</v>
          </cell>
          <cell r="AB638">
            <v>31</v>
          </cell>
          <cell r="AC638">
            <v>305.65147999999999</v>
          </cell>
          <cell r="AD638">
            <v>305.65147999999999</v>
          </cell>
          <cell r="AE638">
            <v>305.65147999999999</v>
          </cell>
          <cell r="AF638">
            <v>305.65147999999999</v>
          </cell>
          <cell r="AG638">
            <v>305.65147999999999</v>
          </cell>
          <cell r="AH638">
            <v>305.65147999999999</v>
          </cell>
          <cell r="AI638">
            <v>305.65147999999999</v>
          </cell>
          <cell r="AJ638">
            <v>305.65147999999999</v>
          </cell>
          <cell r="AK638">
            <v>305.65147999999999</v>
          </cell>
          <cell r="AL638">
            <v>305.65147999999999</v>
          </cell>
          <cell r="AM638">
            <v>305.65147999999999</v>
          </cell>
          <cell r="AN638">
            <v>305.65147999999999</v>
          </cell>
          <cell r="AO638">
            <v>305.65147999999999</v>
          </cell>
          <cell r="AP638">
            <v>305.65147999999999</v>
          </cell>
          <cell r="AQ638">
            <v>305.65147999999999</v>
          </cell>
          <cell r="AR638">
            <v>305.65147999999999</v>
          </cell>
          <cell r="AS638">
            <v>323.99320599999999</v>
          </cell>
          <cell r="AT638">
            <v>323.99320599999999</v>
          </cell>
          <cell r="AU638">
            <v>323.99320599999999</v>
          </cell>
          <cell r="AV638">
            <v>323.99320599999999</v>
          </cell>
          <cell r="AW638">
            <v>323.99320599999999</v>
          </cell>
          <cell r="AX638">
            <v>323.99320599999999</v>
          </cell>
          <cell r="AY638">
            <v>6834.38</v>
          </cell>
          <cell r="AZ638">
            <v>90988820</v>
          </cell>
          <cell r="BA638">
            <v>6834.34</v>
          </cell>
        </row>
        <row r="639">
          <cell r="B639" t="str">
            <v>л/с №3000000172444</v>
          </cell>
          <cell r="C639" t="str">
            <v>Кв. 638</v>
          </cell>
          <cell r="D639">
            <v>77.8</v>
          </cell>
          <cell r="E639" t="str">
            <v>СЗ Юг Столицы ООО</v>
          </cell>
          <cell r="F639" t="str">
            <v>Кв. 638СЗ Юг Столицы ООО</v>
          </cell>
          <cell r="G639">
            <v>31</v>
          </cell>
          <cell r="H639">
            <v>30</v>
          </cell>
          <cell r="I639">
            <v>11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685.29352000000006</v>
          </cell>
          <cell r="AD639">
            <v>685.29352000000006</v>
          </cell>
          <cell r="AE639">
            <v>243.16866838709677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>
            <v>0</v>
          </cell>
          <cell r="AQ639">
            <v>0</v>
          </cell>
          <cell r="AR639">
            <v>0</v>
          </cell>
          <cell r="AS639">
            <v>0</v>
          </cell>
          <cell r="AT639">
            <v>0</v>
          </cell>
          <cell r="AU639">
            <v>0</v>
          </cell>
          <cell r="AV639">
            <v>0</v>
          </cell>
          <cell r="AW639">
            <v>0</v>
          </cell>
          <cell r="AX639">
            <v>0</v>
          </cell>
          <cell r="AY639">
            <v>1613.76</v>
          </cell>
          <cell r="AZ639" t="e">
            <v>#N/A</v>
          </cell>
          <cell r="BA639">
            <v>0</v>
          </cell>
        </row>
        <row r="640">
          <cell r="B640">
            <v>90988455</v>
          </cell>
          <cell r="C640" t="str">
            <v>Кв. 639</v>
          </cell>
          <cell r="D640">
            <v>76.5</v>
          </cell>
          <cell r="E640" t="str">
            <v>СЗ Юг Столицы ООО</v>
          </cell>
          <cell r="F640" t="str">
            <v>Кв. 639СЗ Юг Столицы ООО</v>
          </cell>
          <cell r="G640">
            <v>31</v>
          </cell>
          <cell r="H640">
            <v>30</v>
          </cell>
          <cell r="I640">
            <v>31</v>
          </cell>
          <cell r="J640">
            <v>30</v>
          </cell>
          <cell r="K640">
            <v>31</v>
          </cell>
          <cell r="L640">
            <v>31</v>
          </cell>
          <cell r="M640">
            <v>30</v>
          </cell>
          <cell r="N640">
            <v>31</v>
          </cell>
          <cell r="O640">
            <v>30</v>
          </cell>
          <cell r="P640">
            <v>28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673.84260000000006</v>
          </cell>
          <cell r="AD640">
            <v>673.84260000000006</v>
          </cell>
          <cell r="AE640">
            <v>673.84260000000006</v>
          </cell>
          <cell r="AF640">
            <v>673.84260000000006</v>
          </cell>
          <cell r="AG640">
            <v>673.84260000000006</v>
          </cell>
          <cell r="AH640">
            <v>673.84260000000006</v>
          </cell>
          <cell r="AI640">
            <v>673.84260000000006</v>
          </cell>
          <cell r="AJ640">
            <v>673.84260000000006</v>
          </cell>
          <cell r="AK640">
            <v>673.84260000000006</v>
          </cell>
          <cell r="AL640">
            <v>608.63202580645168</v>
          </cell>
          <cell r="AM640">
            <v>0</v>
          </cell>
          <cell r="AN640">
            <v>0</v>
          </cell>
          <cell r="AO640">
            <v>0</v>
          </cell>
          <cell r="AP640">
            <v>0</v>
          </cell>
          <cell r="AQ640">
            <v>0</v>
          </cell>
          <cell r="AR640">
            <v>0</v>
          </cell>
          <cell r="AS640">
            <v>0</v>
          </cell>
          <cell r="AT640">
            <v>0</v>
          </cell>
          <cell r="AU640">
            <v>0</v>
          </cell>
          <cell r="AV640">
            <v>0</v>
          </cell>
          <cell r="AW640">
            <v>0</v>
          </cell>
          <cell r="AX640">
            <v>0</v>
          </cell>
          <cell r="AY640">
            <v>6673.22</v>
          </cell>
          <cell r="AZ640">
            <v>90988455</v>
          </cell>
          <cell r="BA640">
            <v>6673.19</v>
          </cell>
        </row>
        <row r="641">
          <cell r="B641" t="str">
            <v>л/с №3000000172446</v>
          </cell>
          <cell r="C641" t="str">
            <v>Кв. 640</v>
          </cell>
          <cell r="D641">
            <v>52.1</v>
          </cell>
          <cell r="E641" t="str">
            <v>СЗ Юг Столицы ООО</v>
          </cell>
          <cell r="F641" t="str">
            <v>Кв. 640СЗ Юг Столицы ООО</v>
          </cell>
          <cell r="G641">
            <v>31</v>
          </cell>
          <cell r="H641">
            <v>3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458.91764000000001</v>
          </cell>
          <cell r="AD641">
            <v>45.891764000000002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>
            <v>0</v>
          </cell>
          <cell r="AQ641">
            <v>0</v>
          </cell>
          <cell r="AR641">
            <v>0</v>
          </cell>
          <cell r="AS641">
            <v>0</v>
          </cell>
          <cell r="AT641">
            <v>0</v>
          </cell>
          <cell r="AU641">
            <v>0</v>
          </cell>
          <cell r="AV641">
            <v>0</v>
          </cell>
          <cell r="AW641">
            <v>0</v>
          </cell>
          <cell r="AX641">
            <v>0</v>
          </cell>
          <cell r="AY641">
            <v>504.81</v>
          </cell>
          <cell r="AZ641" t="e">
            <v>#N/A</v>
          </cell>
          <cell r="BA641">
            <v>0</v>
          </cell>
        </row>
        <row r="642">
          <cell r="B642">
            <v>90988792</v>
          </cell>
          <cell r="C642" t="str">
            <v>Кв. 641</v>
          </cell>
          <cell r="D642">
            <v>56.3</v>
          </cell>
          <cell r="E642" t="str">
            <v>Жикленков Олег Сергеевич</v>
          </cell>
          <cell r="F642" t="str">
            <v>Кв. 641Жикленков Олег Сергеевич</v>
          </cell>
          <cell r="G642">
            <v>31</v>
          </cell>
          <cell r="H642">
            <v>30</v>
          </cell>
          <cell r="I642">
            <v>31</v>
          </cell>
          <cell r="J642">
            <v>30</v>
          </cell>
          <cell r="K642">
            <v>31</v>
          </cell>
          <cell r="L642">
            <v>31</v>
          </cell>
          <cell r="M642">
            <v>30</v>
          </cell>
          <cell r="N642">
            <v>31</v>
          </cell>
          <cell r="O642">
            <v>30</v>
          </cell>
          <cell r="P642">
            <v>31</v>
          </cell>
          <cell r="Q642">
            <v>31</v>
          </cell>
          <cell r="R642">
            <v>29</v>
          </cell>
          <cell r="S642">
            <v>31</v>
          </cell>
          <cell r="T642">
            <v>30</v>
          </cell>
          <cell r="U642">
            <v>31</v>
          </cell>
          <cell r="V642">
            <v>30</v>
          </cell>
          <cell r="W642">
            <v>31</v>
          </cell>
          <cell r="X642">
            <v>31</v>
          </cell>
          <cell r="Y642">
            <v>30</v>
          </cell>
          <cell r="Z642">
            <v>31</v>
          </cell>
          <cell r="AA642">
            <v>30</v>
          </cell>
          <cell r="AB642">
            <v>31</v>
          </cell>
          <cell r="AC642">
            <v>495.91291999999999</v>
          </cell>
          <cell r="AD642">
            <v>495.91292000000004</v>
          </cell>
          <cell r="AE642">
            <v>495.91291999999999</v>
          </cell>
          <cell r="AF642">
            <v>495.91292000000004</v>
          </cell>
          <cell r="AG642">
            <v>495.91291999999999</v>
          </cell>
          <cell r="AH642">
            <v>495.91291999999999</v>
          </cell>
          <cell r="AI642">
            <v>495.91292000000004</v>
          </cell>
          <cell r="AJ642">
            <v>495.91291999999999</v>
          </cell>
          <cell r="AK642">
            <v>495.91292000000004</v>
          </cell>
          <cell r="AL642">
            <v>495.91291999999999</v>
          </cell>
          <cell r="AM642">
            <v>495.91291999999999</v>
          </cell>
          <cell r="AN642">
            <v>495.91291999999999</v>
          </cell>
          <cell r="AO642">
            <v>495.91291999999999</v>
          </cell>
          <cell r="AP642">
            <v>495.91292000000004</v>
          </cell>
          <cell r="AQ642">
            <v>495.91291999999999</v>
          </cell>
          <cell r="AR642">
            <v>495.91292000000004</v>
          </cell>
          <cell r="AS642">
            <v>525.67197399999998</v>
          </cell>
          <cell r="AT642">
            <v>525.67197399999998</v>
          </cell>
          <cell r="AU642">
            <v>525.67197399999998</v>
          </cell>
          <cell r="AV642">
            <v>525.67197399999998</v>
          </cell>
          <cell r="AW642">
            <v>525.67197399999998</v>
          </cell>
          <cell r="AX642">
            <v>525.67197399999998</v>
          </cell>
          <cell r="AY642">
            <v>11088.64</v>
          </cell>
          <cell r="AZ642">
            <v>90988792</v>
          </cell>
          <cell r="BA642">
            <v>11088.58</v>
          </cell>
        </row>
        <row r="643">
          <cell r="B643" t="str">
            <v>л/с №3000000172448</v>
          </cell>
          <cell r="C643" t="str">
            <v>Кв. 642</v>
          </cell>
          <cell r="D643">
            <v>31.9</v>
          </cell>
          <cell r="E643" t="str">
            <v>СЗ Юг Столицы ООО</v>
          </cell>
          <cell r="F643" t="str">
            <v>Кв. 642СЗ Юг Столицы ООО</v>
          </cell>
          <cell r="G643">
            <v>9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81.577149677419342</v>
          </cell>
          <cell r="AD643">
            <v>0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>
            <v>0</v>
          </cell>
          <cell r="AQ643">
            <v>0</v>
          </cell>
          <cell r="AR643">
            <v>0</v>
          </cell>
          <cell r="AS643">
            <v>0</v>
          </cell>
          <cell r="AT643">
            <v>0</v>
          </cell>
          <cell r="AU643">
            <v>0</v>
          </cell>
          <cell r="AV643">
            <v>0</v>
          </cell>
          <cell r="AW643">
            <v>0</v>
          </cell>
          <cell r="AX643">
            <v>0</v>
          </cell>
          <cell r="AY643">
            <v>81.58</v>
          </cell>
          <cell r="AZ643" t="e">
            <v>#N/A</v>
          </cell>
          <cell r="BA643">
            <v>0</v>
          </cell>
        </row>
        <row r="644">
          <cell r="B644">
            <v>90988456</v>
          </cell>
          <cell r="C644" t="str">
            <v>Кв. 643</v>
          </cell>
          <cell r="D644">
            <v>34.700000000000003</v>
          </cell>
          <cell r="E644" t="str">
            <v>СЗ Юг Столицы ООО</v>
          </cell>
          <cell r="F644" t="str">
            <v>Кв. 643СЗ Юг Столицы ООО</v>
          </cell>
          <cell r="G644">
            <v>31</v>
          </cell>
          <cell r="H644">
            <v>30</v>
          </cell>
          <cell r="I644">
            <v>31</v>
          </cell>
          <cell r="J644">
            <v>26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305.65147999999999</v>
          </cell>
          <cell r="AD644">
            <v>305.65147999999999</v>
          </cell>
          <cell r="AE644">
            <v>305.65147999999999</v>
          </cell>
          <cell r="AF644">
            <v>264.89794933333332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>
            <v>0</v>
          </cell>
          <cell r="AQ644">
            <v>0</v>
          </cell>
          <cell r="AR644">
            <v>0</v>
          </cell>
          <cell r="AS644">
            <v>0</v>
          </cell>
          <cell r="AT644">
            <v>0</v>
          </cell>
          <cell r="AU644">
            <v>0</v>
          </cell>
          <cell r="AV644">
            <v>0</v>
          </cell>
          <cell r="AW644">
            <v>0</v>
          </cell>
          <cell r="AX644">
            <v>0</v>
          </cell>
          <cell r="AY644">
            <v>1181.8499999999999</v>
          </cell>
          <cell r="AZ644">
            <v>90988456</v>
          </cell>
          <cell r="BA644">
            <v>0</v>
          </cell>
        </row>
        <row r="645">
          <cell r="B645">
            <v>90988858</v>
          </cell>
          <cell r="C645" t="str">
            <v>Кв. 644</v>
          </cell>
          <cell r="D645">
            <v>77.8</v>
          </cell>
          <cell r="E645" t="str">
            <v>Тимофеева Татьяна Валериевна</v>
          </cell>
          <cell r="F645" t="str">
            <v>Кв. 644Тимофеева Татьяна Валериевна</v>
          </cell>
          <cell r="G645">
            <v>31</v>
          </cell>
          <cell r="H645">
            <v>30</v>
          </cell>
          <cell r="I645">
            <v>31</v>
          </cell>
          <cell r="J645">
            <v>30</v>
          </cell>
          <cell r="K645">
            <v>31</v>
          </cell>
          <cell r="L645">
            <v>31</v>
          </cell>
          <cell r="M645">
            <v>30</v>
          </cell>
          <cell r="N645">
            <v>31</v>
          </cell>
          <cell r="O645">
            <v>30</v>
          </cell>
          <cell r="P645">
            <v>31</v>
          </cell>
          <cell r="Q645">
            <v>31</v>
          </cell>
          <cell r="R645">
            <v>29</v>
          </cell>
          <cell r="S645">
            <v>31</v>
          </cell>
          <cell r="T645">
            <v>30</v>
          </cell>
          <cell r="U645">
            <v>31</v>
          </cell>
          <cell r="V645">
            <v>30</v>
          </cell>
          <cell r="W645">
            <v>31</v>
          </cell>
          <cell r="X645">
            <v>31</v>
          </cell>
          <cell r="Y645">
            <v>30</v>
          </cell>
          <cell r="Z645">
            <v>31</v>
          </cell>
          <cell r="AA645">
            <v>30</v>
          </cell>
          <cell r="AB645">
            <v>31</v>
          </cell>
          <cell r="AC645">
            <v>685.29352000000006</v>
          </cell>
          <cell r="AD645">
            <v>685.29352000000006</v>
          </cell>
          <cell r="AE645">
            <v>685.29352000000006</v>
          </cell>
          <cell r="AF645">
            <v>685.29352000000006</v>
          </cell>
          <cell r="AG645">
            <v>685.29352000000006</v>
          </cell>
          <cell r="AH645">
            <v>685.29352000000006</v>
          </cell>
          <cell r="AI645">
            <v>685.29352000000006</v>
          </cell>
          <cell r="AJ645">
            <v>685.29352000000006</v>
          </cell>
          <cell r="AK645">
            <v>685.29352000000006</v>
          </cell>
          <cell r="AL645">
            <v>685.29352000000006</v>
          </cell>
          <cell r="AM645">
            <v>685.29352000000006</v>
          </cell>
          <cell r="AN645">
            <v>685.29352000000006</v>
          </cell>
          <cell r="AO645">
            <v>685.29352000000006</v>
          </cell>
          <cell r="AP645">
            <v>685.29352000000006</v>
          </cell>
          <cell r="AQ645">
            <v>685.29352000000006</v>
          </cell>
          <cell r="AR645">
            <v>685.29352000000006</v>
          </cell>
          <cell r="AS645">
            <v>726.41704400000003</v>
          </cell>
          <cell r="AT645">
            <v>726.41704400000003</v>
          </cell>
          <cell r="AU645">
            <v>726.41704400000003</v>
          </cell>
          <cell r="AV645">
            <v>726.41704400000003</v>
          </cell>
          <cell r="AW645">
            <v>726.41704400000003</v>
          </cell>
          <cell r="AX645">
            <v>726.41704400000003</v>
          </cell>
          <cell r="AY645">
            <v>15323.2</v>
          </cell>
          <cell r="AZ645">
            <v>90988858</v>
          </cell>
          <cell r="BA645">
            <v>15323.16</v>
          </cell>
        </row>
        <row r="646">
          <cell r="B646">
            <v>90988791</v>
          </cell>
          <cell r="C646" t="str">
            <v>Кв. 645</v>
          </cell>
          <cell r="D646">
            <v>76.5</v>
          </cell>
          <cell r="E646" t="str">
            <v>Бабаев Фархад Хилалович</v>
          </cell>
          <cell r="F646" t="str">
            <v>Кв. 645Бабаев Фархад Хилалович</v>
          </cell>
          <cell r="G646">
            <v>31</v>
          </cell>
          <cell r="H646">
            <v>30</v>
          </cell>
          <cell r="I646">
            <v>31</v>
          </cell>
          <cell r="J646">
            <v>30</v>
          </cell>
          <cell r="K646">
            <v>31</v>
          </cell>
          <cell r="L646">
            <v>31</v>
          </cell>
          <cell r="M646">
            <v>30</v>
          </cell>
          <cell r="N646">
            <v>31</v>
          </cell>
          <cell r="O646">
            <v>30</v>
          </cell>
          <cell r="P646">
            <v>31</v>
          </cell>
          <cell r="Q646">
            <v>31</v>
          </cell>
          <cell r="R646">
            <v>29</v>
          </cell>
          <cell r="S646">
            <v>31</v>
          </cell>
          <cell r="T646">
            <v>30</v>
          </cell>
          <cell r="U646">
            <v>31</v>
          </cell>
          <cell r="V646">
            <v>30</v>
          </cell>
          <cell r="W646">
            <v>31</v>
          </cell>
          <cell r="X646">
            <v>31</v>
          </cell>
          <cell r="Y646">
            <v>30</v>
          </cell>
          <cell r="Z646">
            <v>31</v>
          </cell>
          <cell r="AA646">
            <v>30</v>
          </cell>
          <cell r="AB646">
            <v>31</v>
          </cell>
          <cell r="AC646">
            <v>673.84260000000006</v>
          </cell>
          <cell r="AD646">
            <v>673.84260000000006</v>
          </cell>
          <cell r="AE646">
            <v>673.84260000000006</v>
          </cell>
          <cell r="AF646">
            <v>673.84260000000006</v>
          </cell>
          <cell r="AG646">
            <v>673.84260000000006</v>
          </cell>
          <cell r="AH646">
            <v>673.84260000000006</v>
          </cell>
          <cell r="AI646">
            <v>673.84260000000006</v>
          </cell>
          <cell r="AJ646">
            <v>673.84260000000006</v>
          </cell>
          <cell r="AK646">
            <v>673.84260000000006</v>
          </cell>
          <cell r="AL646">
            <v>673.84260000000006</v>
          </cell>
          <cell r="AM646">
            <v>673.84260000000006</v>
          </cell>
          <cell r="AN646">
            <v>673.84260000000006</v>
          </cell>
          <cell r="AO646">
            <v>673.84260000000006</v>
          </cell>
          <cell r="AP646">
            <v>673.84260000000006</v>
          </cell>
          <cell r="AQ646">
            <v>673.84260000000006</v>
          </cell>
          <cell r="AR646">
            <v>673.84260000000006</v>
          </cell>
          <cell r="AS646">
            <v>714.27897000000007</v>
          </cell>
          <cell r="AT646">
            <v>714.27897000000007</v>
          </cell>
          <cell r="AU646">
            <v>714.27897000000007</v>
          </cell>
          <cell r="AV646">
            <v>714.27897000000007</v>
          </cell>
          <cell r="AW646">
            <v>714.27897000000007</v>
          </cell>
          <cell r="AX646">
            <v>714.27897000000007</v>
          </cell>
          <cell r="AY646">
            <v>15067.16</v>
          </cell>
          <cell r="AZ646">
            <v>90988791</v>
          </cell>
          <cell r="BA646">
            <v>15067.12</v>
          </cell>
        </row>
        <row r="647">
          <cell r="B647" t="str">
            <v>л/с №3000000172452</v>
          </cell>
          <cell r="C647" t="str">
            <v>Кв. 646</v>
          </cell>
          <cell r="D647">
            <v>52.1</v>
          </cell>
          <cell r="E647" t="str">
            <v>СЗ Юг Столицы ООО</v>
          </cell>
          <cell r="F647" t="str">
            <v>Кв. 646СЗ Юг Столицы ООО</v>
          </cell>
          <cell r="G647">
            <v>31</v>
          </cell>
          <cell r="H647">
            <v>30</v>
          </cell>
          <cell r="I647">
            <v>16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458.91764000000001</v>
          </cell>
          <cell r="AD647">
            <v>458.91764000000001</v>
          </cell>
          <cell r="AE647">
            <v>236.86071741935484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>
            <v>0</v>
          </cell>
          <cell r="AQ647">
            <v>0</v>
          </cell>
          <cell r="AR647">
            <v>0</v>
          </cell>
          <cell r="AS647">
            <v>0</v>
          </cell>
          <cell r="AT647">
            <v>0</v>
          </cell>
          <cell r="AU647">
            <v>0</v>
          </cell>
          <cell r="AV647">
            <v>0</v>
          </cell>
          <cell r="AW647">
            <v>0</v>
          </cell>
          <cell r="AX647">
            <v>0</v>
          </cell>
          <cell r="AY647">
            <v>1154.7</v>
          </cell>
          <cell r="AZ647" t="e">
            <v>#N/A</v>
          </cell>
          <cell r="BA647">
            <v>0</v>
          </cell>
        </row>
        <row r="648">
          <cell r="B648">
            <v>90988835</v>
          </cell>
          <cell r="C648" t="str">
            <v>Кв. 647</v>
          </cell>
          <cell r="D648">
            <v>56.3</v>
          </cell>
          <cell r="E648" t="str">
            <v>Александров Александр Юрьевич</v>
          </cell>
          <cell r="F648" t="str">
            <v>Кв. 647Александров Александр Юрьевич</v>
          </cell>
          <cell r="G648">
            <v>31</v>
          </cell>
          <cell r="H648">
            <v>30</v>
          </cell>
          <cell r="I648">
            <v>31</v>
          </cell>
          <cell r="J648">
            <v>30</v>
          </cell>
          <cell r="K648">
            <v>31</v>
          </cell>
          <cell r="L648">
            <v>31</v>
          </cell>
          <cell r="M648">
            <v>30</v>
          </cell>
          <cell r="N648">
            <v>31</v>
          </cell>
          <cell r="O648">
            <v>30</v>
          </cell>
          <cell r="P648">
            <v>31</v>
          </cell>
          <cell r="Q648">
            <v>31</v>
          </cell>
          <cell r="R648">
            <v>29</v>
          </cell>
          <cell r="S648">
            <v>31</v>
          </cell>
          <cell r="T648">
            <v>30</v>
          </cell>
          <cell r="U648">
            <v>31</v>
          </cell>
          <cell r="V648">
            <v>30</v>
          </cell>
          <cell r="W648">
            <v>31</v>
          </cell>
          <cell r="X648">
            <v>31</v>
          </cell>
          <cell r="Y648">
            <v>30</v>
          </cell>
          <cell r="Z648">
            <v>31</v>
          </cell>
          <cell r="AA648">
            <v>30</v>
          </cell>
          <cell r="AB648">
            <v>31</v>
          </cell>
          <cell r="AC648">
            <v>495.91291999999999</v>
          </cell>
          <cell r="AD648">
            <v>495.91292000000004</v>
          </cell>
          <cell r="AE648">
            <v>495.91291999999999</v>
          </cell>
          <cell r="AF648">
            <v>495.91292000000004</v>
          </cell>
          <cell r="AG648">
            <v>495.91291999999999</v>
          </cell>
          <cell r="AH648">
            <v>495.91291999999999</v>
          </cell>
          <cell r="AI648">
            <v>495.91292000000004</v>
          </cell>
          <cell r="AJ648">
            <v>495.91291999999999</v>
          </cell>
          <cell r="AK648">
            <v>495.91292000000004</v>
          </cell>
          <cell r="AL648">
            <v>495.91291999999999</v>
          </cell>
          <cell r="AM648">
            <v>495.91291999999999</v>
          </cell>
          <cell r="AN648">
            <v>495.91291999999999</v>
          </cell>
          <cell r="AO648">
            <v>495.91291999999999</v>
          </cell>
          <cell r="AP648">
            <v>495.91292000000004</v>
          </cell>
          <cell r="AQ648">
            <v>495.91291999999999</v>
          </cell>
          <cell r="AR648">
            <v>495.91292000000004</v>
          </cell>
          <cell r="AS648">
            <v>525.67197399999998</v>
          </cell>
          <cell r="AT648">
            <v>525.67197399999998</v>
          </cell>
          <cell r="AU648">
            <v>525.67197399999998</v>
          </cell>
          <cell r="AV648">
            <v>525.67197399999998</v>
          </cell>
          <cell r="AW648">
            <v>525.67197399999998</v>
          </cell>
          <cell r="AX648">
            <v>525.67197399999998</v>
          </cell>
          <cell r="AY648">
            <v>11088.64</v>
          </cell>
          <cell r="AZ648">
            <v>90988835</v>
          </cell>
          <cell r="BA648">
            <v>11088.58</v>
          </cell>
        </row>
        <row r="649">
          <cell r="B649">
            <v>90988784</v>
          </cell>
          <cell r="C649" t="str">
            <v>Кв. 648</v>
          </cell>
          <cell r="D649">
            <v>31.9</v>
          </cell>
          <cell r="E649" t="str">
            <v>Соцкова Екатерина Ансаровна</v>
          </cell>
          <cell r="F649" t="str">
            <v>Кв. 648Соцкова Екатерина Ансаровна</v>
          </cell>
          <cell r="G649">
            <v>31</v>
          </cell>
          <cell r="H649">
            <v>30</v>
          </cell>
          <cell r="I649">
            <v>31</v>
          </cell>
          <cell r="J649">
            <v>30</v>
          </cell>
          <cell r="K649">
            <v>31</v>
          </cell>
          <cell r="L649">
            <v>31</v>
          </cell>
          <cell r="M649">
            <v>30</v>
          </cell>
          <cell r="N649">
            <v>31</v>
          </cell>
          <cell r="O649">
            <v>30</v>
          </cell>
          <cell r="P649">
            <v>31</v>
          </cell>
          <cell r="Q649">
            <v>31</v>
          </cell>
          <cell r="R649">
            <v>29</v>
          </cell>
          <cell r="S649">
            <v>31</v>
          </cell>
          <cell r="T649">
            <v>30</v>
          </cell>
          <cell r="U649">
            <v>31</v>
          </cell>
          <cell r="V649">
            <v>30</v>
          </cell>
          <cell r="W649">
            <v>31</v>
          </cell>
          <cell r="X649">
            <v>31</v>
          </cell>
          <cell r="Y649">
            <v>30</v>
          </cell>
          <cell r="Z649">
            <v>31</v>
          </cell>
          <cell r="AA649">
            <v>30</v>
          </cell>
          <cell r="AB649">
            <v>31</v>
          </cell>
          <cell r="AC649">
            <v>280.98795999999999</v>
          </cell>
          <cell r="AD649">
            <v>280.98795999999999</v>
          </cell>
          <cell r="AE649">
            <v>280.98795999999999</v>
          </cell>
          <cell r="AF649">
            <v>280.98795999999999</v>
          </cell>
          <cell r="AG649">
            <v>280.98795999999999</v>
          </cell>
          <cell r="AH649">
            <v>280.98795999999999</v>
          </cell>
          <cell r="AI649">
            <v>280.98795999999999</v>
          </cell>
          <cell r="AJ649">
            <v>280.98795999999999</v>
          </cell>
          <cell r="AK649">
            <v>280.98795999999999</v>
          </cell>
          <cell r="AL649">
            <v>280.98795999999999</v>
          </cell>
          <cell r="AM649">
            <v>280.98795999999999</v>
          </cell>
          <cell r="AN649">
            <v>280.98795999999999</v>
          </cell>
          <cell r="AO649">
            <v>280.98795999999999</v>
          </cell>
          <cell r="AP649">
            <v>280.98795999999999</v>
          </cell>
          <cell r="AQ649">
            <v>280.98795999999999</v>
          </cell>
          <cell r="AR649">
            <v>280.98795999999999</v>
          </cell>
          <cell r="AS649">
            <v>297.84966200000002</v>
          </cell>
          <cell r="AT649">
            <v>297.84966200000002</v>
          </cell>
          <cell r="AU649">
            <v>297.84966200000002</v>
          </cell>
          <cell r="AV649">
            <v>297.84966200000002</v>
          </cell>
          <cell r="AW649">
            <v>297.84966200000002</v>
          </cell>
          <cell r="AX649">
            <v>297.84966200000002</v>
          </cell>
          <cell r="AY649">
            <v>6282.91</v>
          </cell>
          <cell r="AZ649">
            <v>90988784</v>
          </cell>
          <cell r="BA649">
            <v>6282.94</v>
          </cell>
        </row>
        <row r="650">
          <cell r="B650">
            <v>90988821</v>
          </cell>
          <cell r="C650" t="str">
            <v>Кв. 649</v>
          </cell>
          <cell r="D650">
            <v>34.700000000000003</v>
          </cell>
          <cell r="E650" t="str">
            <v>Студенцов Виталий Анатольевич</v>
          </cell>
          <cell r="F650" t="str">
            <v>Кв. 649Студенцов Виталий Анатольевич</v>
          </cell>
          <cell r="G650">
            <v>31</v>
          </cell>
          <cell r="H650">
            <v>30</v>
          </cell>
          <cell r="I650">
            <v>31</v>
          </cell>
          <cell r="J650">
            <v>30</v>
          </cell>
          <cell r="K650">
            <v>31</v>
          </cell>
          <cell r="L650">
            <v>31</v>
          </cell>
          <cell r="M650">
            <v>30</v>
          </cell>
          <cell r="N650">
            <v>31</v>
          </cell>
          <cell r="O650">
            <v>30</v>
          </cell>
          <cell r="P650">
            <v>31</v>
          </cell>
          <cell r="Q650">
            <v>31</v>
          </cell>
          <cell r="R650">
            <v>29</v>
          </cell>
          <cell r="S650">
            <v>31</v>
          </cell>
          <cell r="T650">
            <v>30</v>
          </cell>
          <cell r="U650">
            <v>31</v>
          </cell>
          <cell r="V650">
            <v>30</v>
          </cell>
          <cell r="W650">
            <v>31</v>
          </cell>
          <cell r="X650">
            <v>31</v>
          </cell>
          <cell r="Y650">
            <v>30</v>
          </cell>
          <cell r="Z650">
            <v>31</v>
          </cell>
          <cell r="AA650">
            <v>30</v>
          </cell>
          <cell r="AB650">
            <v>31</v>
          </cell>
          <cell r="AC650">
            <v>305.65147999999999</v>
          </cell>
          <cell r="AD650">
            <v>305.65147999999999</v>
          </cell>
          <cell r="AE650">
            <v>305.65147999999999</v>
          </cell>
          <cell r="AF650">
            <v>305.65147999999999</v>
          </cell>
          <cell r="AG650">
            <v>305.65147999999999</v>
          </cell>
          <cell r="AH650">
            <v>305.65147999999999</v>
          </cell>
          <cell r="AI650">
            <v>305.65147999999999</v>
          </cell>
          <cell r="AJ650">
            <v>305.65147999999999</v>
          </cell>
          <cell r="AK650">
            <v>305.65147999999999</v>
          </cell>
          <cell r="AL650">
            <v>305.65147999999999</v>
          </cell>
          <cell r="AM650">
            <v>305.65147999999999</v>
          </cell>
          <cell r="AN650">
            <v>305.65147999999999</v>
          </cell>
          <cell r="AO650">
            <v>305.65147999999999</v>
          </cell>
          <cell r="AP650">
            <v>305.65147999999999</v>
          </cell>
          <cell r="AQ650">
            <v>305.65147999999999</v>
          </cell>
          <cell r="AR650">
            <v>305.65147999999999</v>
          </cell>
          <cell r="AS650">
            <v>323.99320599999999</v>
          </cell>
          <cell r="AT650">
            <v>323.99320599999999</v>
          </cell>
          <cell r="AU650">
            <v>323.99320599999999</v>
          </cell>
          <cell r="AV650">
            <v>323.99320599999999</v>
          </cell>
          <cell r="AW650">
            <v>323.99320599999999</v>
          </cell>
          <cell r="AX650">
            <v>323.99320599999999</v>
          </cell>
          <cell r="AY650">
            <v>6834.38</v>
          </cell>
          <cell r="AZ650">
            <v>90988821</v>
          </cell>
          <cell r="BA650">
            <v>6834.34</v>
          </cell>
        </row>
        <row r="651">
          <cell r="B651" t="str">
            <v>л/с №3000000172456</v>
          </cell>
          <cell r="C651" t="str">
            <v>Кв. 650</v>
          </cell>
          <cell r="D651">
            <v>77.8</v>
          </cell>
          <cell r="E651" t="str">
            <v>СЗ Юг Столицы ООО</v>
          </cell>
          <cell r="F651" t="str">
            <v>Кв. 650СЗ Юг Столицы ООО</v>
          </cell>
          <cell r="G651">
            <v>31</v>
          </cell>
          <cell r="H651">
            <v>12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685.29352000000006</v>
          </cell>
          <cell r="AD651">
            <v>274.11740800000001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  <cell r="AO651">
            <v>0</v>
          </cell>
          <cell r="AP651">
            <v>0</v>
          </cell>
          <cell r="AQ651">
            <v>0</v>
          </cell>
          <cell r="AR651">
            <v>0</v>
          </cell>
          <cell r="AS651">
            <v>0</v>
          </cell>
          <cell r="AT651">
            <v>0</v>
          </cell>
          <cell r="AU651">
            <v>0</v>
          </cell>
          <cell r="AV651">
            <v>0</v>
          </cell>
          <cell r="AW651">
            <v>0</v>
          </cell>
          <cell r="AX651">
            <v>0</v>
          </cell>
          <cell r="AY651">
            <v>959.41</v>
          </cell>
          <cell r="AZ651" t="e">
            <v>#N/A</v>
          </cell>
          <cell r="BA651">
            <v>0</v>
          </cell>
        </row>
        <row r="652">
          <cell r="B652">
            <v>90988853</v>
          </cell>
          <cell r="C652" t="str">
            <v>Кв. 651</v>
          </cell>
          <cell r="D652">
            <v>76.5</v>
          </cell>
          <cell r="E652" t="str">
            <v>Лопатников Роман Евгеньевич</v>
          </cell>
          <cell r="F652" t="str">
            <v>Кв. 651Лопатников Роман Евгеньевич</v>
          </cell>
          <cell r="G652">
            <v>31</v>
          </cell>
          <cell r="H652">
            <v>30</v>
          </cell>
          <cell r="I652">
            <v>31</v>
          </cell>
          <cell r="J652">
            <v>30</v>
          </cell>
          <cell r="K652">
            <v>31</v>
          </cell>
          <cell r="L652">
            <v>31</v>
          </cell>
          <cell r="M652">
            <v>30</v>
          </cell>
          <cell r="N652">
            <v>31</v>
          </cell>
          <cell r="O652">
            <v>30</v>
          </cell>
          <cell r="P652">
            <v>31</v>
          </cell>
          <cell r="Q652">
            <v>31</v>
          </cell>
          <cell r="R652">
            <v>29</v>
          </cell>
          <cell r="S652">
            <v>31</v>
          </cell>
          <cell r="T652">
            <v>30</v>
          </cell>
          <cell r="U652">
            <v>31</v>
          </cell>
          <cell r="V652">
            <v>30</v>
          </cell>
          <cell r="W652">
            <v>31</v>
          </cell>
          <cell r="X652">
            <v>31</v>
          </cell>
          <cell r="Y652">
            <v>30</v>
          </cell>
          <cell r="Z652">
            <v>31</v>
          </cell>
          <cell r="AA652">
            <v>30</v>
          </cell>
          <cell r="AB652">
            <v>31</v>
          </cell>
          <cell r="AC652">
            <v>673.84260000000006</v>
          </cell>
          <cell r="AD652">
            <v>673.84260000000006</v>
          </cell>
          <cell r="AE652">
            <v>673.84260000000006</v>
          </cell>
          <cell r="AF652">
            <v>673.84260000000006</v>
          </cell>
          <cell r="AG652">
            <v>673.84260000000006</v>
          </cell>
          <cell r="AH652">
            <v>673.84260000000006</v>
          </cell>
          <cell r="AI652">
            <v>673.84260000000006</v>
          </cell>
          <cell r="AJ652">
            <v>673.84260000000006</v>
          </cell>
          <cell r="AK652">
            <v>673.84260000000006</v>
          </cell>
          <cell r="AL652">
            <v>673.84260000000006</v>
          </cell>
          <cell r="AM652">
            <v>673.84260000000006</v>
          </cell>
          <cell r="AN652">
            <v>673.84260000000006</v>
          </cell>
          <cell r="AO652">
            <v>673.84260000000006</v>
          </cell>
          <cell r="AP652">
            <v>673.84260000000006</v>
          </cell>
          <cell r="AQ652">
            <v>673.84260000000006</v>
          </cell>
          <cell r="AR652">
            <v>673.84260000000006</v>
          </cell>
          <cell r="AS652">
            <v>714.27897000000007</v>
          </cell>
          <cell r="AT652">
            <v>714.27897000000007</v>
          </cell>
          <cell r="AU652">
            <v>714.27897000000007</v>
          </cell>
          <cell r="AV652">
            <v>714.27897000000007</v>
          </cell>
          <cell r="AW652">
            <v>714.27897000000007</v>
          </cell>
          <cell r="AX652">
            <v>714.27897000000007</v>
          </cell>
          <cell r="AY652">
            <v>15067.16</v>
          </cell>
          <cell r="AZ652">
            <v>90988853</v>
          </cell>
          <cell r="BA652">
            <v>15067.12</v>
          </cell>
        </row>
        <row r="653">
          <cell r="B653" t="str">
            <v>л/с №3000000172458</v>
          </cell>
          <cell r="C653" t="str">
            <v>Кв. 652</v>
          </cell>
          <cell r="D653">
            <v>52.1</v>
          </cell>
          <cell r="E653" t="str">
            <v>СЗ Юг Столицы ООО</v>
          </cell>
          <cell r="F653" t="str">
            <v>Кв. 652СЗ Юг Столицы ООО</v>
          </cell>
          <cell r="G653">
            <v>31</v>
          </cell>
          <cell r="H653">
            <v>6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458.91764000000001</v>
          </cell>
          <cell r="AD653">
            <v>91.783528000000004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0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550.70000000000005</v>
          </cell>
          <cell r="AZ653" t="e">
            <v>#N/A</v>
          </cell>
          <cell r="BA653">
            <v>0</v>
          </cell>
        </row>
        <row r="654">
          <cell r="B654" t="str">
            <v>л/с №3000000172459</v>
          </cell>
          <cell r="C654" t="str">
            <v>Кв. 653</v>
          </cell>
          <cell r="D654">
            <v>56.3</v>
          </cell>
          <cell r="E654" t="str">
            <v>СЗ Юг Столицы ООО</v>
          </cell>
          <cell r="F654" t="str">
            <v>Кв. 653СЗ Юг Столицы ООО</v>
          </cell>
          <cell r="G654">
            <v>30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479.91572903225801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P654">
            <v>0</v>
          </cell>
          <cell r="AQ654">
            <v>0</v>
          </cell>
          <cell r="AR654">
            <v>0</v>
          </cell>
          <cell r="AS654">
            <v>0</v>
          </cell>
          <cell r="AT654">
            <v>0</v>
          </cell>
          <cell r="AU654">
            <v>0</v>
          </cell>
          <cell r="AV654">
            <v>0</v>
          </cell>
          <cell r="AW654">
            <v>0</v>
          </cell>
          <cell r="AX654">
            <v>0</v>
          </cell>
          <cell r="AY654">
            <v>479.92</v>
          </cell>
          <cell r="AZ654" t="e">
            <v>#N/A</v>
          </cell>
          <cell r="BA654">
            <v>0</v>
          </cell>
        </row>
        <row r="655">
          <cell r="B655">
            <v>90988810</v>
          </cell>
          <cell r="C655" t="str">
            <v>Кв. 654</v>
          </cell>
          <cell r="D655">
            <v>31.9</v>
          </cell>
          <cell r="E655" t="str">
            <v>Злотников Александр Семенович</v>
          </cell>
          <cell r="F655" t="str">
            <v>Кв. 654Злотников Александр Семенович</v>
          </cell>
          <cell r="G655">
            <v>31</v>
          </cell>
          <cell r="H655">
            <v>30</v>
          </cell>
          <cell r="I655">
            <v>31</v>
          </cell>
          <cell r="J655">
            <v>30</v>
          </cell>
          <cell r="K655">
            <v>31</v>
          </cell>
          <cell r="L655">
            <v>31</v>
          </cell>
          <cell r="M655">
            <v>30</v>
          </cell>
          <cell r="N655">
            <v>31</v>
          </cell>
          <cell r="O655">
            <v>30</v>
          </cell>
          <cell r="P655">
            <v>31</v>
          </cell>
          <cell r="Q655">
            <v>31</v>
          </cell>
          <cell r="R655">
            <v>29</v>
          </cell>
          <cell r="S655">
            <v>31</v>
          </cell>
          <cell r="T655">
            <v>30</v>
          </cell>
          <cell r="U655">
            <v>31</v>
          </cell>
          <cell r="V655">
            <v>30</v>
          </cell>
          <cell r="W655">
            <v>31</v>
          </cell>
          <cell r="X655">
            <v>31</v>
          </cell>
          <cell r="Y655">
            <v>30</v>
          </cell>
          <cell r="Z655">
            <v>31</v>
          </cell>
          <cell r="AA655">
            <v>30</v>
          </cell>
          <cell r="AB655">
            <v>31</v>
          </cell>
          <cell r="AC655">
            <v>280.98795999999999</v>
          </cell>
          <cell r="AD655">
            <v>280.98795999999999</v>
          </cell>
          <cell r="AE655">
            <v>280.98795999999999</v>
          </cell>
          <cell r="AF655">
            <v>280.98795999999999</v>
          </cell>
          <cell r="AG655">
            <v>280.98795999999999</v>
          </cell>
          <cell r="AH655">
            <v>280.98795999999999</v>
          </cell>
          <cell r="AI655">
            <v>280.98795999999999</v>
          </cell>
          <cell r="AJ655">
            <v>280.98795999999999</v>
          </cell>
          <cell r="AK655">
            <v>280.98795999999999</v>
          </cell>
          <cell r="AL655">
            <v>280.98795999999999</v>
          </cell>
          <cell r="AM655">
            <v>280.98795999999999</v>
          </cell>
          <cell r="AN655">
            <v>280.98795999999999</v>
          </cell>
          <cell r="AO655">
            <v>280.98795999999999</v>
          </cell>
          <cell r="AP655">
            <v>280.98795999999999</v>
          </cell>
          <cell r="AQ655">
            <v>280.98795999999999</v>
          </cell>
          <cell r="AR655">
            <v>280.98795999999999</v>
          </cell>
          <cell r="AS655">
            <v>297.84966200000002</v>
          </cell>
          <cell r="AT655">
            <v>297.84966200000002</v>
          </cell>
          <cell r="AU655">
            <v>297.84966200000002</v>
          </cell>
          <cell r="AV655">
            <v>297.84966200000002</v>
          </cell>
          <cell r="AW655">
            <v>297.84966200000002</v>
          </cell>
          <cell r="AX655">
            <v>297.84966200000002</v>
          </cell>
          <cell r="AY655">
            <v>6282.91</v>
          </cell>
          <cell r="AZ655">
            <v>90988810</v>
          </cell>
          <cell r="BA655">
            <v>6282.94</v>
          </cell>
        </row>
        <row r="656">
          <cell r="B656" t="str">
            <v>л/с №3000000172461</v>
          </cell>
          <cell r="C656" t="str">
            <v>Кв. 655</v>
          </cell>
          <cell r="D656">
            <v>34.700000000000003</v>
          </cell>
          <cell r="E656" t="str">
            <v>СЗ Юг Столицы ООО</v>
          </cell>
          <cell r="F656" t="str">
            <v>Кв. 655СЗ Юг Столицы ООО</v>
          </cell>
          <cell r="G656">
            <v>22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216.9139535483871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  <cell r="AO656">
            <v>0</v>
          </cell>
          <cell r="AP656">
            <v>0</v>
          </cell>
          <cell r="AQ656">
            <v>0</v>
          </cell>
          <cell r="AR656">
            <v>0</v>
          </cell>
          <cell r="AS656">
            <v>0</v>
          </cell>
          <cell r="AT656">
            <v>0</v>
          </cell>
          <cell r="AU656">
            <v>0</v>
          </cell>
          <cell r="AV656">
            <v>0</v>
          </cell>
          <cell r="AW656">
            <v>0</v>
          </cell>
          <cell r="AX656">
            <v>0</v>
          </cell>
          <cell r="AY656">
            <v>216.91</v>
          </cell>
          <cell r="AZ656" t="e">
            <v>#N/A</v>
          </cell>
          <cell r="BA656">
            <v>0</v>
          </cell>
        </row>
        <row r="657">
          <cell r="B657">
            <v>90988802</v>
          </cell>
          <cell r="C657" t="str">
            <v>Кв. 656</v>
          </cell>
          <cell r="D657">
            <v>77.8</v>
          </cell>
          <cell r="E657" t="str">
            <v>Самсонов Максим Анатольевич</v>
          </cell>
          <cell r="F657" t="str">
            <v>Кв. 656Самсонов Максим Анатольевич</v>
          </cell>
          <cell r="G657">
            <v>31</v>
          </cell>
          <cell r="H657">
            <v>30</v>
          </cell>
          <cell r="I657">
            <v>31</v>
          </cell>
          <cell r="J657">
            <v>30</v>
          </cell>
          <cell r="K657">
            <v>31</v>
          </cell>
          <cell r="L657">
            <v>31</v>
          </cell>
          <cell r="M657">
            <v>30</v>
          </cell>
          <cell r="N657">
            <v>31</v>
          </cell>
          <cell r="O657">
            <v>30</v>
          </cell>
          <cell r="P657">
            <v>31</v>
          </cell>
          <cell r="Q657">
            <v>31</v>
          </cell>
          <cell r="R657">
            <v>29</v>
          </cell>
          <cell r="S657">
            <v>31</v>
          </cell>
          <cell r="T657">
            <v>30</v>
          </cell>
          <cell r="U657">
            <v>31</v>
          </cell>
          <cell r="V657">
            <v>30</v>
          </cell>
          <cell r="W657">
            <v>31</v>
          </cell>
          <cell r="X657">
            <v>31</v>
          </cell>
          <cell r="Y657">
            <v>30</v>
          </cell>
          <cell r="Z657">
            <v>31</v>
          </cell>
          <cell r="AA657">
            <v>30</v>
          </cell>
          <cell r="AB657">
            <v>31</v>
          </cell>
          <cell r="AC657">
            <v>685.29352000000006</v>
          </cell>
          <cell r="AD657">
            <v>685.29352000000006</v>
          </cell>
          <cell r="AE657">
            <v>685.29352000000006</v>
          </cell>
          <cell r="AF657">
            <v>685.29352000000006</v>
          </cell>
          <cell r="AG657">
            <v>685.29352000000006</v>
          </cell>
          <cell r="AH657">
            <v>685.29352000000006</v>
          </cell>
          <cell r="AI657">
            <v>685.29352000000006</v>
          </cell>
          <cell r="AJ657">
            <v>685.29352000000006</v>
          </cell>
          <cell r="AK657">
            <v>685.29352000000006</v>
          </cell>
          <cell r="AL657">
            <v>685.29352000000006</v>
          </cell>
          <cell r="AM657">
            <v>685.29352000000006</v>
          </cell>
          <cell r="AN657">
            <v>685.29352000000006</v>
          </cell>
          <cell r="AO657">
            <v>685.29352000000006</v>
          </cell>
          <cell r="AP657">
            <v>685.29352000000006</v>
          </cell>
          <cell r="AQ657">
            <v>685.29352000000006</v>
          </cell>
          <cell r="AR657">
            <v>685.29352000000006</v>
          </cell>
          <cell r="AS657">
            <v>726.41704400000003</v>
          </cell>
          <cell r="AT657">
            <v>726.41704400000003</v>
          </cell>
          <cell r="AU657">
            <v>726.41704400000003</v>
          </cell>
          <cell r="AV657">
            <v>726.41704400000003</v>
          </cell>
          <cell r="AW657">
            <v>726.41704400000003</v>
          </cell>
          <cell r="AX657">
            <v>726.41704400000003</v>
          </cell>
          <cell r="AY657">
            <v>15323.2</v>
          </cell>
          <cell r="AZ657">
            <v>90988802</v>
          </cell>
          <cell r="BA657">
            <v>15323.16</v>
          </cell>
        </row>
        <row r="658">
          <cell r="B658">
            <v>90988457</v>
          </cell>
          <cell r="C658" t="str">
            <v>Кв. 657</v>
          </cell>
          <cell r="D658">
            <v>76.5</v>
          </cell>
          <cell r="E658" t="str">
            <v>СЗ Юг Столицы ООО</v>
          </cell>
          <cell r="F658" t="str">
            <v>Кв. 657СЗ Юг Столицы ООО</v>
          </cell>
          <cell r="G658">
            <v>31</v>
          </cell>
          <cell r="H658">
            <v>30</v>
          </cell>
          <cell r="I658">
            <v>31</v>
          </cell>
          <cell r="J658">
            <v>30</v>
          </cell>
          <cell r="K658">
            <v>31</v>
          </cell>
          <cell r="L658">
            <v>31</v>
          </cell>
          <cell r="M658">
            <v>30</v>
          </cell>
          <cell r="N658">
            <v>31</v>
          </cell>
          <cell r="O658">
            <v>30</v>
          </cell>
          <cell r="P658">
            <v>6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673.84260000000006</v>
          </cell>
          <cell r="AD658">
            <v>673.84260000000006</v>
          </cell>
          <cell r="AE658">
            <v>673.84260000000006</v>
          </cell>
          <cell r="AF658">
            <v>673.84260000000006</v>
          </cell>
          <cell r="AG658">
            <v>673.84260000000006</v>
          </cell>
          <cell r="AH658">
            <v>673.84260000000006</v>
          </cell>
          <cell r="AI658">
            <v>673.84260000000006</v>
          </cell>
          <cell r="AJ658">
            <v>673.84260000000006</v>
          </cell>
          <cell r="AK658">
            <v>673.84260000000006</v>
          </cell>
          <cell r="AL658">
            <v>130.42114838709679</v>
          </cell>
          <cell r="AM658">
            <v>0</v>
          </cell>
          <cell r="AN658">
            <v>0</v>
          </cell>
          <cell r="AO658">
            <v>0</v>
          </cell>
          <cell r="AP658">
            <v>0</v>
          </cell>
          <cell r="AQ658">
            <v>0</v>
          </cell>
          <cell r="AR658">
            <v>0</v>
          </cell>
          <cell r="AS658">
            <v>0</v>
          </cell>
          <cell r="AT658">
            <v>0</v>
          </cell>
          <cell r="AU658">
            <v>0</v>
          </cell>
          <cell r="AV658">
            <v>0</v>
          </cell>
          <cell r="AW658">
            <v>0</v>
          </cell>
          <cell r="AX658">
            <v>0</v>
          </cell>
          <cell r="AY658">
            <v>6195</v>
          </cell>
          <cell r="AZ658">
            <v>90988457</v>
          </cell>
          <cell r="BA658">
            <v>6173.24</v>
          </cell>
        </row>
        <row r="659">
          <cell r="B659">
            <v>90988806</v>
          </cell>
          <cell r="C659" t="str">
            <v>Кв. 658</v>
          </cell>
          <cell r="D659">
            <v>52.1</v>
          </cell>
          <cell r="E659" t="str">
            <v>Афанасьева Светлана Константиновна</v>
          </cell>
          <cell r="F659" t="str">
            <v>Кв. 658Афанасьева Светлана Константиновна</v>
          </cell>
          <cell r="G659">
            <v>31</v>
          </cell>
          <cell r="H659">
            <v>30</v>
          </cell>
          <cell r="I659">
            <v>31</v>
          </cell>
          <cell r="J659">
            <v>30</v>
          </cell>
          <cell r="K659">
            <v>31</v>
          </cell>
          <cell r="L659">
            <v>31</v>
          </cell>
          <cell r="M659">
            <v>30</v>
          </cell>
          <cell r="N659">
            <v>31</v>
          </cell>
          <cell r="O659">
            <v>30</v>
          </cell>
          <cell r="P659">
            <v>31</v>
          </cell>
          <cell r="Q659">
            <v>31</v>
          </cell>
          <cell r="R659">
            <v>29</v>
          </cell>
          <cell r="S659">
            <v>31</v>
          </cell>
          <cell r="T659">
            <v>30</v>
          </cell>
          <cell r="U659">
            <v>31</v>
          </cell>
          <cell r="V659">
            <v>30</v>
          </cell>
          <cell r="W659">
            <v>31</v>
          </cell>
          <cell r="X659">
            <v>31</v>
          </cell>
          <cell r="Y659">
            <v>30</v>
          </cell>
          <cell r="Z659">
            <v>31</v>
          </cell>
          <cell r="AA659">
            <v>30</v>
          </cell>
          <cell r="AB659">
            <v>31</v>
          </cell>
          <cell r="AC659">
            <v>458.91764000000001</v>
          </cell>
          <cell r="AD659">
            <v>458.91764000000001</v>
          </cell>
          <cell r="AE659">
            <v>458.91764000000001</v>
          </cell>
          <cell r="AF659">
            <v>458.91764000000001</v>
          </cell>
          <cell r="AG659">
            <v>458.91764000000001</v>
          </cell>
          <cell r="AH659">
            <v>458.91764000000001</v>
          </cell>
          <cell r="AI659">
            <v>458.91764000000001</v>
          </cell>
          <cell r="AJ659">
            <v>458.91764000000001</v>
          </cell>
          <cell r="AK659">
            <v>458.91764000000001</v>
          </cell>
          <cell r="AL659">
            <v>458.91764000000001</v>
          </cell>
          <cell r="AM659">
            <v>458.91764000000001</v>
          </cell>
          <cell r="AN659">
            <v>458.91764000000001</v>
          </cell>
          <cell r="AO659">
            <v>458.91764000000001</v>
          </cell>
          <cell r="AP659">
            <v>458.91764000000001</v>
          </cell>
          <cell r="AQ659">
            <v>458.91764000000001</v>
          </cell>
          <cell r="AR659">
            <v>458.91764000000001</v>
          </cell>
          <cell r="AS659">
            <v>486.456658</v>
          </cell>
          <cell r="AT659">
            <v>486.456658</v>
          </cell>
          <cell r="AU659">
            <v>486.45665799999995</v>
          </cell>
          <cell r="AV659">
            <v>486.456658</v>
          </cell>
          <cell r="AW659">
            <v>486.45665799999995</v>
          </cell>
          <cell r="AX659">
            <v>486.456658</v>
          </cell>
          <cell r="AY659">
            <v>10261.42</v>
          </cell>
          <cell r="AZ659">
            <v>90988806</v>
          </cell>
          <cell r="BA659">
            <v>10261.48</v>
          </cell>
        </row>
        <row r="660">
          <cell r="B660" t="str">
            <v>л/с №3000000172465</v>
          </cell>
          <cell r="C660" t="str">
            <v>Кв. 659</v>
          </cell>
          <cell r="D660">
            <v>56.3</v>
          </cell>
          <cell r="E660" t="str">
            <v>СЗ Юг Столицы ООО</v>
          </cell>
          <cell r="F660" t="str">
            <v>Кв. 659СЗ Юг Столицы ООО</v>
          </cell>
          <cell r="G660">
            <v>10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159.97190967741935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P660">
            <v>0</v>
          </cell>
          <cell r="AQ660">
            <v>0</v>
          </cell>
          <cell r="AR660">
            <v>0</v>
          </cell>
          <cell r="AS660">
            <v>0</v>
          </cell>
          <cell r="AT660">
            <v>0</v>
          </cell>
          <cell r="AU660">
            <v>0</v>
          </cell>
          <cell r="AV660">
            <v>0</v>
          </cell>
          <cell r="AW660">
            <v>0</v>
          </cell>
          <cell r="AX660">
            <v>0</v>
          </cell>
          <cell r="AY660">
            <v>159.97</v>
          </cell>
          <cell r="AZ660" t="e">
            <v>#N/A</v>
          </cell>
          <cell r="BA660">
            <v>0</v>
          </cell>
        </row>
        <row r="661">
          <cell r="B661">
            <v>90988458</v>
          </cell>
          <cell r="C661" t="str">
            <v>Кв. 660</v>
          </cell>
          <cell r="D661">
            <v>31.9</v>
          </cell>
          <cell r="E661" t="str">
            <v>СЗ Юг Столицы ООО</v>
          </cell>
          <cell r="F661" t="str">
            <v>Кв. 660СЗ Юг Столицы ООО</v>
          </cell>
          <cell r="G661">
            <v>31</v>
          </cell>
          <cell r="H661">
            <v>30</v>
          </cell>
          <cell r="I661">
            <v>31</v>
          </cell>
          <cell r="J661">
            <v>15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280.98795999999999</v>
          </cell>
          <cell r="AD661">
            <v>280.98795999999999</v>
          </cell>
          <cell r="AE661">
            <v>280.98795999999999</v>
          </cell>
          <cell r="AF661">
            <v>140.49397999999999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P661">
            <v>0</v>
          </cell>
          <cell r="AQ661">
            <v>0</v>
          </cell>
          <cell r="AR661">
            <v>0</v>
          </cell>
          <cell r="AS661">
            <v>0</v>
          </cell>
          <cell r="AT661">
            <v>0</v>
          </cell>
          <cell r="AU661">
            <v>0</v>
          </cell>
          <cell r="AV661">
            <v>0</v>
          </cell>
          <cell r="AW661">
            <v>0</v>
          </cell>
          <cell r="AX661">
            <v>0</v>
          </cell>
          <cell r="AY661">
            <v>983.46</v>
          </cell>
          <cell r="AZ661">
            <v>90988458</v>
          </cell>
          <cell r="BA661">
            <v>0</v>
          </cell>
        </row>
        <row r="662">
          <cell r="B662" t="str">
            <v>л/с №3000000172467</v>
          </cell>
          <cell r="C662" t="str">
            <v>Кв. 661</v>
          </cell>
          <cell r="D662">
            <v>34.700000000000003</v>
          </cell>
          <cell r="E662" t="str">
            <v>СЗ Юг Столицы ООО</v>
          </cell>
          <cell r="F662" t="str">
            <v>Кв. 661СЗ Юг Столицы ООО</v>
          </cell>
          <cell r="G662">
            <v>24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236.63340387096775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P662">
            <v>0</v>
          </cell>
          <cell r="AQ662">
            <v>0</v>
          </cell>
          <cell r="AR662">
            <v>0</v>
          </cell>
          <cell r="AS662">
            <v>0</v>
          </cell>
          <cell r="AT662">
            <v>0</v>
          </cell>
          <cell r="AU662">
            <v>0</v>
          </cell>
          <cell r="AV662">
            <v>0</v>
          </cell>
          <cell r="AW662">
            <v>0</v>
          </cell>
          <cell r="AX662">
            <v>0</v>
          </cell>
          <cell r="AY662">
            <v>236.63</v>
          </cell>
          <cell r="AZ662" t="e">
            <v>#N/A</v>
          </cell>
          <cell r="BA662">
            <v>0</v>
          </cell>
        </row>
        <row r="663">
          <cell r="B663">
            <v>90988459</v>
          </cell>
          <cell r="C663" t="str">
            <v>Кв. 662</v>
          </cell>
          <cell r="D663">
            <v>77.8</v>
          </cell>
          <cell r="E663" t="str">
            <v>СЗ Юг Столицы ООО</v>
          </cell>
          <cell r="F663" t="str">
            <v>Кв. 662СЗ Юг Столицы ООО</v>
          </cell>
          <cell r="G663">
            <v>31</v>
          </cell>
          <cell r="H663">
            <v>30</v>
          </cell>
          <cell r="I663">
            <v>31</v>
          </cell>
          <cell r="J663">
            <v>30</v>
          </cell>
          <cell r="K663">
            <v>31</v>
          </cell>
          <cell r="L663">
            <v>31</v>
          </cell>
          <cell r="M663">
            <v>7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685.29352000000006</v>
          </cell>
          <cell r="AD663">
            <v>685.29352000000006</v>
          </cell>
          <cell r="AE663">
            <v>685.29352000000006</v>
          </cell>
          <cell r="AF663">
            <v>685.29352000000006</v>
          </cell>
          <cell r="AG663">
            <v>685.29352000000006</v>
          </cell>
          <cell r="AH663">
            <v>685.29352000000006</v>
          </cell>
          <cell r="AI663">
            <v>159.90182133333334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P663">
            <v>0</v>
          </cell>
          <cell r="AQ663">
            <v>0</v>
          </cell>
          <cell r="AR663">
            <v>0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0</v>
          </cell>
          <cell r="AX663">
            <v>0</v>
          </cell>
          <cell r="AY663">
            <v>4271.66</v>
          </cell>
          <cell r="AZ663">
            <v>90988459</v>
          </cell>
          <cell r="BA663">
            <v>0</v>
          </cell>
        </row>
        <row r="664">
          <cell r="B664" t="str">
            <v>л/с №3000000172469</v>
          </cell>
          <cell r="C664" t="str">
            <v>Кв. 663</v>
          </cell>
          <cell r="D664">
            <v>76.5</v>
          </cell>
          <cell r="E664" t="str">
            <v>СЗ Юг Столицы ООО</v>
          </cell>
          <cell r="F664" t="str">
            <v>Кв. 663СЗ Юг Столицы ООО</v>
          </cell>
          <cell r="G664">
            <v>31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673.84260000000006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P664">
            <v>0</v>
          </cell>
          <cell r="AQ664">
            <v>0</v>
          </cell>
          <cell r="AR664">
            <v>0</v>
          </cell>
          <cell r="AS664">
            <v>0</v>
          </cell>
          <cell r="AT664">
            <v>0</v>
          </cell>
          <cell r="AU664">
            <v>0</v>
          </cell>
          <cell r="AV664">
            <v>0</v>
          </cell>
          <cell r="AW664">
            <v>0</v>
          </cell>
          <cell r="AX664">
            <v>0</v>
          </cell>
          <cell r="AY664">
            <v>673.84</v>
          </cell>
          <cell r="AZ664" t="e">
            <v>#N/A</v>
          </cell>
          <cell r="BA664">
            <v>0</v>
          </cell>
        </row>
        <row r="665">
          <cell r="B665">
            <v>90988460</v>
          </cell>
          <cell r="C665" t="str">
            <v>Кв. 664</v>
          </cell>
          <cell r="D665">
            <v>52.1</v>
          </cell>
          <cell r="E665" t="str">
            <v>СЗ Юг Столицы ООО</v>
          </cell>
          <cell r="F665" t="str">
            <v>Кв. 664СЗ Юг Столицы ООО</v>
          </cell>
          <cell r="G665">
            <v>31</v>
          </cell>
          <cell r="H665">
            <v>30</v>
          </cell>
          <cell r="I665">
            <v>31</v>
          </cell>
          <cell r="J665">
            <v>28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458.91764000000001</v>
          </cell>
          <cell r="AD665">
            <v>458.91764000000001</v>
          </cell>
          <cell r="AE665">
            <v>458.91764000000001</v>
          </cell>
          <cell r="AF665">
            <v>428.32313066666666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P665">
            <v>0</v>
          </cell>
          <cell r="AQ665">
            <v>0</v>
          </cell>
          <cell r="AR665">
            <v>0</v>
          </cell>
          <cell r="AS665">
            <v>0</v>
          </cell>
          <cell r="AT665">
            <v>0</v>
          </cell>
          <cell r="AU665">
            <v>0</v>
          </cell>
          <cell r="AV665">
            <v>0</v>
          </cell>
          <cell r="AW665">
            <v>0</v>
          </cell>
          <cell r="AX665">
            <v>0</v>
          </cell>
          <cell r="AY665">
            <v>1805.08</v>
          </cell>
          <cell r="AZ665">
            <v>90988460</v>
          </cell>
          <cell r="BA665">
            <v>0</v>
          </cell>
        </row>
        <row r="666">
          <cell r="B666">
            <v>90988834</v>
          </cell>
          <cell r="C666" t="str">
            <v>Кв. 665</v>
          </cell>
          <cell r="D666">
            <v>56.3</v>
          </cell>
          <cell r="E666" t="str">
            <v>Акперов Сархан Ханбава оглы</v>
          </cell>
          <cell r="F666" t="str">
            <v>Кв. 665Акперов Сархан Ханбава оглы</v>
          </cell>
          <cell r="G666">
            <v>31</v>
          </cell>
          <cell r="H666">
            <v>30</v>
          </cell>
          <cell r="I666">
            <v>31</v>
          </cell>
          <cell r="J666">
            <v>30</v>
          </cell>
          <cell r="K666">
            <v>31</v>
          </cell>
          <cell r="L666">
            <v>31</v>
          </cell>
          <cell r="M666">
            <v>30</v>
          </cell>
          <cell r="N666">
            <v>31</v>
          </cell>
          <cell r="O666">
            <v>30</v>
          </cell>
          <cell r="P666">
            <v>31</v>
          </cell>
          <cell r="Q666">
            <v>31</v>
          </cell>
          <cell r="R666">
            <v>29</v>
          </cell>
          <cell r="S666">
            <v>31</v>
          </cell>
          <cell r="T666">
            <v>30</v>
          </cell>
          <cell r="U666">
            <v>31</v>
          </cell>
          <cell r="V666">
            <v>30</v>
          </cell>
          <cell r="W666">
            <v>31</v>
          </cell>
          <cell r="X666">
            <v>31</v>
          </cell>
          <cell r="Y666">
            <v>30</v>
          </cell>
          <cell r="Z666">
            <v>31</v>
          </cell>
          <cell r="AA666">
            <v>30</v>
          </cell>
          <cell r="AB666">
            <v>31</v>
          </cell>
          <cell r="AC666">
            <v>495.91291999999999</v>
          </cell>
          <cell r="AD666">
            <v>495.91292000000004</v>
          </cell>
          <cell r="AE666">
            <v>495.91291999999999</v>
          </cell>
          <cell r="AF666">
            <v>495.91292000000004</v>
          </cell>
          <cell r="AG666">
            <v>495.91291999999999</v>
          </cell>
          <cell r="AH666">
            <v>495.91291999999999</v>
          </cell>
          <cell r="AI666">
            <v>495.91292000000004</v>
          </cell>
          <cell r="AJ666">
            <v>495.91291999999999</v>
          </cell>
          <cell r="AK666">
            <v>495.91292000000004</v>
          </cell>
          <cell r="AL666">
            <v>495.91291999999999</v>
          </cell>
          <cell r="AM666">
            <v>495.91291999999999</v>
          </cell>
          <cell r="AN666">
            <v>495.91291999999999</v>
          </cell>
          <cell r="AO666">
            <v>495.91291999999999</v>
          </cell>
          <cell r="AP666">
            <v>495.91292000000004</v>
          </cell>
          <cell r="AQ666">
            <v>495.91291999999999</v>
          </cell>
          <cell r="AR666">
            <v>495.91292000000004</v>
          </cell>
          <cell r="AS666">
            <v>525.67197399999998</v>
          </cell>
          <cell r="AT666">
            <v>525.67197399999998</v>
          </cell>
          <cell r="AU666">
            <v>525.67197399999998</v>
          </cell>
          <cell r="AV666">
            <v>525.67197399999998</v>
          </cell>
          <cell r="AW666">
            <v>525.67197399999998</v>
          </cell>
          <cell r="AX666">
            <v>525.67197399999998</v>
          </cell>
          <cell r="AY666">
            <v>11088.64</v>
          </cell>
          <cell r="AZ666">
            <v>90988834</v>
          </cell>
          <cell r="BA666">
            <v>11088.58</v>
          </cell>
        </row>
        <row r="667">
          <cell r="B667" t="str">
            <v>л/с №3000000172472</v>
          </cell>
          <cell r="C667" t="str">
            <v>Кв. 666</v>
          </cell>
          <cell r="D667">
            <v>31.9</v>
          </cell>
          <cell r="E667" t="str">
            <v>СЗ Юг Столицы ООО</v>
          </cell>
          <cell r="F667" t="str">
            <v>Кв. 666СЗ Юг Столицы ООО</v>
          </cell>
          <cell r="G667">
            <v>1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9.0641277419354829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P667">
            <v>0</v>
          </cell>
          <cell r="AQ667">
            <v>0</v>
          </cell>
          <cell r="AR667">
            <v>0</v>
          </cell>
          <cell r="AS667">
            <v>0</v>
          </cell>
          <cell r="AT667">
            <v>0</v>
          </cell>
          <cell r="AU667">
            <v>0</v>
          </cell>
          <cell r="AV667">
            <v>0</v>
          </cell>
          <cell r="AW667">
            <v>0</v>
          </cell>
          <cell r="AX667">
            <v>0</v>
          </cell>
          <cell r="AY667">
            <v>9.06</v>
          </cell>
          <cell r="AZ667" t="e">
            <v>#N/A</v>
          </cell>
          <cell r="BA667">
            <v>0</v>
          </cell>
        </row>
        <row r="668">
          <cell r="B668">
            <v>90988801</v>
          </cell>
          <cell r="C668" t="str">
            <v>Кв. 667</v>
          </cell>
          <cell r="D668">
            <v>34.700000000000003</v>
          </cell>
          <cell r="E668" t="str">
            <v>Руснак Владлен Игоревич</v>
          </cell>
          <cell r="F668" t="str">
            <v>Кв. 667Руснак Владлен Игоревич</v>
          </cell>
          <cell r="G668">
            <v>31</v>
          </cell>
          <cell r="H668">
            <v>30</v>
          </cell>
          <cell r="I668">
            <v>31</v>
          </cell>
          <cell r="J668">
            <v>30</v>
          </cell>
          <cell r="K668">
            <v>31</v>
          </cell>
          <cell r="L668">
            <v>31</v>
          </cell>
          <cell r="M668">
            <v>30</v>
          </cell>
          <cell r="N668">
            <v>31</v>
          </cell>
          <cell r="O668">
            <v>30</v>
          </cell>
          <cell r="P668">
            <v>31</v>
          </cell>
          <cell r="Q668">
            <v>31</v>
          </cell>
          <cell r="R668">
            <v>29</v>
          </cell>
          <cell r="S668">
            <v>31</v>
          </cell>
          <cell r="T668">
            <v>30</v>
          </cell>
          <cell r="U668">
            <v>31</v>
          </cell>
          <cell r="V668">
            <v>30</v>
          </cell>
          <cell r="W668">
            <v>31</v>
          </cell>
          <cell r="X668">
            <v>31</v>
          </cell>
          <cell r="Y668">
            <v>30</v>
          </cell>
          <cell r="Z668">
            <v>31</v>
          </cell>
          <cell r="AA668">
            <v>30</v>
          </cell>
          <cell r="AB668">
            <v>31</v>
          </cell>
          <cell r="AC668">
            <v>305.65147999999999</v>
          </cell>
          <cell r="AD668">
            <v>305.65147999999999</v>
          </cell>
          <cell r="AE668">
            <v>305.65147999999999</v>
          </cell>
          <cell r="AF668">
            <v>305.65147999999999</v>
          </cell>
          <cell r="AG668">
            <v>305.65147999999999</v>
          </cell>
          <cell r="AH668">
            <v>305.65147999999999</v>
          </cell>
          <cell r="AI668">
            <v>305.65147999999999</v>
          </cell>
          <cell r="AJ668">
            <v>305.65147999999999</v>
          </cell>
          <cell r="AK668">
            <v>305.65147999999999</v>
          </cell>
          <cell r="AL668">
            <v>305.65147999999999</v>
          </cell>
          <cell r="AM668">
            <v>305.65147999999999</v>
          </cell>
          <cell r="AN668">
            <v>305.65147999999999</v>
          </cell>
          <cell r="AO668">
            <v>305.65147999999999</v>
          </cell>
          <cell r="AP668">
            <v>305.65147999999999</v>
          </cell>
          <cell r="AQ668">
            <v>305.65147999999999</v>
          </cell>
          <cell r="AR668">
            <v>305.65147999999999</v>
          </cell>
          <cell r="AS668">
            <v>323.99320599999999</v>
          </cell>
          <cell r="AT668">
            <v>323.99320599999999</v>
          </cell>
          <cell r="AU668">
            <v>323.99320599999999</v>
          </cell>
          <cell r="AV668">
            <v>323.99320599999999</v>
          </cell>
          <cell r="AW668">
            <v>323.99320599999999</v>
          </cell>
          <cell r="AX668">
            <v>323.99320599999999</v>
          </cell>
          <cell r="AY668">
            <v>6834.38</v>
          </cell>
          <cell r="AZ668">
            <v>90988801</v>
          </cell>
          <cell r="BA668">
            <v>6834.34</v>
          </cell>
        </row>
        <row r="669">
          <cell r="B669" t="str">
            <v>л/с №3000000172475</v>
          </cell>
          <cell r="C669" t="str">
            <v>Кв. 669</v>
          </cell>
          <cell r="D669">
            <v>76.5</v>
          </cell>
          <cell r="E669" t="str">
            <v>СЗ Юг Столицы ООО</v>
          </cell>
          <cell r="F669" t="str">
            <v>Кв. 669СЗ Юг Столицы ООО</v>
          </cell>
          <cell r="G669">
            <v>17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369.52658709677422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P669">
            <v>0</v>
          </cell>
          <cell r="AQ669">
            <v>0</v>
          </cell>
          <cell r="AR669">
            <v>0</v>
          </cell>
          <cell r="AS669">
            <v>0</v>
          </cell>
          <cell r="AT669">
            <v>0</v>
          </cell>
          <cell r="AU669">
            <v>0</v>
          </cell>
          <cell r="AV669">
            <v>0</v>
          </cell>
          <cell r="AW669">
            <v>0</v>
          </cell>
          <cell r="AX669">
            <v>0</v>
          </cell>
          <cell r="AY669">
            <v>369.53</v>
          </cell>
          <cell r="AZ669" t="e">
            <v>#N/A</v>
          </cell>
          <cell r="BA669">
            <v>0</v>
          </cell>
        </row>
        <row r="670">
          <cell r="B670" t="str">
            <v>л/с №3000000172476</v>
          </cell>
          <cell r="C670" t="str">
            <v>Кв. 670</v>
          </cell>
          <cell r="D670">
            <v>52.1</v>
          </cell>
          <cell r="E670" t="str">
            <v>СЗ Юг Столицы ООО</v>
          </cell>
          <cell r="F670" t="str">
            <v>Кв. 670СЗ Юг Столицы ООО</v>
          </cell>
          <cell r="G670">
            <v>15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222.05692258064516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P670">
            <v>0</v>
          </cell>
          <cell r="AQ670">
            <v>0</v>
          </cell>
          <cell r="AR670">
            <v>0</v>
          </cell>
          <cell r="AS670">
            <v>0</v>
          </cell>
          <cell r="AT670">
            <v>0</v>
          </cell>
          <cell r="AU670">
            <v>0</v>
          </cell>
          <cell r="AV670">
            <v>0</v>
          </cell>
          <cell r="AW670">
            <v>0</v>
          </cell>
          <cell r="AX670">
            <v>0</v>
          </cell>
          <cell r="AY670">
            <v>222.06</v>
          </cell>
          <cell r="AZ670" t="e">
            <v>#N/A</v>
          </cell>
          <cell r="BA670">
            <v>0</v>
          </cell>
        </row>
        <row r="671">
          <cell r="B671">
            <v>90988461</v>
          </cell>
          <cell r="C671" t="str">
            <v>Кв. 671</v>
          </cell>
          <cell r="D671">
            <v>56.3</v>
          </cell>
          <cell r="E671" t="str">
            <v>СЗ Юг Столицы ООО</v>
          </cell>
          <cell r="F671" t="str">
            <v>Кв. 671СЗ Юг Столицы ООО</v>
          </cell>
          <cell r="G671">
            <v>31</v>
          </cell>
          <cell r="H671">
            <v>30</v>
          </cell>
          <cell r="I671">
            <v>31</v>
          </cell>
          <cell r="J671">
            <v>30</v>
          </cell>
          <cell r="K671">
            <v>31</v>
          </cell>
          <cell r="L671">
            <v>31</v>
          </cell>
          <cell r="M671">
            <v>7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495.91291999999999</v>
          </cell>
          <cell r="AD671">
            <v>495.91292000000004</v>
          </cell>
          <cell r="AE671">
            <v>495.91291999999999</v>
          </cell>
          <cell r="AF671">
            <v>495.91292000000004</v>
          </cell>
          <cell r="AG671">
            <v>495.91291999999999</v>
          </cell>
          <cell r="AH671">
            <v>495.91291999999999</v>
          </cell>
          <cell r="AI671">
            <v>115.71301466666668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P671">
            <v>0</v>
          </cell>
          <cell r="AQ671">
            <v>0</v>
          </cell>
          <cell r="AR671">
            <v>0</v>
          </cell>
          <cell r="AS671">
            <v>0</v>
          </cell>
          <cell r="AT671">
            <v>0</v>
          </cell>
          <cell r="AU671">
            <v>0</v>
          </cell>
          <cell r="AV671">
            <v>0</v>
          </cell>
          <cell r="AW671">
            <v>0</v>
          </cell>
          <cell r="AX671">
            <v>0</v>
          </cell>
          <cell r="AY671">
            <v>3091.19</v>
          </cell>
          <cell r="AZ671">
            <v>90988461</v>
          </cell>
          <cell r="BA671">
            <v>-495.91</v>
          </cell>
        </row>
        <row r="672">
          <cell r="B672">
            <v>90988811</v>
          </cell>
          <cell r="C672" t="str">
            <v>Кв. 672</v>
          </cell>
          <cell r="D672">
            <v>31.9</v>
          </cell>
          <cell r="E672" t="str">
            <v>Злотников Александр Семенович</v>
          </cell>
          <cell r="F672" t="str">
            <v>Кв. 672Злотников Александр Семенович</v>
          </cell>
          <cell r="G672">
            <v>31</v>
          </cell>
          <cell r="H672">
            <v>30</v>
          </cell>
          <cell r="I672">
            <v>31</v>
          </cell>
          <cell r="J672">
            <v>30</v>
          </cell>
          <cell r="K672">
            <v>31</v>
          </cell>
          <cell r="L672">
            <v>31</v>
          </cell>
          <cell r="M672">
            <v>30</v>
          </cell>
          <cell r="N672">
            <v>31</v>
          </cell>
          <cell r="O672">
            <v>30</v>
          </cell>
          <cell r="P672">
            <v>31</v>
          </cell>
          <cell r="Q672">
            <v>31</v>
          </cell>
          <cell r="R672">
            <v>29</v>
          </cell>
          <cell r="S672">
            <v>31</v>
          </cell>
          <cell r="T672">
            <v>30</v>
          </cell>
          <cell r="U672">
            <v>31</v>
          </cell>
          <cell r="V672">
            <v>30</v>
          </cell>
          <cell r="W672">
            <v>31</v>
          </cell>
          <cell r="X672">
            <v>31</v>
          </cell>
          <cell r="Y672">
            <v>30</v>
          </cell>
          <cell r="Z672">
            <v>31</v>
          </cell>
          <cell r="AA672">
            <v>30</v>
          </cell>
          <cell r="AB672">
            <v>31</v>
          </cell>
          <cell r="AC672">
            <v>280.98795999999999</v>
          </cell>
          <cell r="AD672">
            <v>280.98795999999999</v>
          </cell>
          <cell r="AE672">
            <v>280.98795999999999</v>
          </cell>
          <cell r="AF672">
            <v>280.98795999999999</v>
          </cell>
          <cell r="AG672">
            <v>280.98795999999999</v>
          </cell>
          <cell r="AH672">
            <v>280.98795999999999</v>
          </cell>
          <cell r="AI672">
            <v>280.98795999999999</v>
          </cell>
          <cell r="AJ672">
            <v>280.98795999999999</v>
          </cell>
          <cell r="AK672">
            <v>280.98795999999999</v>
          </cell>
          <cell r="AL672">
            <v>280.98795999999999</v>
          </cell>
          <cell r="AM672">
            <v>280.98795999999999</v>
          </cell>
          <cell r="AN672">
            <v>280.98795999999999</v>
          </cell>
          <cell r="AO672">
            <v>280.98795999999999</v>
          </cell>
          <cell r="AP672">
            <v>280.98795999999999</v>
          </cell>
          <cell r="AQ672">
            <v>280.98795999999999</v>
          </cell>
          <cell r="AR672">
            <v>280.98795999999999</v>
          </cell>
          <cell r="AS672">
            <v>297.84966200000002</v>
          </cell>
          <cell r="AT672">
            <v>297.84966200000002</v>
          </cell>
          <cell r="AU672">
            <v>297.84966200000002</v>
          </cell>
          <cell r="AV672">
            <v>297.84966200000002</v>
          </cell>
          <cell r="AW672">
            <v>297.84966200000002</v>
          </cell>
          <cell r="AX672">
            <v>297.84966200000002</v>
          </cell>
          <cell r="AY672">
            <v>6282.91</v>
          </cell>
          <cell r="AZ672">
            <v>90988811</v>
          </cell>
          <cell r="BA672">
            <v>6282.94</v>
          </cell>
        </row>
        <row r="673">
          <cell r="B673">
            <v>90988865</v>
          </cell>
          <cell r="C673" t="str">
            <v>Кв. 673</v>
          </cell>
          <cell r="D673">
            <v>34.700000000000003</v>
          </cell>
          <cell r="E673" t="str">
            <v>Заречнев Максим Александрович</v>
          </cell>
          <cell r="F673" t="str">
            <v>Кв. 673Заречнев Максим Александрович</v>
          </cell>
          <cell r="G673">
            <v>31</v>
          </cell>
          <cell r="H673">
            <v>30</v>
          </cell>
          <cell r="I673">
            <v>31</v>
          </cell>
          <cell r="J673">
            <v>30</v>
          </cell>
          <cell r="K673">
            <v>31</v>
          </cell>
          <cell r="L673">
            <v>31</v>
          </cell>
          <cell r="M673">
            <v>30</v>
          </cell>
          <cell r="N673">
            <v>31</v>
          </cell>
          <cell r="O673">
            <v>30</v>
          </cell>
          <cell r="P673">
            <v>31</v>
          </cell>
          <cell r="Q673">
            <v>31</v>
          </cell>
          <cell r="R673">
            <v>29</v>
          </cell>
          <cell r="S673">
            <v>31</v>
          </cell>
          <cell r="T673">
            <v>30</v>
          </cell>
          <cell r="U673">
            <v>31</v>
          </cell>
          <cell r="V673">
            <v>30</v>
          </cell>
          <cell r="W673">
            <v>31</v>
          </cell>
          <cell r="X673">
            <v>31</v>
          </cell>
          <cell r="Y673">
            <v>30</v>
          </cell>
          <cell r="Z673">
            <v>31</v>
          </cell>
          <cell r="AA673">
            <v>30</v>
          </cell>
          <cell r="AB673">
            <v>31</v>
          </cell>
          <cell r="AC673">
            <v>305.65147999999999</v>
          </cell>
          <cell r="AD673">
            <v>305.65147999999999</v>
          </cell>
          <cell r="AE673">
            <v>305.65147999999999</v>
          </cell>
          <cell r="AF673">
            <v>305.65147999999999</v>
          </cell>
          <cell r="AG673">
            <v>305.65147999999999</v>
          </cell>
          <cell r="AH673">
            <v>305.65147999999999</v>
          </cell>
          <cell r="AI673">
            <v>305.65147999999999</v>
          </cell>
          <cell r="AJ673">
            <v>305.65147999999999</v>
          </cell>
          <cell r="AK673">
            <v>305.65147999999999</v>
          </cell>
          <cell r="AL673">
            <v>305.65147999999999</v>
          </cell>
          <cell r="AM673">
            <v>305.65147999999999</v>
          </cell>
          <cell r="AN673">
            <v>305.65147999999999</v>
          </cell>
          <cell r="AO673">
            <v>305.65147999999999</v>
          </cell>
          <cell r="AP673">
            <v>305.65147999999999</v>
          </cell>
          <cell r="AQ673">
            <v>305.65147999999999</v>
          </cell>
          <cell r="AR673">
            <v>305.65147999999999</v>
          </cell>
          <cell r="AS673">
            <v>323.99320599999999</v>
          </cell>
          <cell r="AT673">
            <v>323.99320599999999</v>
          </cell>
          <cell r="AU673">
            <v>323.99320599999999</v>
          </cell>
          <cell r="AV673">
            <v>323.99320599999999</v>
          </cell>
          <cell r="AW673">
            <v>323.99320599999999</v>
          </cell>
          <cell r="AX673">
            <v>323.99320599999999</v>
          </cell>
          <cell r="AY673">
            <v>6834.38</v>
          </cell>
          <cell r="AZ673">
            <v>90988865</v>
          </cell>
          <cell r="BA673">
            <v>6834.34</v>
          </cell>
        </row>
        <row r="674">
          <cell r="B674">
            <v>90988462</v>
          </cell>
          <cell r="C674" t="str">
            <v>Кв. 674</v>
          </cell>
          <cell r="D674">
            <v>77.8</v>
          </cell>
          <cell r="E674" t="str">
            <v>СЗ Юг Столицы ООО</v>
          </cell>
          <cell r="F674" t="str">
            <v>Кв. 674СЗ Юг Столицы ООО</v>
          </cell>
          <cell r="G674">
            <v>31</v>
          </cell>
          <cell r="H674">
            <v>30</v>
          </cell>
          <cell r="I674">
            <v>31</v>
          </cell>
          <cell r="J674">
            <v>30</v>
          </cell>
          <cell r="K674">
            <v>2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685.29352000000006</v>
          </cell>
          <cell r="AD674">
            <v>685.29352000000006</v>
          </cell>
          <cell r="AE674">
            <v>685.29352000000006</v>
          </cell>
          <cell r="AF674">
            <v>685.29352000000006</v>
          </cell>
          <cell r="AG674">
            <v>44.212485161290324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P674">
            <v>0</v>
          </cell>
          <cell r="AQ674">
            <v>0</v>
          </cell>
          <cell r="AR674">
            <v>0</v>
          </cell>
          <cell r="AS674">
            <v>0</v>
          </cell>
          <cell r="AT674">
            <v>0</v>
          </cell>
          <cell r="AU674">
            <v>0</v>
          </cell>
          <cell r="AV674">
            <v>0</v>
          </cell>
          <cell r="AW674">
            <v>0</v>
          </cell>
          <cell r="AX674">
            <v>0</v>
          </cell>
          <cell r="AY674">
            <v>2785.39</v>
          </cell>
          <cell r="AZ674">
            <v>90988462</v>
          </cell>
          <cell r="BA674">
            <v>0</v>
          </cell>
        </row>
        <row r="675">
          <cell r="B675">
            <v>90988463</v>
          </cell>
          <cell r="C675" t="str">
            <v>Кв. 675</v>
          </cell>
          <cell r="D675">
            <v>76.5</v>
          </cell>
          <cell r="E675" t="str">
            <v>СЗ Юг Столицы ООО</v>
          </cell>
          <cell r="F675" t="str">
            <v>Кв. 675СЗ Юг Столицы ООО</v>
          </cell>
          <cell r="G675">
            <v>31</v>
          </cell>
          <cell r="H675">
            <v>30</v>
          </cell>
          <cell r="I675">
            <v>31</v>
          </cell>
          <cell r="J675">
            <v>30</v>
          </cell>
          <cell r="K675">
            <v>31</v>
          </cell>
          <cell r="L675">
            <v>31</v>
          </cell>
          <cell r="M675">
            <v>26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673.84260000000006</v>
          </cell>
          <cell r="AD675">
            <v>673.84260000000006</v>
          </cell>
          <cell r="AE675">
            <v>673.84260000000006</v>
          </cell>
          <cell r="AF675">
            <v>673.84260000000006</v>
          </cell>
          <cell r="AG675">
            <v>673.84260000000006</v>
          </cell>
          <cell r="AH675">
            <v>673.84260000000006</v>
          </cell>
          <cell r="AI675">
            <v>583.99692000000005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P675">
            <v>0</v>
          </cell>
          <cell r="AQ675">
            <v>0</v>
          </cell>
          <cell r="AR675">
            <v>0</v>
          </cell>
          <cell r="AS675">
            <v>0</v>
          </cell>
          <cell r="AT675">
            <v>0</v>
          </cell>
          <cell r="AU675">
            <v>0</v>
          </cell>
          <cell r="AV675">
            <v>0</v>
          </cell>
          <cell r="AW675">
            <v>0</v>
          </cell>
          <cell r="AX675">
            <v>0</v>
          </cell>
          <cell r="AY675">
            <v>4627.05</v>
          </cell>
          <cell r="AZ675">
            <v>90988463</v>
          </cell>
          <cell r="BA675">
            <v>-1257.83</v>
          </cell>
        </row>
        <row r="676">
          <cell r="B676">
            <v>90988823</v>
          </cell>
          <cell r="C676" t="str">
            <v>Кв. 676</v>
          </cell>
          <cell r="D676">
            <v>52.1</v>
          </cell>
          <cell r="E676" t="str">
            <v>Николаенкова Инна Владимировна</v>
          </cell>
          <cell r="F676" t="str">
            <v>Кв. 676Николаенкова Инна Владимировна</v>
          </cell>
          <cell r="G676">
            <v>31</v>
          </cell>
          <cell r="H676">
            <v>30</v>
          </cell>
          <cell r="I676">
            <v>31</v>
          </cell>
          <cell r="J676">
            <v>30</v>
          </cell>
          <cell r="K676">
            <v>31</v>
          </cell>
          <cell r="L676">
            <v>31</v>
          </cell>
          <cell r="M676">
            <v>30</v>
          </cell>
          <cell r="N676">
            <v>31</v>
          </cell>
          <cell r="O676">
            <v>30</v>
          </cell>
          <cell r="P676">
            <v>31</v>
          </cell>
          <cell r="Q676">
            <v>31</v>
          </cell>
          <cell r="R676">
            <v>29</v>
          </cell>
          <cell r="S676">
            <v>31</v>
          </cell>
          <cell r="T676">
            <v>30</v>
          </cell>
          <cell r="U676">
            <v>31</v>
          </cell>
          <cell r="V676">
            <v>30</v>
          </cell>
          <cell r="W676">
            <v>31</v>
          </cell>
          <cell r="X676">
            <v>31</v>
          </cell>
          <cell r="Y676">
            <v>30</v>
          </cell>
          <cell r="Z676">
            <v>31</v>
          </cell>
          <cell r="AA676">
            <v>30</v>
          </cell>
          <cell r="AB676">
            <v>31</v>
          </cell>
          <cell r="AC676">
            <v>458.91764000000001</v>
          </cell>
          <cell r="AD676">
            <v>458.91764000000001</v>
          </cell>
          <cell r="AE676">
            <v>458.91764000000001</v>
          </cell>
          <cell r="AF676">
            <v>458.91764000000001</v>
          </cell>
          <cell r="AG676">
            <v>458.91764000000001</v>
          </cell>
          <cell r="AH676">
            <v>458.91764000000001</v>
          </cell>
          <cell r="AI676">
            <v>458.91764000000001</v>
          </cell>
          <cell r="AJ676">
            <v>458.91764000000001</v>
          </cell>
          <cell r="AK676">
            <v>458.91764000000001</v>
          </cell>
          <cell r="AL676">
            <v>458.91764000000001</v>
          </cell>
          <cell r="AM676">
            <v>458.91764000000001</v>
          </cell>
          <cell r="AN676">
            <v>458.91764000000001</v>
          </cell>
          <cell r="AO676">
            <v>458.91764000000001</v>
          </cell>
          <cell r="AP676">
            <v>458.91764000000001</v>
          </cell>
          <cell r="AQ676">
            <v>458.91764000000001</v>
          </cell>
          <cell r="AR676">
            <v>458.91764000000001</v>
          </cell>
          <cell r="AS676">
            <v>486.456658</v>
          </cell>
          <cell r="AT676">
            <v>486.456658</v>
          </cell>
          <cell r="AU676">
            <v>486.45665799999995</v>
          </cell>
          <cell r="AV676">
            <v>486.456658</v>
          </cell>
          <cell r="AW676">
            <v>486.45665799999995</v>
          </cell>
          <cell r="AX676">
            <v>486.456658</v>
          </cell>
          <cell r="AY676">
            <v>10261.42</v>
          </cell>
          <cell r="AZ676">
            <v>90988823</v>
          </cell>
          <cell r="BA676">
            <v>10261.48</v>
          </cell>
        </row>
        <row r="677">
          <cell r="B677">
            <v>90988464</v>
          </cell>
          <cell r="C677" t="str">
            <v>Кв. 677</v>
          </cell>
          <cell r="D677">
            <v>56.3</v>
          </cell>
          <cell r="E677" t="str">
            <v>СЗ Юг Столицы ООО</v>
          </cell>
          <cell r="F677" t="str">
            <v>Кв. 677СЗ Юг Столицы ООО</v>
          </cell>
          <cell r="G677">
            <v>31</v>
          </cell>
          <cell r="H677">
            <v>30</v>
          </cell>
          <cell r="I677">
            <v>31</v>
          </cell>
          <cell r="J677">
            <v>30</v>
          </cell>
          <cell r="K677">
            <v>21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495.91291999999999</v>
          </cell>
          <cell r="AD677">
            <v>495.91292000000004</v>
          </cell>
          <cell r="AE677">
            <v>495.91291999999999</v>
          </cell>
          <cell r="AF677">
            <v>495.91292000000004</v>
          </cell>
          <cell r="AG677">
            <v>335.94101032258061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P677">
            <v>0</v>
          </cell>
          <cell r="AQ677">
            <v>0</v>
          </cell>
          <cell r="AR677">
            <v>0</v>
          </cell>
          <cell r="AS677">
            <v>0</v>
          </cell>
          <cell r="AT677">
            <v>0</v>
          </cell>
          <cell r="AU677">
            <v>0</v>
          </cell>
          <cell r="AV677">
            <v>0</v>
          </cell>
          <cell r="AW677">
            <v>0</v>
          </cell>
          <cell r="AX677">
            <v>0</v>
          </cell>
          <cell r="AY677">
            <v>2319.59</v>
          </cell>
          <cell r="AZ677">
            <v>90988464</v>
          </cell>
          <cell r="BA677">
            <v>0</v>
          </cell>
        </row>
        <row r="678">
          <cell r="B678">
            <v>90988812</v>
          </cell>
          <cell r="C678" t="str">
            <v>Кв. 678</v>
          </cell>
          <cell r="D678">
            <v>31.9</v>
          </cell>
          <cell r="E678" t="str">
            <v>Максимова Татьяна Анатольевна</v>
          </cell>
          <cell r="F678" t="str">
            <v>Кв. 678Максимова Татьяна Анатольевна</v>
          </cell>
          <cell r="G678">
            <v>31</v>
          </cell>
          <cell r="H678">
            <v>30</v>
          </cell>
          <cell r="I678">
            <v>31</v>
          </cell>
          <cell r="J678">
            <v>30</v>
          </cell>
          <cell r="K678">
            <v>31</v>
          </cell>
          <cell r="L678">
            <v>31</v>
          </cell>
          <cell r="M678">
            <v>30</v>
          </cell>
          <cell r="N678">
            <v>31</v>
          </cell>
          <cell r="O678">
            <v>30</v>
          </cell>
          <cell r="P678">
            <v>31</v>
          </cell>
          <cell r="Q678">
            <v>31</v>
          </cell>
          <cell r="R678">
            <v>29</v>
          </cell>
          <cell r="S678">
            <v>31</v>
          </cell>
          <cell r="T678">
            <v>30</v>
          </cell>
          <cell r="U678">
            <v>31</v>
          </cell>
          <cell r="V678">
            <v>30</v>
          </cell>
          <cell r="W678">
            <v>31</v>
          </cell>
          <cell r="X678">
            <v>31</v>
          </cell>
          <cell r="Y678">
            <v>30</v>
          </cell>
          <cell r="Z678">
            <v>31</v>
          </cell>
          <cell r="AA678">
            <v>30</v>
          </cell>
          <cell r="AB678">
            <v>31</v>
          </cell>
          <cell r="AC678">
            <v>280.98795999999999</v>
          </cell>
          <cell r="AD678">
            <v>280.98795999999999</v>
          </cell>
          <cell r="AE678">
            <v>280.98795999999999</v>
          </cell>
          <cell r="AF678">
            <v>280.98795999999999</v>
          </cell>
          <cell r="AG678">
            <v>280.98795999999999</v>
          </cell>
          <cell r="AH678">
            <v>280.98795999999999</v>
          </cell>
          <cell r="AI678">
            <v>280.98795999999999</v>
          </cell>
          <cell r="AJ678">
            <v>280.98795999999999</v>
          </cell>
          <cell r="AK678">
            <v>280.98795999999999</v>
          </cell>
          <cell r="AL678">
            <v>280.98795999999999</v>
          </cell>
          <cell r="AM678">
            <v>280.98795999999999</v>
          </cell>
          <cell r="AN678">
            <v>280.98795999999999</v>
          </cell>
          <cell r="AO678">
            <v>280.98795999999999</v>
          </cell>
          <cell r="AP678">
            <v>280.98795999999999</v>
          </cell>
          <cell r="AQ678">
            <v>280.98795999999999</v>
          </cell>
          <cell r="AR678">
            <v>280.98795999999999</v>
          </cell>
          <cell r="AS678">
            <v>297.84966200000002</v>
          </cell>
          <cell r="AT678">
            <v>297.84966200000002</v>
          </cell>
          <cell r="AU678">
            <v>297.84966200000002</v>
          </cell>
          <cell r="AV678">
            <v>297.84966200000002</v>
          </cell>
          <cell r="AW678">
            <v>297.84966200000002</v>
          </cell>
          <cell r="AX678">
            <v>297.84966200000002</v>
          </cell>
          <cell r="AY678">
            <v>6282.91</v>
          </cell>
          <cell r="AZ678">
            <v>90988812</v>
          </cell>
          <cell r="BA678">
            <v>6282.94</v>
          </cell>
        </row>
        <row r="679">
          <cell r="B679" t="str">
            <v>л/с №3000000172485</v>
          </cell>
          <cell r="C679" t="str">
            <v>Кв. 679</v>
          </cell>
          <cell r="D679">
            <v>34.700000000000003</v>
          </cell>
          <cell r="E679" t="str">
            <v>СЗ Юг Столицы ООО</v>
          </cell>
          <cell r="F679" t="str">
            <v>Кв. 679СЗ Юг Столицы ООО</v>
          </cell>
          <cell r="G679">
            <v>24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236.63340387096775</v>
          </cell>
          <cell r="AD679">
            <v>0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P679">
            <v>0</v>
          </cell>
          <cell r="AQ679">
            <v>0</v>
          </cell>
          <cell r="AR679">
            <v>0</v>
          </cell>
          <cell r="AS679">
            <v>0</v>
          </cell>
          <cell r="AT679">
            <v>0</v>
          </cell>
          <cell r="AU679">
            <v>0</v>
          </cell>
          <cell r="AV679">
            <v>0</v>
          </cell>
          <cell r="AW679">
            <v>0</v>
          </cell>
          <cell r="AX679">
            <v>0</v>
          </cell>
          <cell r="AY679">
            <v>236.63</v>
          </cell>
          <cell r="AZ679" t="e">
            <v>#N/A</v>
          </cell>
          <cell r="BA679">
            <v>0</v>
          </cell>
        </row>
        <row r="680">
          <cell r="B680">
            <v>90988465</v>
          </cell>
          <cell r="C680" t="str">
            <v>Кв. 680</v>
          </cell>
          <cell r="D680">
            <v>77.8</v>
          </cell>
          <cell r="E680" t="str">
            <v>СЗ Юг Столицы ООО</v>
          </cell>
          <cell r="F680" t="str">
            <v>Кв. 680СЗ Юг Столицы ООО</v>
          </cell>
          <cell r="G680">
            <v>31</v>
          </cell>
          <cell r="H680">
            <v>30</v>
          </cell>
          <cell r="I680">
            <v>31</v>
          </cell>
          <cell r="J680">
            <v>30</v>
          </cell>
          <cell r="K680">
            <v>3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685.29352000000006</v>
          </cell>
          <cell r="AD680">
            <v>685.29352000000006</v>
          </cell>
          <cell r="AE680">
            <v>685.29352000000006</v>
          </cell>
          <cell r="AF680">
            <v>685.29352000000006</v>
          </cell>
          <cell r="AG680">
            <v>66.31872774193549</v>
          </cell>
          <cell r="AH680">
            <v>0</v>
          </cell>
          <cell r="AI680">
            <v>0</v>
          </cell>
          <cell r="AJ680">
            <v>0</v>
          </cell>
          <cell r="AK680">
            <v>0</v>
          </cell>
          <cell r="AL680">
            <v>0</v>
          </cell>
          <cell r="AM680">
            <v>0</v>
          </cell>
          <cell r="AN680">
            <v>0</v>
          </cell>
          <cell r="AO680">
            <v>0</v>
          </cell>
          <cell r="AP680">
            <v>0</v>
          </cell>
          <cell r="AQ680">
            <v>0</v>
          </cell>
          <cell r="AR680">
            <v>0</v>
          </cell>
          <cell r="AS680">
            <v>0</v>
          </cell>
          <cell r="AT680">
            <v>0</v>
          </cell>
          <cell r="AU680">
            <v>0</v>
          </cell>
          <cell r="AV680">
            <v>0</v>
          </cell>
          <cell r="AW680">
            <v>0</v>
          </cell>
          <cell r="AX680">
            <v>0</v>
          </cell>
          <cell r="AY680">
            <v>2807.49</v>
          </cell>
          <cell r="AZ680">
            <v>90988465</v>
          </cell>
          <cell r="BA680">
            <v>0</v>
          </cell>
        </row>
        <row r="681">
          <cell r="B681" t="str">
            <v>л/с №3000000172487</v>
          </cell>
          <cell r="C681" t="str">
            <v>Кв. 681</v>
          </cell>
          <cell r="D681">
            <v>76.5</v>
          </cell>
          <cell r="E681" t="str">
            <v>СЗ Юг Столицы ООО</v>
          </cell>
          <cell r="F681" t="str">
            <v>Кв. 681СЗ Юг Столицы ООО</v>
          </cell>
          <cell r="G681">
            <v>20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434.7371612903226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>
            <v>0</v>
          </cell>
          <cell r="AQ681">
            <v>0</v>
          </cell>
          <cell r="AR681">
            <v>0</v>
          </cell>
          <cell r="AS681">
            <v>0</v>
          </cell>
          <cell r="AT681">
            <v>0</v>
          </cell>
          <cell r="AU681">
            <v>0</v>
          </cell>
          <cell r="AV681">
            <v>0</v>
          </cell>
          <cell r="AW681">
            <v>0</v>
          </cell>
          <cell r="AX681">
            <v>0</v>
          </cell>
          <cell r="AY681">
            <v>434.74</v>
          </cell>
          <cell r="AZ681" t="e">
            <v>#N/A</v>
          </cell>
          <cell r="BA681">
            <v>0</v>
          </cell>
        </row>
        <row r="682">
          <cell r="B682">
            <v>90988466</v>
          </cell>
          <cell r="C682" t="str">
            <v>Кв. 682</v>
          </cell>
          <cell r="D682">
            <v>52.1</v>
          </cell>
          <cell r="E682" t="str">
            <v>СЗ Юг Столицы ООО</v>
          </cell>
          <cell r="F682" t="str">
            <v>Кв. 682СЗ Юг Столицы ООО</v>
          </cell>
          <cell r="G682">
            <v>31</v>
          </cell>
          <cell r="H682">
            <v>30</v>
          </cell>
          <cell r="I682">
            <v>31</v>
          </cell>
          <cell r="J682">
            <v>30</v>
          </cell>
          <cell r="K682">
            <v>10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458.91764000000001</v>
          </cell>
          <cell r="AD682">
            <v>458.91764000000001</v>
          </cell>
          <cell r="AE682">
            <v>458.91764000000001</v>
          </cell>
          <cell r="AF682">
            <v>458.91764000000001</v>
          </cell>
          <cell r="AG682">
            <v>148.03794838709678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  <cell r="AO682">
            <v>0</v>
          </cell>
          <cell r="AP682">
            <v>0</v>
          </cell>
          <cell r="AQ682">
            <v>0</v>
          </cell>
          <cell r="AR682">
            <v>0</v>
          </cell>
          <cell r="AS682">
            <v>0</v>
          </cell>
          <cell r="AT682">
            <v>0</v>
          </cell>
          <cell r="AU682">
            <v>0</v>
          </cell>
          <cell r="AV682">
            <v>0</v>
          </cell>
          <cell r="AW682">
            <v>0</v>
          </cell>
          <cell r="AX682">
            <v>0</v>
          </cell>
          <cell r="AY682">
            <v>1983.71</v>
          </cell>
          <cell r="AZ682">
            <v>90988466</v>
          </cell>
          <cell r="BA682">
            <v>0</v>
          </cell>
        </row>
        <row r="683">
          <cell r="B683" t="str">
            <v>л/с №3000000172489</v>
          </cell>
          <cell r="C683" t="str">
            <v>Кв. 683</v>
          </cell>
          <cell r="D683">
            <v>56.3</v>
          </cell>
          <cell r="E683" t="str">
            <v>СЗ Юг Столицы ООО</v>
          </cell>
          <cell r="F683" t="str">
            <v>Кв. 683СЗ Юг Столицы ООО</v>
          </cell>
          <cell r="G683">
            <v>21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335.94101032258061</v>
          </cell>
          <cell r="AD683">
            <v>0</v>
          </cell>
          <cell r="AE683">
            <v>0</v>
          </cell>
          <cell r="AF683">
            <v>0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L683">
            <v>0</v>
          </cell>
          <cell r="AM683">
            <v>0</v>
          </cell>
          <cell r="AN683">
            <v>0</v>
          </cell>
          <cell r="AO683">
            <v>0</v>
          </cell>
          <cell r="AP683">
            <v>0</v>
          </cell>
          <cell r="AQ683">
            <v>0</v>
          </cell>
          <cell r="AR683">
            <v>0</v>
          </cell>
          <cell r="AS683">
            <v>0</v>
          </cell>
          <cell r="AT683">
            <v>0</v>
          </cell>
          <cell r="AU683">
            <v>0</v>
          </cell>
          <cell r="AV683">
            <v>0</v>
          </cell>
          <cell r="AW683">
            <v>0</v>
          </cell>
          <cell r="AX683">
            <v>0</v>
          </cell>
          <cell r="AY683">
            <v>335.94</v>
          </cell>
          <cell r="AZ683" t="e">
            <v>#N/A</v>
          </cell>
          <cell r="BA683">
            <v>0</v>
          </cell>
        </row>
        <row r="684">
          <cell r="B684" t="str">
            <v>л/с №3000000172490</v>
          </cell>
          <cell r="C684" t="str">
            <v>Кв. 684</v>
          </cell>
          <cell r="D684">
            <v>31.9</v>
          </cell>
          <cell r="E684" t="str">
            <v>СЗ Юг Столицы ООО</v>
          </cell>
          <cell r="F684" t="str">
            <v>Кв. 684СЗ Юг Столицы ООО</v>
          </cell>
          <cell r="G684">
            <v>9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81.577149677419342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0</v>
          </cell>
          <cell r="AI684">
            <v>0</v>
          </cell>
          <cell r="AJ684">
            <v>0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  <cell r="AO684">
            <v>0</v>
          </cell>
          <cell r="AP684">
            <v>0</v>
          </cell>
          <cell r="AQ684">
            <v>0</v>
          </cell>
          <cell r="AR684">
            <v>0</v>
          </cell>
          <cell r="AS684">
            <v>0</v>
          </cell>
          <cell r="AT684">
            <v>0</v>
          </cell>
          <cell r="AU684">
            <v>0</v>
          </cell>
          <cell r="AV684">
            <v>0</v>
          </cell>
          <cell r="AW684">
            <v>0</v>
          </cell>
          <cell r="AX684">
            <v>0</v>
          </cell>
          <cell r="AY684">
            <v>81.58</v>
          </cell>
          <cell r="AZ684" t="e">
            <v>#N/A</v>
          </cell>
          <cell r="BA684">
            <v>0</v>
          </cell>
        </row>
        <row r="685">
          <cell r="B685">
            <v>90988789</v>
          </cell>
          <cell r="C685" t="str">
            <v>Кв. 685</v>
          </cell>
          <cell r="D685">
            <v>34.799999999999997</v>
          </cell>
          <cell r="E685" t="str">
            <v>Алимова Виктория Олеговна</v>
          </cell>
          <cell r="F685" t="str">
            <v>Кв. 685Алимова Виктория Олеговна</v>
          </cell>
          <cell r="G685">
            <v>31</v>
          </cell>
          <cell r="H685">
            <v>30</v>
          </cell>
          <cell r="I685">
            <v>31</v>
          </cell>
          <cell r="J685">
            <v>30</v>
          </cell>
          <cell r="K685">
            <v>31</v>
          </cell>
          <cell r="L685">
            <v>31</v>
          </cell>
          <cell r="M685">
            <v>30</v>
          </cell>
          <cell r="N685">
            <v>31</v>
          </cell>
          <cell r="O685">
            <v>30</v>
          </cell>
          <cell r="P685">
            <v>31</v>
          </cell>
          <cell r="Q685">
            <v>31</v>
          </cell>
          <cell r="R685">
            <v>29</v>
          </cell>
          <cell r="S685">
            <v>31</v>
          </cell>
          <cell r="T685">
            <v>30</v>
          </cell>
          <cell r="U685">
            <v>31</v>
          </cell>
          <cell r="V685">
            <v>27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>
            <v>0</v>
          </cell>
          <cell r="AC685">
            <v>306.53231999999997</v>
          </cell>
          <cell r="AD685">
            <v>306.53231999999997</v>
          </cell>
          <cell r="AE685">
            <v>306.53231999999997</v>
          </cell>
          <cell r="AF685">
            <v>306.53231999999997</v>
          </cell>
          <cell r="AG685">
            <v>306.53231999999997</v>
          </cell>
          <cell r="AH685">
            <v>306.53231999999997</v>
          </cell>
          <cell r="AI685">
            <v>306.53231999999997</v>
          </cell>
          <cell r="AJ685">
            <v>306.53231999999997</v>
          </cell>
          <cell r="AK685">
            <v>306.53231999999997</v>
          </cell>
          <cell r="AL685">
            <v>306.53231999999997</v>
          </cell>
          <cell r="AM685">
            <v>306.53231999999997</v>
          </cell>
          <cell r="AN685">
            <v>306.53231999999997</v>
          </cell>
          <cell r="AO685">
            <v>306.53231999999997</v>
          </cell>
          <cell r="AP685">
            <v>306.53231999999997</v>
          </cell>
          <cell r="AQ685">
            <v>306.53231999999997</v>
          </cell>
          <cell r="AR685">
            <v>275.87908799999997</v>
          </cell>
          <cell r="AS685">
            <v>0</v>
          </cell>
          <cell r="AT685">
            <v>0</v>
          </cell>
          <cell r="AU685">
            <v>0</v>
          </cell>
          <cell r="AV685">
            <v>0</v>
          </cell>
          <cell r="AW685">
            <v>0</v>
          </cell>
          <cell r="AX685">
            <v>0</v>
          </cell>
          <cell r="AY685">
            <v>4873.8599999999997</v>
          </cell>
          <cell r="AZ685">
            <v>90988789</v>
          </cell>
          <cell r="BA685">
            <v>4873.83</v>
          </cell>
        </row>
        <row r="686">
          <cell r="B686">
            <v>90988787</v>
          </cell>
          <cell r="C686" t="str">
            <v>Кв. 686</v>
          </cell>
          <cell r="D686">
            <v>78.400000000000006</v>
          </cell>
          <cell r="E686" t="str">
            <v>Коротина Оксана Петровна</v>
          </cell>
          <cell r="F686" t="str">
            <v>Кв. 686Коротина Оксана Петровна</v>
          </cell>
          <cell r="G686">
            <v>31</v>
          </cell>
          <cell r="H686">
            <v>30</v>
          </cell>
          <cell r="I686">
            <v>31</v>
          </cell>
          <cell r="J686">
            <v>30</v>
          </cell>
          <cell r="K686">
            <v>31</v>
          </cell>
          <cell r="L686">
            <v>31</v>
          </cell>
          <cell r="M686">
            <v>30</v>
          </cell>
          <cell r="N686">
            <v>31</v>
          </cell>
          <cell r="O686">
            <v>30</v>
          </cell>
          <cell r="P686">
            <v>14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0</v>
          </cell>
          <cell r="AB686">
            <v>0</v>
          </cell>
          <cell r="AC686">
            <v>690.57856000000004</v>
          </cell>
          <cell r="AD686">
            <v>690.57856000000004</v>
          </cell>
          <cell r="AE686">
            <v>690.57856000000004</v>
          </cell>
          <cell r="AF686">
            <v>690.57856000000004</v>
          </cell>
          <cell r="AG686">
            <v>690.57856000000004</v>
          </cell>
          <cell r="AH686">
            <v>690.57856000000004</v>
          </cell>
          <cell r="AI686">
            <v>690.57856000000004</v>
          </cell>
          <cell r="AJ686">
            <v>690.57856000000004</v>
          </cell>
          <cell r="AK686">
            <v>690.57856000000004</v>
          </cell>
          <cell r="AL686">
            <v>311.87418838709681</v>
          </cell>
          <cell r="AM686">
            <v>0</v>
          </cell>
          <cell r="AN686">
            <v>0</v>
          </cell>
          <cell r="AO686">
            <v>0</v>
          </cell>
          <cell r="AP686">
            <v>0</v>
          </cell>
          <cell r="AQ686">
            <v>0</v>
          </cell>
          <cell r="AR686">
            <v>0</v>
          </cell>
          <cell r="AS686">
            <v>0</v>
          </cell>
          <cell r="AT686">
            <v>0</v>
          </cell>
          <cell r="AU686">
            <v>0</v>
          </cell>
          <cell r="AV686">
            <v>0</v>
          </cell>
          <cell r="AW686">
            <v>0</v>
          </cell>
          <cell r="AX686">
            <v>0</v>
          </cell>
          <cell r="AY686">
            <v>6527.08</v>
          </cell>
          <cell r="AZ686">
            <v>90988787</v>
          </cell>
          <cell r="BA686">
            <v>6593.92</v>
          </cell>
        </row>
        <row r="687">
          <cell r="B687">
            <v>90988467</v>
          </cell>
          <cell r="C687" t="str">
            <v>Кв. 687</v>
          </cell>
          <cell r="D687">
            <v>77</v>
          </cell>
          <cell r="E687" t="str">
            <v>СЗ Юг Столицы ООО</v>
          </cell>
          <cell r="F687" t="str">
            <v>Кв. 687СЗ Юг Столицы ООО</v>
          </cell>
          <cell r="G687">
            <v>31</v>
          </cell>
          <cell r="H687">
            <v>30</v>
          </cell>
          <cell r="I687">
            <v>31</v>
          </cell>
          <cell r="J687">
            <v>27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678.24680000000001</v>
          </cell>
          <cell r="AD687">
            <v>678.24680000000001</v>
          </cell>
          <cell r="AE687">
            <v>678.24680000000001</v>
          </cell>
          <cell r="AF687">
            <v>610.42211999999995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O687">
            <v>0</v>
          </cell>
          <cell r="AP687">
            <v>0</v>
          </cell>
          <cell r="AQ687">
            <v>0</v>
          </cell>
          <cell r="AR687">
            <v>0</v>
          </cell>
          <cell r="AS687">
            <v>0</v>
          </cell>
          <cell r="AT687">
            <v>0</v>
          </cell>
          <cell r="AU687">
            <v>0</v>
          </cell>
          <cell r="AV687">
            <v>0</v>
          </cell>
          <cell r="AW687">
            <v>0</v>
          </cell>
          <cell r="AX687">
            <v>0</v>
          </cell>
          <cell r="AY687">
            <v>2645.16</v>
          </cell>
          <cell r="AZ687">
            <v>90988467</v>
          </cell>
          <cell r="BA687">
            <v>0</v>
          </cell>
        </row>
        <row r="688">
          <cell r="B688">
            <v>90988782</v>
          </cell>
          <cell r="C688" t="str">
            <v>Кв. 688</v>
          </cell>
          <cell r="D688">
            <v>52.6</v>
          </cell>
          <cell r="E688" t="str">
            <v>Либерцев Владислав Олегович</v>
          </cell>
          <cell r="F688" t="str">
            <v>Кв. 688Либерцев Владислав Олегович</v>
          </cell>
          <cell r="G688">
            <v>31</v>
          </cell>
          <cell r="H688">
            <v>30</v>
          </cell>
          <cell r="I688">
            <v>31</v>
          </cell>
          <cell r="J688">
            <v>30</v>
          </cell>
          <cell r="K688">
            <v>31</v>
          </cell>
          <cell r="L688">
            <v>31</v>
          </cell>
          <cell r="M688">
            <v>30</v>
          </cell>
          <cell r="N688">
            <v>31</v>
          </cell>
          <cell r="O688">
            <v>30</v>
          </cell>
          <cell r="P688">
            <v>31</v>
          </cell>
          <cell r="Q688">
            <v>31</v>
          </cell>
          <cell r="R688">
            <v>29</v>
          </cell>
          <cell r="S688">
            <v>31</v>
          </cell>
          <cell r="T688">
            <v>30</v>
          </cell>
          <cell r="U688">
            <v>31</v>
          </cell>
          <cell r="V688">
            <v>30</v>
          </cell>
          <cell r="W688">
            <v>31</v>
          </cell>
          <cell r="X688">
            <v>31</v>
          </cell>
          <cell r="Y688">
            <v>30</v>
          </cell>
          <cell r="Z688">
            <v>31</v>
          </cell>
          <cell r="AA688">
            <v>30</v>
          </cell>
          <cell r="AB688">
            <v>31</v>
          </cell>
          <cell r="AC688">
            <v>463.32184000000001</v>
          </cell>
          <cell r="AD688">
            <v>463.32184000000001</v>
          </cell>
          <cell r="AE688">
            <v>463.32184000000001</v>
          </cell>
          <cell r="AF688">
            <v>463.32184000000001</v>
          </cell>
          <cell r="AG688">
            <v>463.32184000000001</v>
          </cell>
          <cell r="AH688">
            <v>463.32184000000001</v>
          </cell>
          <cell r="AI688">
            <v>463.32184000000001</v>
          </cell>
          <cell r="AJ688">
            <v>463.32184000000001</v>
          </cell>
          <cell r="AK688">
            <v>463.32184000000001</v>
          </cell>
          <cell r="AL688">
            <v>463.32184000000001</v>
          </cell>
          <cell r="AM688">
            <v>463.32184000000001</v>
          </cell>
          <cell r="AN688">
            <v>463.32184000000001</v>
          </cell>
          <cell r="AO688">
            <v>463.32184000000001</v>
          </cell>
          <cell r="AP688">
            <v>463.32184000000001</v>
          </cell>
          <cell r="AQ688">
            <v>463.32184000000001</v>
          </cell>
          <cell r="AR688">
            <v>463.32184000000001</v>
          </cell>
          <cell r="AS688">
            <v>491.12514799999997</v>
          </cell>
          <cell r="AT688">
            <v>491.12514799999997</v>
          </cell>
          <cell r="AU688">
            <v>491.12514799999997</v>
          </cell>
          <cell r="AV688">
            <v>491.12514799999997</v>
          </cell>
          <cell r="AW688">
            <v>491.12514799999997</v>
          </cell>
          <cell r="AX688">
            <v>491.12514799999997</v>
          </cell>
          <cell r="AY688">
            <v>10359.9</v>
          </cell>
          <cell r="AZ688">
            <v>90988782</v>
          </cell>
          <cell r="BA688">
            <v>10359.9</v>
          </cell>
        </row>
        <row r="689">
          <cell r="B689">
            <v>90988790</v>
          </cell>
          <cell r="C689" t="str">
            <v>Кв. 689</v>
          </cell>
          <cell r="D689">
            <v>56.6</v>
          </cell>
          <cell r="E689" t="str">
            <v>Пылаева Екатерина Дмитриевна</v>
          </cell>
          <cell r="F689" t="str">
            <v>Кв. 689Пылаева Екатерина Дмитриевна</v>
          </cell>
          <cell r="G689">
            <v>31</v>
          </cell>
          <cell r="H689">
            <v>30</v>
          </cell>
          <cell r="I689">
            <v>31</v>
          </cell>
          <cell r="J689">
            <v>30</v>
          </cell>
          <cell r="K689">
            <v>31</v>
          </cell>
          <cell r="L689">
            <v>31</v>
          </cell>
          <cell r="M689">
            <v>30</v>
          </cell>
          <cell r="N689">
            <v>31</v>
          </cell>
          <cell r="O689">
            <v>30</v>
          </cell>
          <cell r="P689">
            <v>31</v>
          </cell>
          <cell r="Q689">
            <v>31</v>
          </cell>
          <cell r="R689">
            <v>29</v>
          </cell>
          <cell r="S689">
            <v>31</v>
          </cell>
          <cell r="T689">
            <v>30</v>
          </cell>
          <cell r="U689">
            <v>31</v>
          </cell>
          <cell r="V689">
            <v>30</v>
          </cell>
          <cell r="W689">
            <v>31</v>
          </cell>
          <cell r="X689">
            <v>31</v>
          </cell>
          <cell r="Y689">
            <v>30</v>
          </cell>
          <cell r="Z689">
            <v>31</v>
          </cell>
          <cell r="AA689">
            <v>30</v>
          </cell>
          <cell r="AB689">
            <v>31</v>
          </cell>
          <cell r="AC689">
            <v>498.55544000000003</v>
          </cell>
          <cell r="AD689">
            <v>498.55543999999998</v>
          </cell>
          <cell r="AE689">
            <v>498.55544000000003</v>
          </cell>
          <cell r="AF689">
            <v>498.55543999999998</v>
          </cell>
          <cell r="AG689">
            <v>498.55544000000003</v>
          </cell>
          <cell r="AH689">
            <v>498.55544000000003</v>
          </cell>
          <cell r="AI689">
            <v>498.55543999999998</v>
          </cell>
          <cell r="AJ689">
            <v>498.55544000000003</v>
          </cell>
          <cell r="AK689">
            <v>498.55543999999998</v>
          </cell>
          <cell r="AL689">
            <v>498.55544000000003</v>
          </cell>
          <cell r="AM689">
            <v>498.55544000000003</v>
          </cell>
          <cell r="AN689">
            <v>498.55543999999998</v>
          </cell>
          <cell r="AO689">
            <v>498.55544000000003</v>
          </cell>
          <cell r="AP689">
            <v>498.55543999999998</v>
          </cell>
          <cell r="AQ689">
            <v>498.55544000000003</v>
          </cell>
          <cell r="AR689">
            <v>498.55543999999998</v>
          </cell>
          <cell r="AS689">
            <v>528.47306800000001</v>
          </cell>
          <cell r="AT689">
            <v>528.47306800000001</v>
          </cell>
          <cell r="AU689">
            <v>528.47306800000001</v>
          </cell>
          <cell r="AV689">
            <v>528.47306800000001</v>
          </cell>
          <cell r="AW689">
            <v>528.47306800000001</v>
          </cell>
          <cell r="AX689">
            <v>528.47306800000001</v>
          </cell>
          <cell r="AY689">
            <v>11147.73</v>
          </cell>
          <cell r="AZ689">
            <v>90988790</v>
          </cell>
          <cell r="BA689">
            <v>11147.78</v>
          </cell>
        </row>
        <row r="690">
          <cell r="B690">
            <v>90988827</v>
          </cell>
          <cell r="C690" t="str">
            <v>Кв. 690</v>
          </cell>
          <cell r="D690">
            <v>32.1</v>
          </cell>
          <cell r="E690" t="str">
            <v>Крюкова Лия Руслановна</v>
          </cell>
          <cell r="F690" t="str">
            <v>Кв. 690Крюкова Лия Руслановна</v>
          </cell>
          <cell r="G690">
            <v>31</v>
          </cell>
          <cell r="H690">
            <v>30</v>
          </cell>
          <cell r="I690">
            <v>31</v>
          </cell>
          <cell r="J690">
            <v>30</v>
          </cell>
          <cell r="K690">
            <v>31</v>
          </cell>
          <cell r="L690">
            <v>31</v>
          </cell>
          <cell r="M690">
            <v>30</v>
          </cell>
          <cell r="N690">
            <v>31</v>
          </cell>
          <cell r="O690">
            <v>30</v>
          </cell>
          <cell r="P690">
            <v>31</v>
          </cell>
          <cell r="Q690">
            <v>31</v>
          </cell>
          <cell r="R690">
            <v>29</v>
          </cell>
          <cell r="S690">
            <v>31</v>
          </cell>
          <cell r="T690">
            <v>30</v>
          </cell>
          <cell r="U690">
            <v>31</v>
          </cell>
          <cell r="V690">
            <v>30</v>
          </cell>
          <cell r="W690">
            <v>31</v>
          </cell>
          <cell r="X690">
            <v>31</v>
          </cell>
          <cell r="Y690">
            <v>30</v>
          </cell>
          <cell r="Z690">
            <v>31</v>
          </cell>
          <cell r="AA690">
            <v>30</v>
          </cell>
          <cell r="AB690">
            <v>31</v>
          </cell>
          <cell r="AC690">
            <v>282.74964</v>
          </cell>
          <cell r="AD690">
            <v>282.74964</v>
          </cell>
          <cell r="AE690">
            <v>282.74964</v>
          </cell>
          <cell r="AF690">
            <v>282.74964</v>
          </cell>
          <cell r="AG690">
            <v>282.74964</v>
          </cell>
          <cell r="AH690">
            <v>282.74964</v>
          </cell>
          <cell r="AI690">
            <v>282.74964</v>
          </cell>
          <cell r="AJ690">
            <v>282.74964</v>
          </cell>
          <cell r="AK690">
            <v>282.74964</v>
          </cell>
          <cell r="AL690">
            <v>282.74964</v>
          </cell>
          <cell r="AM690">
            <v>282.74964</v>
          </cell>
          <cell r="AN690">
            <v>282.74964</v>
          </cell>
          <cell r="AO690">
            <v>282.74964</v>
          </cell>
          <cell r="AP690">
            <v>282.74964</v>
          </cell>
          <cell r="AQ690">
            <v>282.74964</v>
          </cell>
          <cell r="AR690">
            <v>282.74964</v>
          </cell>
          <cell r="AS690">
            <v>299.71705800000001</v>
          </cell>
          <cell r="AT690">
            <v>299.71705800000001</v>
          </cell>
          <cell r="AU690">
            <v>299.71705800000001</v>
          </cell>
          <cell r="AV690">
            <v>299.71705800000001</v>
          </cell>
          <cell r="AW690">
            <v>299.71705800000001</v>
          </cell>
          <cell r="AX690">
            <v>299.71705800000001</v>
          </cell>
          <cell r="AY690">
            <v>6322.3</v>
          </cell>
          <cell r="AZ690">
            <v>90988827</v>
          </cell>
          <cell r="BA690">
            <v>6322.32</v>
          </cell>
        </row>
        <row r="691">
          <cell r="B691" t="str">
            <v>л/с №3000000172497</v>
          </cell>
          <cell r="C691" t="str">
            <v>Кв. 691</v>
          </cell>
          <cell r="D691">
            <v>34.799999999999997</v>
          </cell>
          <cell r="E691" t="str">
            <v>СЗ Юг Столицы ООО</v>
          </cell>
          <cell r="F691" t="str">
            <v>Кв. 691СЗ Юг Столицы ООО</v>
          </cell>
          <cell r="G691">
            <v>17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168.09836903225803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P691">
            <v>0</v>
          </cell>
          <cell r="AQ691">
            <v>0</v>
          </cell>
          <cell r="AR691">
            <v>0</v>
          </cell>
          <cell r="AS691">
            <v>0</v>
          </cell>
          <cell r="AT691">
            <v>0</v>
          </cell>
          <cell r="AU691">
            <v>0</v>
          </cell>
          <cell r="AV691">
            <v>0</v>
          </cell>
          <cell r="AW691">
            <v>0</v>
          </cell>
          <cell r="AX691">
            <v>0</v>
          </cell>
          <cell r="AY691">
            <v>168.1</v>
          </cell>
          <cell r="AZ691" t="e">
            <v>#N/A</v>
          </cell>
          <cell r="BA691">
            <v>0</v>
          </cell>
        </row>
        <row r="692">
          <cell r="B692" t="str">
            <v>л/с №3000000172498</v>
          </cell>
          <cell r="C692" t="str">
            <v>Кв. 692</v>
          </cell>
          <cell r="D692">
            <v>78.400000000000006</v>
          </cell>
          <cell r="E692" t="str">
            <v>СЗ Юг Столицы ООО</v>
          </cell>
          <cell r="F692" t="str">
            <v>Кв. 692СЗ Юг Столицы ООО</v>
          </cell>
          <cell r="G692">
            <v>8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178.21382193548388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K692">
            <v>0</v>
          </cell>
          <cell r="AL692">
            <v>0</v>
          </cell>
          <cell r="AM692">
            <v>0</v>
          </cell>
          <cell r="AN692">
            <v>0</v>
          </cell>
          <cell r="AO692">
            <v>0</v>
          </cell>
          <cell r="AP692">
            <v>0</v>
          </cell>
          <cell r="AQ692">
            <v>0</v>
          </cell>
          <cell r="AR692">
            <v>0</v>
          </cell>
          <cell r="AS692">
            <v>0</v>
          </cell>
          <cell r="AT692">
            <v>0</v>
          </cell>
          <cell r="AU692">
            <v>0</v>
          </cell>
          <cell r="AV692">
            <v>0</v>
          </cell>
          <cell r="AW692">
            <v>0</v>
          </cell>
          <cell r="AX692">
            <v>0</v>
          </cell>
          <cell r="AY692">
            <v>178.21</v>
          </cell>
          <cell r="AZ692" t="e">
            <v>#N/A</v>
          </cell>
          <cell r="BA692">
            <v>0</v>
          </cell>
        </row>
        <row r="693">
          <cell r="B693" t="str">
            <v>л/с №3000000172499</v>
          </cell>
          <cell r="C693" t="str">
            <v>Кв. 693</v>
          </cell>
          <cell r="D693">
            <v>77</v>
          </cell>
          <cell r="E693" t="str">
            <v>СЗ Юг Столицы ООО</v>
          </cell>
          <cell r="F693" t="str">
            <v>Кв. 693СЗ Юг Столицы ООО</v>
          </cell>
          <cell r="G693">
            <v>13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284.42607741935484</v>
          </cell>
          <cell r="AD693">
            <v>0</v>
          </cell>
          <cell r="AE693">
            <v>0</v>
          </cell>
          <cell r="AF693">
            <v>0</v>
          </cell>
          <cell r="AG693">
            <v>0</v>
          </cell>
          <cell r="AH693">
            <v>0</v>
          </cell>
          <cell r="AI693">
            <v>0</v>
          </cell>
          <cell r="AJ693">
            <v>0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0</v>
          </cell>
          <cell r="AR693">
            <v>0</v>
          </cell>
          <cell r="AS693">
            <v>0</v>
          </cell>
          <cell r="AT693">
            <v>0</v>
          </cell>
          <cell r="AU693">
            <v>0</v>
          </cell>
          <cell r="AV693">
            <v>0</v>
          </cell>
          <cell r="AW693">
            <v>0</v>
          </cell>
          <cell r="AX693">
            <v>0</v>
          </cell>
          <cell r="AY693">
            <v>284.43</v>
          </cell>
          <cell r="AZ693" t="e">
            <v>#N/A</v>
          </cell>
          <cell r="BA693">
            <v>0</v>
          </cell>
        </row>
        <row r="694">
          <cell r="B694" t="str">
            <v>л/с №3000000172500</v>
          </cell>
          <cell r="C694" t="str">
            <v>Кв. 694</v>
          </cell>
          <cell r="D694">
            <v>52.6</v>
          </cell>
          <cell r="E694" t="str">
            <v>СЗ Юг Столицы ООО</v>
          </cell>
          <cell r="F694" t="str">
            <v>Кв. 694СЗ Юг Столицы ООО</v>
          </cell>
          <cell r="G694">
            <v>15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224.18798709677418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K694">
            <v>0</v>
          </cell>
          <cell r="AL694">
            <v>0</v>
          </cell>
          <cell r="AM694">
            <v>0</v>
          </cell>
          <cell r="AN694">
            <v>0</v>
          </cell>
          <cell r="AO694">
            <v>0</v>
          </cell>
          <cell r="AP694">
            <v>0</v>
          </cell>
          <cell r="AQ694">
            <v>0</v>
          </cell>
          <cell r="AR694">
            <v>0</v>
          </cell>
          <cell r="AS694">
            <v>0</v>
          </cell>
          <cell r="AT694">
            <v>0</v>
          </cell>
          <cell r="AU694">
            <v>0</v>
          </cell>
          <cell r="AV694">
            <v>0</v>
          </cell>
          <cell r="AW694">
            <v>0</v>
          </cell>
          <cell r="AX694">
            <v>0</v>
          </cell>
          <cell r="AY694">
            <v>224.19</v>
          </cell>
          <cell r="AZ694" t="e">
            <v>#N/A</v>
          </cell>
          <cell r="BA694">
            <v>0</v>
          </cell>
        </row>
        <row r="695">
          <cell r="B695" t="str">
            <v>л/с №3000000172501</v>
          </cell>
          <cell r="C695" t="str">
            <v>Кв. 695</v>
          </cell>
          <cell r="D695">
            <v>56.6</v>
          </cell>
          <cell r="E695" t="str">
            <v>СЗ Юг Столицы ООО</v>
          </cell>
          <cell r="F695" t="str">
            <v>Кв. 695СЗ Юг Столицы ООО</v>
          </cell>
          <cell r="G695">
            <v>31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498.55544000000003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0</v>
          </cell>
          <cell r="AK695">
            <v>0</v>
          </cell>
          <cell r="AL695">
            <v>0</v>
          </cell>
          <cell r="AM695">
            <v>0</v>
          </cell>
          <cell r="AN695">
            <v>0</v>
          </cell>
          <cell r="AO695">
            <v>0</v>
          </cell>
          <cell r="AP695">
            <v>0</v>
          </cell>
          <cell r="AQ695">
            <v>0</v>
          </cell>
          <cell r="AR695">
            <v>0</v>
          </cell>
          <cell r="AS695">
            <v>0</v>
          </cell>
          <cell r="AT695">
            <v>0</v>
          </cell>
          <cell r="AU695">
            <v>0</v>
          </cell>
          <cell r="AV695">
            <v>0</v>
          </cell>
          <cell r="AW695">
            <v>0</v>
          </cell>
          <cell r="AX695">
            <v>0</v>
          </cell>
          <cell r="AY695">
            <v>498.56</v>
          </cell>
          <cell r="AZ695" t="e">
            <v>#N/A</v>
          </cell>
          <cell r="BA695">
            <v>0</v>
          </cell>
        </row>
        <row r="696">
          <cell r="B696">
            <v>90988468</v>
          </cell>
          <cell r="C696" t="str">
            <v>Кв. 696</v>
          </cell>
          <cell r="D696">
            <v>32.1</v>
          </cell>
          <cell r="E696" t="str">
            <v>СЗ Юг Столицы ООО</v>
          </cell>
          <cell r="F696" t="str">
            <v>Кв. 696СЗ Юг Столицы ООО</v>
          </cell>
          <cell r="G696">
            <v>31</v>
          </cell>
          <cell r="H696">
            <v>30</v>
          </cell>
          <cell r="I696">
            <v>31</v>
          </cell>
          <cell r="J696">
            <v>30</v>
          </cell>
          <cell r="K696">
            <v>31</v>
          </cell>
          <cell r="L696">
            <v>4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282.74964</v>
          </cell>
          <cell r="AD696">
            <v>282.74964</v>
          </cell>
          <cell r="AE696">
            <v>282.74964</v>
          </cell>
          <cell r="AF696">
            <v>282.74964</v>
          </cell>
          <cell r="AG696">
            <v>282.74964</v>
          </cell>
          <cell r="AH696">
            <v>36.483824516129033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O696">
            <v>0</v>
          </cell>
          <cell r="AP696">
            <v>0</v>
          </cell>
          <cell r="AQ696">
            <v>0</v>
          </cell>
          <cell r="AR696">
            <v>0</v>
          </cell>
          <cell r="AS696">
            <v>0</v>
          </cell>
          <cell r="AT696">
            <v>0</v>
          </cell>
          <cell r="AU696">
            <v>0</v>
          </cell>
          <cell r="AV696">
            <v>0</v>
          </cell>
          <cell r="AW696">
            <v>0</v>
          </cell>
          <cell r="AX696">
            <v>0</v>
          </cell>
          <cell r="AY696">
            <v>1450.23</v>
          </cell>
          <cell r="AZ696">
            <v>90988468</v>
          </cell>
          <cell r="BA696">
            <v>0</v>
          </cell>
        </row>
        <row r="697">
          <cell r="B697" t="str">
            <v>л/с №3000000172503</v>
          </cell>
          <cell r="C697" t="str">
            <v>Кв. 697</v>
          </cell>
          <cell r="D697">
            <v>34.799999999999997</v>
          </cell>
          <cell r="E697" t="str">
            <v>СЗ Юг Столицы ООО</v>
          </cell>
          <cell r="F697" t="str">
            <v>Кв. 697СЗ Юг Столицы ООО</v>
          </cell>
          <cell r="G697">
            <v>6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59.328836129032254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P697">
            <v>0</v>
          </cell>
          <cell r="AQ697">
            <v>0</v>
          </cell>
          <cell r="AR697">
            <v>0</v>
          </cell>
          <cell r="AS697">
            <v>0</v>
          </cell>
          <cell r="AT697">
            <v>0</v>
          </cell>
          <cell r="AU697">
            <v>0</v>
          </cell>
          <cell r="AV697">
            <v>0</v>
          </cell>
          <cell r="AW697">
            <v>0</v>
          </cell>
          <cell r="AX697">
            <v>0</v>
          </cell>
          <cell r="AY697">
            <v>59.33</v>
          </cell>
          <cell r="AZ697" t="e">
            <v>#N/A</v>
          </cell>
          <cell r="BA697">
            <v>0</v>
          </cell>
        </row>
        <row r="698">
          <cell r="B698">
            <v>90988469</v>
          </cell>
          <cell r="C698" t="str">
            <v>Кв. 698</v>
          </cell>
          <cell r="D698">
            <v>78.400000000000006</v>
          </cell>
          <cell r="E698" t="str">
            <v>СЗ Юг Столицы ООО</v>
          </cell>
          <cell r="F698" t="str">
            <v>Кв. 698СЗ Юг Столицы ООО</v>
          </cell>
          <cell r="G698">
            <v>31</v>
          </cell>
          <cell r="H698">
            <v>30</v>
          </cell>
          <cell r="I698">
            <v>31</v>
          </cell>
          <cell r="J698">
            <v>30</v>
          </cell>
          <cell r="K698">
            <v>31</v>
          </cell>
          <cell r="L698">
            <v>31</v>
          </cell>
          <cell r="M698">
            <v>30</v>
          </cell>
          <cell r="N698">
            <v>10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690.57856000000004</v>
          </cell>
          <cell r="AD698">
            <v>690.57856000000004</v>
          </cell>
          <cell r="AE698">
            <v>690.57856000000004</v>
          </cell>
          <cell r="AF698">
            <v>690.57856000000004</v>
          </cell>
          <cell r="AG698">
            <v>690.57856000000004</v>
          </cell>
          <cell r="AH698">
            <v>690.57856000000004</v>
          </cell>
          <cell r="AI698">
            <v>690.57856000000004</v>
          </cell>
          <cell r="AJ698">
            <v>222.76727741935485</v>
          </cell>
          <cell r="AK698">
            <v>0</v>
          </cell>
          <cell r="AL698">
            <v>0</v>
          </cell>
          <cell r="AM698">
            <v>0</v>
          </cell>
          <cell r="AN698">
            <v>0</v>
          </cell>
          <cell r="AO698">
            <v>0</v>
          </cell>
          <cell r="AP698">
            <v>0</v>
          </cell>
          <cell r="AQ698">
            <v>0</v>
          </cell>
          <cell r="AR698">
            <v>0</v>
          </cell>
          <cell r="AS698">
            <v>0</v>
          </cell>
          <cell r="AT698">
            <v>0</v>
          </cell>
          <cell r="AU698">
            <v>0</v>
          </cell>
          <cell r="AV698">
            <v>0</v>
          </cell>
          <cell r="AW698">
            <v>0</v>
          </cell>
          <cell r="AX698">
            <v>0</v>
          </cell>
          <cell r="AY698">
            <v>5056.82</v>
          </cell>
          <cell r="AZ698">
            <v>90988469</v>
          </cell>
          <cell r="BA698">
            <v>-1381.16</v>
          </cell>
        </row>
        <row r="699">
          <cell r="B699">
            <v>90988807</v>
          </cell>
          <cell r="C699" t="str">
            <v>Кв. 699</v>
          </cell>
          <cell r="D699">
            <v>77</v>
          </cell>
          <cell r="E699" t="str">
            <v>Бурлакова Александра Юрьевна</v>
          </cell>
          <cell r="F699" t="str">
            <v>Кв. 699Бурлакова Александра Юрьевна</v>
          </cell>
          <cell r="G699">
            <v>31</v>
          </cell>
          <cell r="H699">
            <v>30</v>
          </cell>
          <cell r="I699">
            <v>31</v>
          </cell>
          <cell r="J699">
            <v>30</v>
          </cell>
          <cell r="K699">
            <v>31</v>
          </cell>
          <cell r="L699">
            <v>31</v>
          </cell>
          <cell r="M699">
            <v>30</v>
          </cell>
          <cell r="N699">
            <v>31</v>
          </cell>
          <cell r="O699">
            <v>30</v>
          </cell>
          <cell r="P699">
            <v>31</v>
          </cell>
          <cell r="Q699">
            <v>31</v>
          </cell>
          <cell r="R699">
            <v>29</v>
          </cell>
          <cell r="S699">
            <v>31</v>
          </cell>
          <cell r="T699">
            <v>30</v>
          </cell>
          <cell r="U699">
            <v>31</v>
          </cell>
          <cell r="V699">
            <v>30</v>
          </cell>
          <cell r="W699">
            <v>31</v>
          </cell>
          <cell r="X699">
            <v>31</v>
          </cell>
          <cell r="Y699">
            <v>30</v>
          </cell>
          <cell r="Z699">
            <v>31</v>
          </cell>
          <cell r="AA699">
            <v>30</v>
          </cell>
          <cell r="AB699">
            <v>31</v>
          </cell>
          <cell r="AC699">
            <v>678.24680000000001</v>
          </cell>
          <cell r="AD699">
            <v>678.24680000000001</v>
          </cell>
          <cell r="AE699">
            <v>678.24680000000001</v>
          </cell>
          <cell r="AF699">
            <v>678.24680000000001</v>
          </cell>
          <cell r="AG699">
            <v>678.24680000000001</v>
          </cell>
          <cell r="AH699">
            <v>678.24680000000001</v>
          </cell>
          <cell r="AI699">
            <v>678.24680000000001</v>
          </cell>
          <cell r="AJ699">
            <v>678.24680000000001</v>
          </cell>
          <cell r="AK699">
            <v>678.24680000000001</v>
          </cell>
          <cell r="AL699">
            <v>678.24680000000001</v>
          </cell>
          <cell r="AM699">
            <v>678.24680000000001</v>
          </cell>
          <cell r="AN699">
            <v>678.24680000000001</v>
          </cell>
          <cell r="AO699">
            <v>678.24680000000001</v>
          </cell>
          <cell r="AP699">
            <v>678.24680000000001</v>
          </cell>
          <cell r="AQ699">
            <v>678.24680000000001</v>
          </cell>
          <cell r="AR699">
            <v>678.24680000000001</v>
          </cell>
          <cell r="AS699">
            <v>718.94745999999998</v>
          </cell>
          <cell r="AT699">
            <v>718.94745999999998</v>
          </cell>
          <cell r="AU699">
            <v>718.94745999999998</v>
          </cell>
          <cell r="AV699">
            <v>718.94745999999998</v>
          </cell>
          <cell r="AW699">
            <v>718.94745999999998</v>
          </cell>
          <cell r="AX699">
            <v>718.94745999999998</v>
          </cell>
          <cell r="AY699">
            <v>15165.63</v>
          </cell>
          <cell r="AZ699">
            <v>90988807</v>
          </cell>
          <cell r="BA699">
            <v>15165.7</v>
          </cell>
        </row>
        <row r="700">
          <cell r="B700" t="str">
            <v>л/с №3000000172506</v>
          </cell>
          <cell r="C700" t="str">
            <v>Кв. 700</v>
          </cell>
          <cell r="D700">
            <v>52.6</v>
          </cell>
          <cell r="E700" t="str">
            <v>СЗ Юг Столицы ООО</v>
          </cell>
          <cell r="F700" t="str">
            <v>Кв. 700СЗ Юг Столицы ООО</v>
          </cell>
          <cell r="G700">
            <v>31</v>
          </cell>
          <cell r="H700">
            <v>30</v>
          </cell>
          <cell r="I700">
            <v>1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463.32184000000001</v>
          </cell>
          <cell r="AD700">
            <v>463.32184000000001</v>
          </cell>
          <cell r="AE700">
            <v>14.945865806451613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O700">
            <v>0</v>
          </cell>
          <cell r="AP700">
            <v>0</v>
          </cell>
          <cell r="AQ700">
            <v>0</v>
          </cell>
          <cell r="AR700">
            <v>0</v>
          </cell>
          <cell r="AS700">
            <v>0</v>
          </cell>
          <cell r="AT700">
            <v>0</v>
          </cell>
          <cell r="AU700">
            <v>0</v>
          </cell>
          <cell r="AV700">
            <v>0</v>
          </cell>
          <cell r="AW700">
            <v>0</v>
          </cell>
          <cell r="AX700">
            <v>0</v>
          </cell>
          <cell r="AY700">
            <v>941.59</v>
          </cell>
          <cell r="AZ700" t="e">
            <v>#N/A</v>
          </cell>
          <cell r="BA700">
            <v>0</v>
          </cell>
        </row>
        <row r="701">
          <cell r="B701">
            <v>90988809</v>
          </cell>
          <cell r="C701" t="str">
            <v>Кв. 701</v>
          </cell>
          <cell r="D701">
            <v>56.6</v>
          </cell>
          <cell r="E701" t="str">
            <v>Мыскина Анастасия Петровна</v>
          </cell>
          <cell r="F701" t="str">
            <v>Кв. 701Мыскина Анастасия Петровна</v>
          </cell>
          <cell r="G701">
            <v>31</v>
          </cell>
          <cell r="H701">
            <v>30</v>
          </cell>
          <cell r="I701">
            <v>31</v>
          </cell>
          <cell r="J701">
            <v>30</v>
          </cell>
          <cell r="K701">
            <v>31</v>
          </cell>
          <cell r="L701">
            <v>31</v>
          </cell>
          <cell r="M701">
            <v>30</v>
          </cell>
          <cell r="N701">
            <v>31</v>
          </cell>
          <cell r="O701">
            <v>30</v>
          </cell>
          <cell r="P701">
            <v>31</v>
          </cell>
          <cell r="Q701">
            <v>31</v>
          </cell>
          <cell r="R701">
            <v>29</v>
          </cell>
          <cell r="S701">
            <v>31</v>
          </cell>
          <cell r="T701">
            <v>30</v>
          </cell>
          <cell r="U701">
            <v>31</v>
          </cell>
          <cell r="V701">
            <v>30</v>
          </cell>
          <cell r="W701">
            <v>31</v>
          </cell>
          <cell r="X701">
            <v>31</v>
          </cell>
          <cell r="Y701">
            <v>30</v>
          </cell>
          <cell r="Z701">
            <v>31</v>
          </cell>
          <cell r="AA701">
            <v>30</v>
          </cell>
          <cell r="AB701">
            <v>31</v>
          </cell>
          <cell r="AC701">
            <v>498.55544000000003</v>
          </cell>
          <cell r="AD701">
            <v>498.55543999999998</v>
          </cell>
          <cell r="AE701">
            <v>498.55544000000003</v>
          </cell>
          <cell r="AF701">
            <v>498.55543999999998</v>
          </cell>
          <cell r="AG701">
            <v>498.55544000000003</v>
          </cell>
          <cell r="AH701">
            <v>498.55544000000003</v>
          </cell>
          <cell r="AI701">
            <v>498.55543999999998</v>
          </cell>
          <cell r="AJ701">
            <v>498.55544000000003</v>
          </cell>
          <cell r="AK701">
            <v>498.55543999999998</v>
          </cell>
          <cell r="AL701">
            <v>498.55544000000003</v>
          </cell>
          <cell r="AM701">
            <v>498.55544000000003</v>
          </cell>
          <cell r="AN701">
            <v>498.55543999999998</v>
          </cell>
          <cell r="AO701">
            <v>498.55544000000003</v>
          </cell>
          <cell r="AP701">
            <v>498.55543999999998</v>
          </cell>
          <cell r="AQ701">
            <v>498.55544000000003</v>
          </cell>
          <cell r="AR701">
            <v>498.55543999999998</v>
          </cell>
          <cell r="AS701">
            <v>528.47306800000001</v>
          </cell>
          <cell r="AT701">
            <v>528.47306800000001</v>
          </cell>
          <cell r="AU701">
            <v>528.47306800000001</v>
          </cell>
          <cell r="AV701">
            <v>528.47306800000001</v>
          </cell>
          <cell r="AW701">
            <v>528.47306800000001</v>
          </cell>
          <cell r="AX701">
            <v>528.47306800000001</v>
          </cell>
          <cell r="AY701">
            <v>11147.73</v>
          </cell>
          <cell r="AZ701">
            <v>90988809</v>
          </cell>
          <cell r="BA701">
            <v>11147.78</v>
          </cell>
        </row>
        <row r="702">
          <cell r="B702" t="str">
            <v>л/с №3000000172508</v>
          </cell>
          <cell r="C702" t="str">
            <v>Кв. 702</v>
          </cell>
          <cell r="D702">
            <v>32.1</v>
          </cell>
          <cell r="E702" t="str">
            <v>СЗ Юг Столицы ООО</v>
          </cell>
          <cell r="F702" t="str">
            <v>Кв. 702СЗ Юг Столицы ООО</v>
          </cell>
          <cell r="G702">
            <v>31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282.74964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  <cell r="AO702">
            <v>0</v>
          </cell>
          <cell r="AP702">
            <v>0</v>
          </cell>
          <cell r="AQ702">
            <v>0</v>
          </cell>
          <cell r="AR702">
            <v>0</v>
          </cell>
          <cell r="AS702">
            <v>0</v>
          </cell>
          <cell r="AT702">
            <v>0</v>
          </cell>
          <cell r="AU702">
            <v>0</v>
          </cell>
          <cell r="AV702">
            <v>0</v>
          </cell>
          <cell r="AW702">
            <v>0</v>
          </cell>
          <cell r="AX702">
            <v>0</v>
          </cell>
          <cell r="AY702">
            <v>282.75</v>
          </cell>
          <cell r="AZ702" t="e">
            <v>#N/A</v>
          </cell>
          <cell r="BA702">
            <v>0</v>
          </cell>
        </row>
        <row r="703">
          <cell r="B703" t="str">
            <v>л/с №3000000172509</v>
          </cell>
          <cell r="C703" t="str">
            <v>Кв. 703</v>
          </cell>
          <cell r="D703">
            <v>34.799999999999997</v>
          </cell>
          <cell r="E703" t="str">
            <v>СЗ Юг Столицы ООО</v>
          </cell>
          <cell r="F703" t="str">
            <v>Кв. 703СЗ Юг Столицы ООО</v>
          </cell>
          <cell r="G703">
            <v>13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128.54581161290321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  <cell r="AO703">
            <v>0</v>
          </cell>
          <cell r="AP703">
            <v>0</v>
          </cell>
          <cell r="AQ703">
            <v>0</v>
          </cell>
          <cell r="AR703">
            <v>0</v>
          </cell>
          <cell r="AS703">
            <v>0</v>
          </cell>
          <cell r="AT703">
            <v>0</v>
          </cell>
          <cell r="AU703">
            <v>0</v>
          </cell>
          <cell r="AV703">
            <v>0</v>
          </cell>
          <cell r="AW703">
            <v>0</v>
          </cell>
          <cell r="AX703">
            <v>0</v>
          </cell>
          <cell r="AY703">
            <v>128.55000000000001</v>
          </cell>
          <cell r="AZ703" t="e">
            <v>#N/A</v>
          </cell>
          <cell r="BA703">
            <v>0</v>
          </cell>
        </row>
        <row r="704">
          <cell r="B704">
            <v>90988795</v>
          </cell>
          <cell r="C704" t="str">
            <v>Кв. 704</v>
          </cell>
          <cell r="D704">
            <v>78.400000000000006</v>
          </cell>
          <cell r="E704" t="str">
            <v>Лисина Анна Сергеевна</v>
          </cell>
          <cell r="F704" t="str">
            <v>Кв. 704Лисина Анна Сергеевна</v>
          </cell>
          <cell r="G704">
            <v>31</v>
          </cell>
          <cell r="H704">
            <v>30</v>
          </cell>
          <cell r="I704">
            <v>31</v>
          </cell>
          <cell r="J704">
            <v>30</v>
          </cell>
          <cell r="K704">
            <v>31</v>
          </cell>
          <cell r="L704">
            <v>31</v>
          </cell>
          <cell r="M704">
            <v>30</v>
          </cell>
          <cell r="N704">
            <v>31</v>
          </cell>
          <cell r="O704">
            <v>30</v>
          </cell>
          <cell r="P704">
            <v>31</v>
          </cell>
          <cell r="Q704">
            <v>31</v>
          </cell>
          <cell r="R704">
            <v>29</v>
          </cell>
          <cell r="S704">
            <v>31</v>
          </cell>
          <cell r="T704">
            <v>30</v>
          </cell>
          <cell r="U704">
            <v>31</v>
          </cell>
          <cell r="V704">
            <v>30</v>
          </cell>
          <cell r="W704">
            <v>31</v>
          </cell>
          <cell r="X704">
            <v>31</v>
          </cell>
          <cell r="Y704">
            <v>30</v>
          </cell>
          <cell r="Z704">
            <v>31</v>
          </cell>
          <cell r="AA704">
            <v>30</v>
          </cell>
          <cell r="AB704">
            <v>31</v>
          </cell>
          <cell r="AC704">
            <v>690.57856000000004</v>
          </cell>
          <cell r="AD704">
            <v>690.57856000000004</v>
          </cell>
          <cell r="AE704">
            <v>690.57856000000004</v>
          </cell>
          <cell r="AF704">
            <v>690.57856000000004</v>
          </cell>
          <cell r="AG704">
            <v>690.57856000000004</v>
          </cell>
          <cell r="AH704">
            <v>690.57856000000004</v>
          </cell>
          <cell r="AI704">
            <v>690.57856000000004</v>
          </cell>
          <cell r="AJ704">
            <v>690.57856000000004</v>
          </cell>
          <cell r="AK704">
            <v>690.57856000000004</v>
          </cell>
          <cell r="AL704">
            <v>690.57856000000004</v>
          </cell>
          <cell r="AM704">
            <v>690.57856000000004</v>
          </cell>
          <cell r="AN704">
            <v>690.57856000000004</v>
          </cell>
          <cell r="AO704">
            <v>690.57856000000004</v>
          </cell>
          <cell r="AP704">
            <v>690.57856000000004</v>
          </cell>
          <cell r="AQ704">
            <v>690.57856000000004</v>
          </cell>
          <cell r="AR704">
            <v>690.57856000000004</v>
          </cell>
          <cell r="AS704">
            <v>732.01923199999999</v>
          </cell>
          <cell r="AT704">
            <v>732.01923199999999</v>
          </cell>
          <cell r="AU704">
            <v>732.01923199999999</v>
          </cell>
          <cell r="AV704">
            <v>732.01923199999999</v>
          </cell>
          <cell r="AW704">
            <v>732.01923199999999</v>
          </cell>
          <cell r="AX704">
            <v>732.01923199999999</v>
          </cell>
          <cell r="AY704">
            <v>15441.37</v>
          </cell>
          <cell r="AZ704">
            <v>90988795</v>
          </cell>
          <cell r="BA704">
            <v>15441.4</v>
          </cell>
        </row>
        <row r="705">
          <cell r="B705">
            <v>90988470</v>
          </cell>
          <cell r="C705" t="str">
            <v>Кв. 705</v>
          </cell>
          <cell r="D705">
            <v>77</v>
          </cell>
          <cell r="E705" t="str">
            <v>СЗ Юг Столицы ООО</v>
          </cell>
          <cell r="F705" t="str">
            <v>Кв. 705СЗ Юг Столицы ООО</v>
          </cell>
          <cell r="G705">
            <v>31</v>
          </cell>
          <cell r="H705">
            <v>30</v>
          </cell>
          <cell r="I705">
            <v>31</v>
          </cell>
          <cell r="J705">
            <v>13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678.24680000000001</v>
          </cell>
          <cell r="AD705">
            <v>678.24680000000001</v>
          </cell>
          <cell r="AE705">
            <v>678.24680000000001</v>
          </cell>
          <cell r="AF705">
            <v>293.90694666666667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P705">
            <v>0</v>
          </cell>
          <cell r="AQ705">
            <v>0</v>
          </cell>
          <cell r="AR705">
            <v>0</v>
          </cell>
          <cell r="AS705">
            <v>0</v>
          </cell>
          <cell r="AT705">
            <v>0</v>
          </cell>
          <cell r="AU705">
            <v>0</v>
          </cell>
          <cell r="AV705">
            <v>0</v>
          </cell>
          <cell r="AW705">
            <v>0</v>
          </cell>
          <cell r="AX705">
            <v>0</v>
          </cell>
          <cell r="AY705">
            <v>2328.65</v>
          </cell>
          <cell r="AZ705">
            <v>90988470</v>
          </cell>
          <cell r="BA705">
            <v>0</v>
          </cell>
        </row>
        <row r="706">
          <cell r="B706" t="str">
            <v>л/с №3000000172512</v>
          </cell>
          <cell r="C706" t="str">
            <v>Кв. 706</v>
          </cell>
          <cell r="D706">
            <v>52.6</v>
          </cell>
          <cell r="E706" t="str">
            <v>СЗ Юг Столицы ООО</v>
          </cell>
          <cell r="F706" t="str">
            <v>Кв. 706СЗ Юг Столицы ООО</v>
          </cell>
          <cell r="G706">
            <v>16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239.1338529032258</v>
          </cell>
          <cell r="AD706">
            <v>0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  <cell r="AO706">
            <v>0</v>
          </cell>
          <cell r="AP706">
            <v>0</v>
          </cell>
          <cell r="AQ706">
            <v>0</v>
          </cell>
          <cell r="AR706">
            <v>0</v>
          </cell>
          <cell r="AS706">
            <v>0</v>
          </cell>
          <cell r="AT706">
            <v>0</v>
          </cell>
          <cell r="AU706">
            <v>0</v>
          </cell>
          <cell r="AV706">
            <v>0</v>
          </cell>
          <cell r="AW706">
            <v>0</v>
          </cell>
          <cell r="AX706">
            <v>0</v>
          </cell>
          <cell r="AY706">
            <v>239.13</v>
          </cell>
          <cell r="AZ706" t="e">
            <v>#N/A</v>
          </cell>
          <cell r="BA706">
            <v>0</v>
          </cell>
        </row>
        <row r="707">
          <cell r="B707" t="str">
            <v>л/с №3000000172513</v>
          </cell>
          <cell r="C707" t="str">
            <v>Кв. 707</v>
          </cell>
          <cell r="D707">
            <v>56.6</v>
          </cell>
          <cell r="E707" t="str">
            <v>СЗ Юг Столицы ООО</v>
          </cell>
          <cell r="F707" t="str">
            <v>Кв. 707СЗ Юг Столицы ООО</v>
          </cell>
          <cell r="G707">
            <v>31</v>
          </cell>
          <cell r="H707">
            <v>30</v>
          </cell>
          <cell r="I707">
            <v>15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498.55544000000003</v>
          </cell>
          <cell r="AD707">
            <v>498.55543999999998</v>
          </cell>
          <cell r="AE707">
            <v>241.23650322580647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  <cell r="AL707">
            <v>0</v>
          </cell>
          <cell r="AM707">
            <v>0</v>
          </cell>
          <cell r="AN707">
            <v>0</v>
          </cell>
          <cell r="AO707">
            <v>0</v>
          </cell>
          <cell r="AP707">
            <v>0</v>
          </cell>
          <cell r="AQ707">
            <v>0</v>
          </cell>
          <cell r="AR707">
            <v>0</v>
          </cell>
          <cell r="AS707">
            <v>0</v>
          </cell>
          <cell r="AT707">
            <v>0</v>
          </cell>
          <cell r="AU707">
            <v>0</v>
          </cell>
          <cell r="AV707">
            <v>0</v>
          </cell>
          <cell r="AW707">
            <v>0</v>
          </cell>
          <cell r="AX707">
            <v>0</v>
          </cell>
          <cell r="AY707">
            <v>1238.3499999999999</v>
          </cell>
          <cell r="AZ707" t="e">
            <v>#N/A</v>
          </cell>
          <cell r="BA707">
            <v>0</v>
          </cell>
        </row>
        <row r="708">
          <cell r="B708">
            <v>90988788</v>
          </cell>
          <cell r="C708" t="str">
            <v>Кв. 708</v>
          </cell>
          <cell r="D708">
            <v>32.1</v>
          </cell>
          <cell r="E708" t="str">
            <v>Александров Сергей Константинович</v>
          </cell>
          <cell r="F708" t="str">
            <v>Кв. 708Александров Сергей Константинович</v>
          </cell>
          <cell r="G708">
            <v>31</v>
          </cell>
          <cell r="H708">
            <v>30</v>
          </cell>
          <cell r="I708">
            <v>31</v>
          </cell>
          <cell r="J708">
            <v>30</v>
          </cell>
          <cell r="K708">
            <v>31</v>
          </cell>
          <cell r="L708">
            <v>31</v>
          </cell>
          <cell r="M708">
            <v>30</v>
          </cell>
          <cell r="N708">
            <v>31</v>
          </cell>
          <cell r="O708">
            <v>30</v>
          </cell>
          <cell r="P708">
            <v>31</v>
          </cell>
          <cell r="Q708">
            <v>31</v>
          </cell>
          <cell r="R708">
            <v>29</v>
          </cell>
          <cell r="S708">
            <v>31</v>
          </cell>
          <cell r="T708">
            <v>30</v>
          </cell>
          <cell r="U708">
            <v>31</v>
          </cell>
          <cell r="V708">
            <v>30</v>
          </cell>
          <cell r="W708">
            <v>31</v>
          </cell>
          <cell r="X708">
            <v>31</v>
          </cell>
          <cell r="Y708">
            <v>30</v>
          </cell>
          <cell r="Z708">
            <v>31</v>
          </cell>
          <cell r="AA708">
            <v>30</v>
          </cell>
          <cell r="AB708">
            <v>31</v>
          </cell>
          <cell r="AC708">
            <v>282.74964</v>
          </cell>
          <cell r="AD708">
            <v>282.74964</v>
          </cell>
          <cell r="AE708">
            <v>282.74964</v>
          </cell>
          <cell r="AF708">
            <v>282.74964</v>
          </cell>
          <cell r="AG708">
            <v>282.74964</v>
          </cell>
          <cell r="AH708">
            <v>282.74964</v>
          </cell>
          <cell r="AI708">
            <v>282.74964</v>
          </cell>
          <cell r="AJ708">
            <v>282.74964</v>
          </cell>
          <cell r="AK708">
            <v>282.74964</v>
          </cell>
          <cell r="AL708">
            <v>282.74964</v>
          </cell>
          <cell r="AM708">
            <v>282.74964</v>
          </cell>
          <cell r="AN708">
            <v>282.74964</v>
          </cell>
          <cell r="AO708">
            <v>282.74964</v>
          </cell>
          <cell r="AP708">
            <v>282.74964</v>
          </cell>
          <cell r="AQ708">
            <v>282.74964</v>
          </cell>
          <cell r="AR708">
            <v>282.74964</v>
          </cell>
          <cell r="AS708">
            <v>299.71705800000001</v>
          </cell>
          <cell r="AT708">
            <v>299.71705800000001</v>
          </cell>
          <cell r="AU708">
            <v>299.71705800000001</v>
          </cell>
          <cell r="AV708">
            <v>299.71705800000001</v>
          </cell>
          <cell r="AW708">
            <v>299.71705800000001</v>
          </cell>
          <cell r="AX708">
            <v>299.71705800000001</v>
          </cell>
          <cell r="AY708">
            <v>6322.3</v>
          </cell>
          <cell r="AZ708">
            <v>90988788</v>
          </cell>
          <cell r="BA708">
            <v>6322.32</v>
          </cell>
        </row>
        <row r="709">
          <cell r="B709">
            <v>90988471</v>
          </cell>
          <cell r="C709" t="str">
            <v>Кв. 709</v>
          </cell>
          <cell r="D709">
            <v>34.9</v>
          </cell>
          <cell r="E709" t="str">
            <v>СЗ Юг Столицы ООО</v>
          </cell>
          <cell r="F709" t="str">
            <v>Кв. 709СЗ Юг Столицы ООО</v>
          </cell>
          <cell r="G709">
            <v>31</v>
          </cell>
          <cell r="H709">
            <v>30</v>
          </cell>
          <cell r="I709">
            <v>31</v>
          </cell>
          <cell r="J709">
            <v>30</v>
          </cell>
          <cell r="K709">
            <v>31</v>
          </cell>
          <cell r="L709">
            <v>31</v>
          </cell>
          <cell r="M709">
            <v>30</v>
          </cell>
          <cell r="N709">
            <v>13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307.41315999999995</v>
          </cell>
          <cell r="AD709">
            <v>307.41315999999995</v>
          </cell>
          <cell r="AE709">
            <v>307.41315999999995</v>
          </cell>
          <cell r="AF709">
            <v>307.41315999999995</v>
          </cell>
          <cell r="AG709">
            <v>307.41315999999995</v>
          </cell>
          <cell r="AH709">
            <v>307.41315999999995</v>
          </cell>
          <cell r="AI709">
            <v>307.41315999999995</v>
          </cell>
          <cell r="AJ709">
            <v>128.91519612903224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P709">
            <v>0</v>
          </cell>
          <cell r="AQ709">
            <v>0</v>
          </cell>
          <cell r="AR709">
            <v>0</v>
          </cell>
          <cell r="AS709">
            <v>0</v>
          </cell>
          <cell r="AT709">
            <v>0</v>
          </cell>
          <cell r="AU709">
            <v>0</v>
          </cell>
          <cell r="AV709">
            <v>0</v>
          </cell>
          <cell r="AW709">
            <v>0</v>
          </cell>
          <cell r="AX709">
            <v>0</v>
          </cell>
          <cell r="AY709">
            <v>2280.81</v>
          </cell>
          <cell r="AZ709">
            <v>90988471</v>
          </cell>
          <cell r="BA709">
            <v>-614.82000000000005</v>
          </cell>
        </row>
        <row r="710">
          <cell r="B710">
            <v>90988472</v>
          </cell>
          <cell r="C710" t="str">
            <v>Кв. 710</v>
          </cell>
          <cell r="D710">
            <v>78.599999999999994</v>
          </cell>
          <cell r="E710" t="str">
            <v>СЗ Юг Столицы ООО</v>
          </cell>
          <cell r="F710" t="str">
            <v>Кв. 710СЗ Юг Столицы ООО</v>
          </cell>
          <cell r="G710">
            <v>31</v>
          </cell>
          <cell r="H710">
            <v>30</v>
          </cell>
          <cell r="I710">
            <v>31</v>
          </cell>
          <cell r="J710">
            <v>30</v>
          </cell>
          <cell r="K710">
            <v>31</v>
          </cell>
          <cell r="L710">
            <v>31</v>
          </cell>
          <cell r="M710">
            <v>30</v>
          </cell>
          <cell r="N710">
            <v>9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692.34023999999999</v>
          </cell>
          <cell r="AD710">
            <v>692.34023999999999</v>
          </cell>
          <cell r="AE710">
            <v>692.34023999999999</v>
          </cell>
          <cell r="AF710">
            <v>692.34023999999999</v>
          </cell>
          <cell r="AG710">
            <v>692.34023999999999</v>
          </cell>
          <cell r="AH710">
            <v>692.34023999999999</v>
          </cell>
          <cell r="AI710">
            <v>692.34023999999999</v>
          </cell>
          <cell r="AJ710">
            <v>201.0020051612903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P710">
            <v>0</v>
          </cell>
          <cell r="AQ710">
            <v>0</v>
          </cell>
          <cell r="AR710">
            <v>0</v>
          </cell>
          <cell r="AS710">
            <v>0</v>
          </cell>
          <cell r="AT710">
            <v>0</v>
          </cell>
          <cell r="AU710">
            <v>0</v>
          </cell>
          <cell r="AV710">
            <v>0</v>
          </cell>
          <cell r="AW710">
            <v>0</v>
          </cell>
          <cell r="AX710">
            <v>0</v>
          </cell>
          <cell r="AY710">
            <v>5047.38</v>
          </cell>
          <cell r="AZ710">
            <v>90988472</v>
          </cell>
          <cell r="BA710">
            <v>-1384.68</v>
          </cell>
        </row>
        <row r="711">
          <cell r="B711">
            <v>90988785</v>
          </cell>
          <cell r="C711" t="str">
            <v>Кв. 711</v>
          </cell>
          <cell r="D711">
            <v>77</v>
          </cell>
          <cell r="E711" t="str">
            <v>Симоненко Екатерина Николаевна</v>
          </cell>
          <cell r="F711" t="str">
            <v>Кв. 711Симоненко Екатерина Николаевна</v>
          </cell>
          <cell r="G711">
            <v>31</v>
          </cell>
          <cell r="H711">
            <v>30</v>
          </cell>
          <cell r="I711">
            <v>31</v>
          </cell>
          <cell r="J711">
            <v>30</v>
          </cell>
          <cell r="K711">
            <v>31</v>
          </cell>
          <cell r="L711">
            <v>31</v>
          </cell>
          <cell r="M711">
            <v>30</v>
          </cell>
          <cell r="N711">
            <v>31</v>
          </cell>
          <cell r="O711">
            <v>30</v>
          </cell>
          <cell r="P711">
            <v>31</v>
          </cell>
          <cell r="Q711">
            <v>31</v>
          </cell>
          <cell r="R711">
            <v>29</v>
          </cell>
          <cell r="S711">
            <v>31</v>
          </cell>
          <cell r="T711">
            <v>30</v>
          </cell>
          <cell r="U711">
            <v>31</v>
          </cell>
          <cell r="V711">
            <v>30</v>
          </cell>
          <cell r="W711">
            <v>31</v>
          </cell>
          <cell r="X711">
            <v>31</v>
          </cell>
          <cell r="Y711">
            <v>30</v>
          </cell>
          <cell r="Z711">
            <v>31</v>
          </cell>
          <cell r="AA711">
            <v>30</v>
          </cell>
          <cell r="AB711">
            <v>31</v>
          </cell>
          <cell r="AC711">
            <v>678.24680000000001</v>
          </cell>
          <cell r="AD711">
            <v>678.24680000000001</v>
          </cell>
          <cell r="AE711">
            <v>678.24680000000001</v>
          </cell>
          <cell r="AF711">
            <v>678.24680000000001</v>
          </cell>
          <cell r="AG711">
            <v>678.24680000000001</v>
          </cell>
          <cell r="AH711">
            <v>678.24680000000001</v>
          </cell>
          <cell r="AI711">
            <v>678.24680000000001</v>
          </cell>
          <cell r="AJ711">
            <v>678.24680000000001</v>
          </cell>
          <cell r="AK711">
            <v>678.24680000000001</v>
          </cell>
          <cell r="AL711">
            <v>678.24680000000001</v>
          </cell>
          <cell r="AM711">
            <v>678.24680000000001</v>
          </cell>
          <cell r="AN711">
            <v>678.24680000000001</v>
          </cell>
          <cell r="AO711">
            <v>678.24680000000001</v>
          </cell>
          <cell r="AP711">
            <v>678.24680000000001</v>
          </cell>
          <cell r="AQ711">
            <v>678.24680000000001</v>
          </cell>
          <cell r="AR711">
            <v>678.24680000000001</v>
          </cell>
          <cell r="AS711">
            <v>718.94745999999998</v>
          </cell>
          <cell r="AT711">
            <v>718.94745999999998</v>
          </cell>
          <cell r="AU711">
            <v>718.94745999999998</v>
          </cell>
          <cell r="AV711">
            <v>718.94745999999998</v>
          </cell>
          <cell r="AW711">
            <v>718.94745999999998</v>
          </cell>
          <cell r="AX711">
            <v>718.94745999999998</v>
          </cell>
          <cell r="AY711">
            <v>15165.63</v>
          </cell>
          <cell r="AZ711">
            <v>90988785</v>
          </cell>
          <cell r="BA711">
            <v>15165.7</v>
          </cell>
        </row>
        <row r="712">
          <cell r="B712" t="str">
            <v>л/с №3000000172518</v>
          </cell>
          <cell r="C712" t="str">
            <v>Кв. 712</v>
          </cell>
          <cell r="D712">
            <v>52.6</v>
          </cell>
          <cell r="E712" t="str">
            <v>СЗ Юг Столицы ООО</v>
          </cell>
          <cell r="F712" t="str">
            <v>Кв. 712СЗ Юг Столицы ООО</v>
          </cell>
          <cell r="G712">
            <v>15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224.18798709677418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O712">
            <v>0</v>
          </cell>
          <cell r="AP712">
            <v>0</v>
          </cell>
          <cell r="AQ712">
            <v>0</v>
          </cell>
          <cell r="AR712">
            <v>0</v>
          </cell>
          <cell r="AS712">
            <v>0</v>
          </cell>
          <cell r="AT712">
            <v>0</v>
          </cell>
          <cell r="AU712">
            <v>0</v>
          </cell>
          <cell r="AV712">
            <v>0</v>
          </cell>
          <cell r="AW712">
            <v>0</v>
          </cell>
          <cell r="AX712">
            <v>0</v>
          </cell>
          <cell r="AY712">
            <v>224.19</v>
          </cell>
          <cell r="AZ712" t="e">
            <v>#N/A</v>
          </cell>
          <cell r="BA712">
            <v>0</v>
          </cell>
        </row>
        <row r="713">
          <cell r="B713" t="str">
            <v>л/с №3000000172519</v>
          </cell>
          <cell r="C713" t="str">
            <v>Кв. 713</v>
          </cell>
          <cell r="D713">
            <v>56.6</v>
          </cell>
          <cell r="E713" t="str">
            <v>СЗ Юг Столицы ООО</v>
          </cell>
          <cell r="F713" t="str">
            <v>Кв. 713СЗ Юг Столицы ООО</v>
          </cell>
          <cell r="G713">
            <v>16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257.31893677419356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0</v>
          </cell>
          <cell r="AO713">
            <v>0</v>
          </cell>
          <cell r="AP713">
            <v>0</v>
          </cell>
          <cell r="AQ713">
            <v>0</v>
          </cell>
          <cell r="AR713">
            <v>0</v>
          </cell>
          <cell r="AS713">
            <v>0</v>
          </cell>
          <cell r="AT713">
            <v>0</v>
          </cell>
          <cell r="AU713">
            <v>0</v>
          </cell>
          <cell r="AV713">
            <v>0</v>
          </cell>
          <cell r="AW713">
            <v>0</v>
          </cell>
          <cell r="AX713">
            <v>0</v>
          </cell>
          <cell r="AY713">
            <v>257.32</v>
          </cell>
          <cell r="AZ713" t="e">
            <v>#N/A</v>
          </cell>
          <cell r="BA713">
            <v>0</v>
          </cell>
        </row>
        <row r="714">
          <cell r="B714">
            <v>90988473</v>
          </cell>
          <cell r="C714" t="str">
            <v>Кв. 714</v>
          </cell>
          <cell r="D714">
            <v>32.1</v>
          </cell>
          <cell r="E714" t="str">
            <v>СЗ Юг Столицы ООО</v>
          </cell>
          <cell r="F714" t="str">
            <v>Кв. 714СЗ Юг Столицы ООО</v>
          </cell>
          <cell r="G714">
            <v>31</v>
          </cell>
          <cell r="H714">
            <v>30</v>
          </cell>
          <cell r="I714">
            <v>31</v>
          </cell>
          <cell r="J714">
            <v>30</v>
          </cell>
          <cell r="K714">
            <v>31</v>
          </cell>
          <cell r="L714">
            <v>31</v>
          </cell>
          <cell r="M714">
            <v>11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282.74964</v>
          </cell>
          <cell r="AD714">
            <v>282.74964</v>
          </cell>
          <cell r="AE714">
            <v>282.74964</v>
          </cell>
          <cell r="AF714">
            <v>282.74964</v>
          </cell>
          <cell r="AG714">
            <v>282.74964</v>
          </cell>
          <cell r="AH714">
            <v>282.74964</v>
          </cell>
          <cell r="AI714">
            <v>103.674868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P714">
            <v>0</v>
          </cell>
          <cell r="AQ714">
            <v>0</v>
          </cell>
          <cell r="AR714">
            <v>0</v>
          </cell>
          <cell r="AS714">
            <v>0</v>
          </cell>
          <cell r="AT714">
            <v>0</v>
          </cell>
          <cell r="AU714">
            <v>0</v>
          </cell>
          <cell r="AV714">
            <v>0</v>
          </cell>
          <cell r="AW714">
            <v>0</v>
          </cell>
          <cell r="AX714">
            <v>0</v>
          </cell>
          <cell r="AY714">
            <v>1800.17</v>
          </cell>
          <cell r="AZ714">
            <v>90988473</v>
          </cell>
          <cell r="BA714">
            <v>-282.75</v>
          </cell>
        </row>
        <row r="715">
          <cell r="B715" t="str">
            <v>л/с №3000000172521</v>
          </cell>
          <cell r="C715" t="str">
            <v>Кв. 715</v>
          </cell>
          <cell r="D715">
            <v>34.9</v>
          </cell>
          <cell r="E715" t="str">
            <v>СЗ Юг Столицы ООО</v>
          </cell>
          <cell r="F715" t="str">
            <v>Кв. 715СЗ Юг Столицы ООО</v>
          </cell>
          <cell r="G715">
            <v>16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158.66485677419351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P715">
            <v>0</v>
          </cell>
          <cell r="AQ715">
            <v>0</v>
          </cell>
          <cell r="AR715">
            <v>0</v>
          </cell>
          <cell r="AS715">
            <v>0</v>
          </cell>
          <cell r="AT715">
            <v>0</v>
          </cell>
          <cell r="AU715">
            <v>0</v>
          </cell>
          <cell r="AV715">
            <v>0</v>
          </cell>
          <cell r="AW715">
            <v>0</v>
          </cell>
          <cell r="AX715">
            <v>0</v>
          </cell>
          <cell r="AY715">
            <v>158.66</v>
          </cell>
          <cell r="AZ715" t="e">
            <v>#N/A</v>
          </cell>
          <cell r="BA715">
            <v>0</v>
          </cell>
        </row>
        <row r="716">
          <cell r="B716" t="str">
            <v>л/с №3000000172522</v>
          </cell>
          <cell r="C716" t="str">
            <v>Кв. 716</v>
          </cell>
          <cell r="D716">
            <v>78.599999999999994</v>
          </cell>
          <cell r="E716" t="str">
            <v>СЗ Юг Столицы ООО</v>
          </cell>
          <cell r="F716" t="str">
            <v>Кв. 716СЗ Юг Столицы ООО</v>
          </cell>
          <cell r="G716">
            <v>16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357.33689806451611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P716">
            <v>0</v>
          </cell>
          <cell r="AQ716">
            <v>0</v>
          </cell>
          <cell r="AR716">
            <v>0</v>
          </cell>
          <cell r="AS716">
            <v>0</v>
          </cell>
          <cell r="AT716">
            <v>0</v>
          </cell>
          <cell r="AU716">
            <v>0</v>
          </cell>
          <cell r="AV716">
            <v>0</v>
          </cell>
          <cell r="AW716">
            <v>0</v>
          </cell>
          <cell r="AX716">
            <v>0</v>
          </cell>
          <cell r="AY716">
            <v>357.34</v>
          </cell>
          <cell r="AZ716" t="e">
            <v>#N/A</v>
          </cell>
          <cell r="BA716">
            <v>0</v>
          </cell>
        </row>
        <row r="717">
          <cell r="B717">
            <v>90988474</v>
          </cell>
          <cell r="C717" t="str">
            <v>Кв. 717</v>
          </cell>
          <cell r="D717">
            <v>77</v>
          </cell>
          <cell r="E717" t="str">
            <v>СЗ Юг Столицы ООО</v>
          </cell>
          <cell r="F717" t="str">
            <v>Кв. 717СЗ Юг Столицы ООО</v>
          </cell>
          <cell r="G717">
            <v>31</v>
          </cell>
          <cell r="H717">
            <v>30</v>
          </cell>
          <cell r="I717">
            <v>31</v>
          </cell>
          <cell r="J717">
            <v>30</v>
          </cell>
          <cell r="K717">
            <v>31</v>
          </cell>
          <cell r="L717">
            <v>31</v>
          </cell>
          <cell r="M717">
            <v>30</v>
          </cell>
          <cell r="N717">
            <v>31</v>
          </cell>
          <cell r="O717">
            <v>30</v>
          </cell>
          <cell r="P717">
            <v>31</v>
          </cell>
          <cell r="Q717">
            <v>31</v>
          </cell>
          <cell r="R717">
            <v>29</v>
          </cell>
          <cell r="S717">
            <v>31</v>
          </cell>
          <cell r="T717">
            <v>30</v>
          </cell>
          <cell r="U717">
            <v>31</v>
          </cell>
          <cell r="V717">
            <v>30</v>
          </cell>
          <cell r="W717">
            <v>31</v>
          </cell>
          <cell r="X717">
            <v>31</v>
          </cell>
          <cell r="Y717">
            <v>30</v>
          </cell>
          <cell r="Z717">
            <v>31</v>
          </cell>
          <cell r="AA717">
            <v>14</v>
          </cell>
          <cell r="AB717">
            <v>0</v>
          </cell>
          <cell r="AC717">
            <v>678.24680000000001</v>
          </cell>
          <cell r="AD717">
            <v>678.24680000000001</v>
          </cell>
          <cell r="AE717">
            <v>678.24680000000001</v>
          </cell>
          <cell r="AF717">
            <v>678.24680000000001</v>
          </cell>
          <cell r="AG717">
            <v>678.24680000000001</v>
          </cell>
          <cell r="AH717">
            <v>678.24680000000001</v>
          </cell>
          <cell r="AI717">
            <v>678.24680000000001</v>
          </cell>
          <cell r="AJ717">
            <v>678.24680000000001</v>
          </cell>
          <cell r="AK717">
            <v>678.24680000000001</v>
          </cell>
          <cell r="AL717">
            <v>678.24680000000001</v>
          </cell>
          <cell r="AM717">
            <v>678.24680000000001</v>
          </cell>
          <cell r="AN717">
            <v>678.24680000000001</v>
          </cell>
          <cell r="AO717">
            <v>678.24680000000001</v>
          </cell>
          <cell r="AP717">
            <v>678.24680000000001</v>
          </cell>
          <cell r="AQ717">
            <v>678.24680000000001</v>
          </cell>
          <cell r="AR717">
            <v>678.24680000000001</v>
          </cell>
          <cell r="AS717">
            <v>718.94745999999998</v>
          </cell>
          <cell r="AT717">
            <v>718.94745999999998</v>
          </cell>
          <cell r="AU717">
            <v>718.94745999999998</v>
          </cell>
          <cell r="AV717">
            <v>718.94745999999998</v>
          </cell>
          <cell r="AW717">
            <v>335.50881466666669</v>
          </cell>
          <cell r="AX717">
            <v>0</v>
          </cell>
          <cell r="AY717">
            <v>14063.25</v>
          </cell>
          <cell r="AZ717">
            <v>90988474</v>
          </cell>
          <cell r="BA717">
            <v>14063.31</v>
          </cell>
        </row>
        <row r="718">
          <cell r="B718">
            <v>90988896</v>
          </cell>
          <cell r="C718" t="str">
            <v>Кв. 718</v>
          </cell>
          <cell r="D718">
            <v>52.6</v>
          </cell>
          <cell r="E718" t="str">
            <v>Шабанова Юлия Валерьевна</v>
          </cell>
          <cell r="F718" t="str">
            <v>Кв. 718Шабанова Юлия Валерьевна</v>
          </cell>
          <cell r="G718">
            <v>31</v>
          </cell>
          <cell r="H718">
            <v>30</v>
          </cell>
          <cell r="I718">
            <v>31</v>
          </cell>
          <cell r="J718">
            <v>30</v>
          </cell>
          <cell r="K718">
            <v>31</v>
          </cell>
          <cell r="L718">
            <v>31</v>
          </cell>
          <cell r="M718">
            <v>30</v>
          </cell>
          <cell r="N718">
            <v>31</v>
          </cell>
          <cell r="O718">
            <v>30</v>
          </cell>
          <cell r="P718">
            <v>31</v>
          </cell>
          <cell r="Q718">
            <v>31</v>
          </cell>
          <cell r="R718">
            <v>29</v>
          </cell>
          <cell r="S718">
            <v>31</v>
          </cell>
          <cell r="T718">
            <v>30</v>
          </cell>
          <cell r="U718">
            <v>31</v>
          </cell>
          <cell r="V718">
            <v>30</v>
          </cell>
          <cell r="W718">
            <v>31</v>
          </cell>
          <cell r="X718">
            <v>31</v>
          </cell>
          <cell r="Y718">
            <v>30</v>
          </cell>
          <cell r="Z718">
            <v>31</v>
          </cell>
          <cell r="AA718">
            <v>30</v>
          </cell>
          <cell r="AB718">
            <v>31</v>
          </cell>
          <cell r="AC718">
            <v>463.32184000000001</v>
          </cell>
          <cell r="AD718">
            <v>463.32184000000001</v>
          </cell>
          <cell r="AE718">
            <v>463.32184000000001</v>
          </cell>
          <cell r="AF718">
            <v>463.32184000000001</v>
          </cell>
          <cell r="AG718">
            <v>463.32184000000001</v>
          </cell>
          <cell r="AH718">
            <v>463.32184000000001</v>
          </cell>
          <cell r="AI718">
            <v>463.32184000000001</v>
          </cell>
          <cell r="AJ718">
            <v>463.32184000000001</v>
          </cell>
          <cell r="AK718">
            <v>463.32184000000001</v>
          </cell>
          <cell r="AL718">
            <v>463.32184000000001</v>
          </cell>
          <cell r="AM718">
            <v>463.32184000000001</v>
          </cell>
          <cell r="AN718">
            <v>463.32184000000001</v>
          </cell>
          <cell r="AO718">
            <v>463.32184000000001</v>
          </cell>
          <cell r="AP718">
            <v>463.32184000000001</v>
          </cell>
          <cell r="AQ718">
            <v>463.32184000000001</v>
          </cell>
          <cell r="AR718">
            <v>463.32184000000001</v>
          </cell>
          <cell r="AS718">
            <v>491.12514799999997</v>
          </cell>
          <cell r="AT718">
            <v>491.12514799999997</v>
          </cell>
          <cell r="AU718">
            <v>491.12514799999997</v>
          </cell>
          <cell r="AV718">
            <v>491.12514799999997</v>
          </cell>
          <cell r="AW718">
            <v>491.12514799999997</v>
          </cell>
          <cell r="AX718">
            <v>491.12514799999997</v>
          </cell>
          <cell r="AY718">
            <v>10359.9</v>
          </cell>
          <cell r="AZ718">
            <v>90988896</v>
          </cell>
          <cell r="BA718">
            <v>10359.9</v>
          </cell>
        </row>
        <row r="719">
          <cell r="B719" t="str">
            <v>л/с №3000000172525</v>
          </cell>
          <cell r="C719" t="str">
            <v>Кв. 719</v>
          </cell>
          <cell r="D719">
            <v>56.6</v>
          </cell>
          <cell r="E719" t="str">
            <v>СЗ Юг Столицы ООО</v>
          </cell>
          <cell r="F719" t="str">
            <v>Кв. 719СЗ Юг Столицы ООО</v>
          </cell>
          <cell r="G719">
            <v>31</v>
          </cell>
          <cell r="H719">
            <v>30</v>
          </cell>
          <cell r="I719">
            <v>28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498.55544000000003</v>
          </cell>
          <cell r="AD719">
            <v>498.55543999999998</v>
          </cell>
          <cell r="AE719">
            <v>450.30813935483872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P719">
            <v>0</v>
          </cell>
          <cell r="AQ719">
            <v>0</v>
          </cell>
          <cell r="AR719">
            <v>0</v>
          </cell>
          <cell r="AS719">
            <v>0</v>
          </cell>
          <cell r="AT719">
            <v>0</v>
          </cell>
          <cell r="AU719">
            <v>0</v>
          </cell>
          <cell r="AV719">
            <v>0</v>
          </cell>
          <cell r="AW719">
            <v>0</v>
          </cell>
          <cell r="AX719">
            <v>0</v>
          </cell>
          <cell r="AY719">
            <v>1447.42</v>
          </cell>
          <cell r="AZ719" t="e">
            <v>#N/A</v>
          </cell>
          <cell r="BA719">
            <v>0</v>
          </cell>
        </row>
        <row r="720">
          <cell r="B720">
            <v>90988475</v>
          </cell>
          <cell r="C720" t="str">
            <v>Кв. 720</v>
          </cell>
          <cell r="D720">
            <v>32.1</v>
          </cell>
          <cell r="E720" t="str">
            <v>СЗ Юг Столицы ООО</v>
          </cell>
          <cell r="F720" t="str">
            <v>Кв. 720СЗ Юг Столицы ООО</v>
          </cell>
          <cell r="G720">
            <v>31</v>
          </cell>
          <cell r="H720">
            <v>30</v>
          </cell>
          <cell r="I720">
            <v>31</v>
          </cell>
          <cell r="J720">
            <v>30</v>
          </cell>
          <cell r="K720">
            <v>10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282.74964</v>
          </cell>
          <cell r="AD720">
            <v>282.74964</v>
          </cell>
          <cell r="AE720">
            <v>282.74964</v>
          </cell>
          <cell r="AF720">
            <v>282.74964</v>
          </cell>
          <cell r="AG720">
            <v>91.209561290322583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P720">
            <v>0</v>
          </cell>
          <cell r="AQ720">
            <v>0</v>
          </cell>
          <cell r="AR720">
            <v>0</v>
          </cell>
          <cell r="AS720">
            <v>0</v>
          </cell>
          <cell r="AT720">
            <v>0</v>
          </cell>
          <cell r="AU720">
            <v>0</v>
          </cell>
          <cell r="AV720">
            <v>0</v>
          </cell>
          <cell r="AW720">
            <v>0</v>
          </cell>
          <cell r="AX720">
            <v>0</v>
          </cell>
          <cell r="AY720">
            <v>1222.21</v>
          </cell>
          <cell r="AZ720">
            <v>90988475</v>
          </cell>
          <cell r="BA720">
            <v>0</v>
          </cell>
        </row>
        <row r="721">
          <cell r="B721" t="str">
            <v>л/с №3000000172527</v>
          </cell>
          <cell r="C721" t="str">
            <v>Кв. 721</v>
          </cell>
          <cell r="D721">
            <v>34.9</v>
          </cell>
          <cell r="E721" t="str">
            <v>СЗ Юг Столицы ООО</v>
          </cell>
          <cell r="F721" t="str">
            <v>Кв. 721СЗ Юг Столицы ООО</v>
          </cell>
          <cell r="G721">
            <v>14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138.83174967741931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O721">
            <v>0</v>
          </cell>
          <cell r="AP721">
            <v>0</v>
          </cell>
          <cell r="AQ721">
            <v>0</v>
          </cell>
          <cell r="AR721">
            <v>0</v>
          </cell>
          <cell r="AS721">
            <v>0</v>
          </cell>
          <cell r="AT721">
            <v>0</v>
          </cell>
          <cell r="AU721">
            <v>0</v>
          </cell>
          <cell r="AV721">
            <v>0</v>
          </cell>
          <cell r="AW721">
            <v>0</v>
          </cell>
          <cell r="AX721">
            <v>0</v>
          </cell>
          <cell r="AY721">
            <v>138.83000000000001</v>
          </cell>
          <cell r="AZ721" t="e">
            <v>#N/A</v>
          </cell>
          <cell r="BA721">
            <v>0</v>
          </cell>
        </row>
        <row r="722">
          <cell r="B722" t="str">
            <v>л/с №3000000172528</v>
          </cell>
          <cell r="C722" t="str">
            <v>Кв. 722</v>
          </cell>
          <cell r="D722">
            <v>78.599999999999994</v>
          </cell>
          <cell r="E722" t="str">
            <v>СЗ Юг Столицы ООО</v>
          </cell>
          <cell r="F722" t="str">
            <v>Кв. 722СЗ Юг Столицы ООО</v>
          </cell>
          <cell r="G722">
            <v>15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335.00334193548383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P722">
            <v>0</v>
          </cell>
          <cell r="AQ722">
            <v>0</v>
          </cell>
          <cell r="AR722">
            <v>0</v>
          </cell>
          <cell r="AS722">
            <v>0</v>
          </cell>
          <cell r="AT722">
            <v>0</v>
          </cell>
          <cell r="AU722">
            <v>0</v>
          </cell>
          <cell r="AV722">
            <v>0</v>
          </cell>
          <cell r="AW722">
            <v>0</v>
          </cell>
          <cell r="AX722">
            <v>0</v>
          </cell>
          <cell r="AY722">
            <v>335</v>
          </cell>
          <cell r="AZ722" t="e">
            <v>#N/A</v>
          </cell>
          <cell r="BA722">
            <v>0</v>
          </cell>
        </row>
        <row r="723">
          <cell r="B723">
            <v>90988839</v>
          </cell>
          <cell r="C723" t="str">
            <v>Кв. 723</v>
          </cell>
          <cell r="D723">
            <v>77</v>
          </cell>
          <cell r="E723" t="str">
            <v>Новрузов Эльгюн</v>
          </cell>
          <cell r="F723" t="str">
            <v>Кв. 723Новрузов Эльгюн</v>
          </cell>
          <cell r="G723">
            <v>31</v>
          </cell>
          <cell r="H723">
            <v>30</v>
          </cell>
          <cell r="I723">
            <v>31</v>
          </cell>
          <cell r="J723">
            <v>30</v>
          </cell>
          <cell r="K723">
            <v>31</v>
          </cell>
          <cell r="L723">
            <v>31</v>
          </cell>
          <cell r="M723">
            <v>30</v>
          </cell>
          <cell r="N723">
            <v>31</v>
          </cell>
          <cell r="O723">
            <v>30</v>
          </cell>
          <cell r="P723">
            <v>31</v>
          </cell>
          <cell r="Q723">
            <v>31</v>
          </cell>
          <cell r="R723">
            <v>29</v>
          </cell>
          <cell r="S723">
            <v>31</v>
          </cell>
          <cell r="T723">
            <v>30</v>
          </cell>
          <cell r="U723">
            <v>31</v>
          </cell>
          <cell r="V723">
            <v>30</v>
          </cell>
          <cell r="W723">
            <v>31</v>
          </cell>
          <cell r="X723">
            <v>31</v>
          </cell>
          <cell r="Y723">
            <v>30</v>
          </cell>
          <cell r="Z723">
            <v>31</v>
          </cell>
          <cell r="AA723">
            <v>30</v>
          </cell>
          <cell r="AB723">
            <v>31</v>
          </cell>
          <cell r="AC723">
            <v>678.24680000000001</v>
          </cell>
          <cell r="AD723">
            <v>678.24680000000001</v>
          </cell>
          <cell r="AE723">
            <v>678.24680000000001</v>
          </cell>
          <cell r="AF723">
            <v>678.24680000000001</v>
          </cell>
          <cell r="AG723">
            <v>678.24680000000001</v>
          </cell>
          <cell r="AH723">
            <v>678.24680000000001</v>
          </cell>
          <cell r="AI723">
            <v>678.24680000000001</v>
          </cell>
          <cell r="AJ723">
            <v>678.24680000000001</v>
          </cell>
          <cell r="AK723">
            <v>678.24680000000001</v>
          </cell>
          <cell r="AL723">
            <v>678.24680000000001</v>
          </cell>
          <cell r="AM723">
            <v>678.24680000000001</v>
          </cell>
          <cell r="AN723">
            <v>678.24680000000001</v>
          </cell>
          <cell r="AO723">
            <v>678.24680000000001</v>
          </cell>
          <cell r="AP723">
            <v>678.24680000000001</v>
          </cell>
          <cell r="AQ723">
            <v>678.24680000000001</v>
          </cell>
          <cell r="AR723">
            <v>678.24680000000001</v>
          </cell>
          <cell r="AS723">
            <v>718.94745999999998</v>
          </cell>
          <cell r="AT723">
            <v>718.94745999999998</v>
          </cell>
          <cell r="AU723">
            <v>718.94745999999998</v>
          </cell>
          <cell r="AV723">
            <v>718.94745999999998</v>
          </cell>
          <cell r="AW723">
            <v>718.94745999999998</v>
          </cell>
          <cell r="AX723">
            <v>718.94745999999998</v>
          </cell>
          <cell r="AY723">
            <v>15165.63</v>
          </cell>
          <cell r="AZ723">
            <v>90988839</v>
          </cell>
          <cell r="BA723">
            <v>15165.7</v>
          </cell>
        </row>
        <row r="724">
          <cell r="B724" t="str">
            <v>л/с №3000000172530</v>
          </cell>
          <cell r="C724" t="str">
            <v>Кв. 724</v>
          </cell>
          <cell r="D724">
            <v>52.6</v>
          </cell>
          <cell r="E724" t="str">
            <v>СЗ Юг Столицы ООО</v>
          </cell>
          <cell r="F724" t="str">
            <v>Кв. 724СЗ Юг Столицы ООО</v>
          </cell>
          <cell r="G724">
            <v>15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224.18798709677418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I724">
            <v>0</v>
          </cell>
          <cell r="AJ724">
            <v>0</v>
          </cell>
          <cell r="AK724">
            <v>0</v>
          </cell>
          <cell r="AL724">
            <v>0</v>
          </cell>
          <cell r="AM724">
            <v>0</v>
          </cell>
          <cell r="AN724">
            <v>0</v>
          </cell>
          <cell r="AO724">
            <v>0</v>
          </cell>
          <cell r="AP724">
            <v>0</v>
          </cell>
          <cell r="AQ724">
            <v>0</v>
          </cell>
          <cell r="AR724">
            <v>0</v>
          </cell>
          <cell r="AS724">
            <v>0</v>
          </cell>
          <cell r="AT724">
            <v>0</v>
          </cell>
          <cell r="AU724">
            <v>0</v>
          </cell>
          <cell r="AV724">
            <v>0</v>
          </cell>
          <cell r="AW724">
            <v>0</v>
          </cell>
          <cell r="AX724">
            <v>0</v>
          </cell>
          <cell r="AY724">
            <v>224.19</v>
          </cell>
          <cell r="AZ724" t="e">
            <v>#N/A</v>
          </cell>
          <cell r="BA724">
            <v>0</v>
          </cell>
        </row>
        <row r="725">
          <cell r="B725" t="str">
            <v>л/с №3000000172531</v>
          </cell>
          <cell r="C725" t="str">
            <v>Кв. 725</v>
          </cell>
          <cell r="D725">
            <v>56.6</v>
          </cell>
          <cell r="E725" t="str">
            <v>СЗ Юг Столицы ООО</v>
          </cell>
          <cell r="F725" t="str">
            <v>Кв. 725СЗ Юг Столицы ООО</v>
          </cell>
          <cell r="G725">
            <v>31</v>
          </cell>
          <cell r="H725">
            <v>5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498.55544000000003</v>
          </cell>
          <cell r="AD725">
            <v>83.092573333333334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P725">
            <v>0</v>
          </cell>
          <cell r="AQ725">
            <v>0</v>
          </cell>
          <cell r="AR725">
            <v>0</v>
          </cell>
          <cell r="AS725">
            <v>0</v>
          </cell>
          <cell r="AT725">
            <v>0</v>
          </cell>
          <cell r="AU725">
            <v>0</v>
          </cell>
          <cell r="AV725">
            <v>0</v>
          </cell>
          <cell r="AW725">
            <v>0</v>
          </cell>
          <cell r="AX725">
            <v>0</v>
          </cell>
          <cell r="AY725">
            <v>581.65</v>
          </cell>
          <cell r="AZ725" t="e">
            <v>#N/A</v>
          </cell>
          <cell r="BA725">
            <v>0</v>
          </cell>
        </row>
        <row r="726">
          <cell r="B726" t="str">
            <v>л/с №3000000172532</v>
          </cell>
          <cell r="C726" t="str">
            <v>Кв. 726</v>
          </cell>
          <cell r="D726">
            <v>32.1</v>
          </cell>
          <cell r="E726" t="str">
            <v>СЗ Юг Столицы ООО</v>
          </cell>
          <cell r="F726" t="str">
            <v>Кв. 726СЗ Юг Столицы ООО</v>
          </cell>
          <cell r="G726">
            <v>13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118.57242967741936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P726">
            <v>0</v>
          </cell>
          <cell r="AQ726">
            <v>0</v>
          </cell>
          <cell r="AR726">
            <v>0</v>
          </cell>
          <cell r="AS726">
            <v>0</v>
          </cell>
          <cell r="AT726">
            <v>0</v>
          </cell>
          <cell r="AU726">
            <v>0</v>
          </cell>
          <cell r="AV726">
            <v>0</v>
          </cell>
          <cell r="AW726">
            <v>0</v>
          </cell>
          <cell r="AX726">
            <v>0</v>
          </cell>
          <cell r="AY726">
            <v>118.57</v>
          </cell>
          <cell r="AZ726" t="e">
            <v>#N/A</v>
          </cell>
          <cell r="BA726">
            <v>0</v>
          </cell>
        </row>
        <row r="727">
          <cell r="B727">
            <v>90988476</v>
          </cell>
          <cell r="C727" t="str">
            <v>Кв. 727</v>
          </cell>
          <cell r="D727">
            <v>34.9</v>
          </cell>
          <cell r="E727" t="str">
            <v>СЗ Юг Столицы ООО</v>
          </cell>
          <cell r="F727" t="str">
            <v>Кв. 727СЗ Юг Столицы ООО</v>
          </cell>
          <cell r="G727">
            <v>31</v>
          </cell>
          <cell r="H727">
            <v>30</v>
          </cell>
          <cell r="I727">
            <v>31</v>
          </cell>
          <cell r="J727">
            <v>30</v>
          </cell>
          <cell r="K727">
            <v>3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307.41315999999995</v>
          </cell>
          <cell r="AD727">
            <v>307.41315999999995</v>
          </cell>
          <cell r="AE727">
            <v>307.41315999999995</v>
          </cell>
          <cell r="AF727">
            <v>307.41315999999995</v>
          </cell>
          <cell r="AG727">
            <v>29.749660645161285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0</v>
          </cell>
          <cell r="AR727">
            <v>0</v>
          </cell>
          <cell r="AS727">
            <v>0</v>
          </cell>
          <cell r="AT727">
            <v>0</v>
          </cell>
          <cell r="AU727">
            <v>0</v>
          </cell>
          <cell r="AV727">
            <v>0</v>
          </cell>
          <cell r="AW727">
            <v>0</v>
          </cell>
          <cell r="AX727">
            <v>0</v>
          </cell>
          <cell r="AY727">
            <v>1259.4000000000001</v>
          </cell>
          <cell r="AZ727">
            <v>90988476</v>
          </cell>
          <cell r="BA727">
            <v>0</v>
          </cell>
        </row>
        <row r="728">
          <cell r="B728">
            <v>90988477</v>
          </cell>
          <cell r="C728" t="str">
            <v>Кв. 728</v>
          </cell>
          <cell r="D728">
            <v>78.599999999999994</v>
          </cell>
          <cell r="E728" t="str">
            <v>СЗ Юг Столицы ООО</v>
          </cell>
          <cell r="F728" t="str">
            <v>Кв. 728СЗ Юг Столицы ООО</v>
          </cell>
          <cell r="G728">
            <v>31</v>
          </cell>
          <cell r="H728">
            <v>30</v>
          </cell>
          <cell r="I728">
            <v>31</v>
          </cell>
          <cell r="J728">
            <v>30</v>
          </cell>
          <cell r="K728">
            <v>31</v>
          </cell>
          <cell r="L728">
            <v>31</v>
          </cell>
          <cell r="M728">
            <v>30</v>
          </cell>
          <cell r="N728">
            <v>31</v>
          </cell>
          <cell r="O728">
            <v>30</v>
          </cell>
          <cell r="P728">
            <v>31</v>
          </cell>
          <cell r="Q728">
            <v>31</v>
          </cell>
          <cell r="R728">
            <v>29</v>
          </cell>
          <cell r="S728">
            <v>31</v>
          </cell>
          <cell r="T728">
            <v>30</v>
          </cell>
          <cell r="U728">
            <v>31</v>
          </cell>
          <cell r="V728">
            <v>30</v>
          </cell>
          <cell r="W728">
            <v>31</v>
          </cell>
          <cell r="X728">
            <v>31</v>
          </cell>
          <cell r="Y728">
            <v>13</v>
          </cell>
          <cell r="Z728">
            <v>0</v>
          </cell>
          <cell r="AA728">
            <v>0</v>
          </cell>
          <cell r="AB728">
            <v>0</v>
          </cell>
          <cell r="AC728">
            <v>692.34023999999999</v>
          </cell>
          <cell r="AD728">
            <v>692.34023999999999</v>
          </cell>
          <cell r="AE728">
            <v>692.34023999999999</v>
          </cell>
          <cell r="AF728">
            <v>692.34023999999999</v>
          </cell>
          <cell r="AG728">
            <v>692.34023999999999</v>
          </cell>
          <cell r="AH728">
            <v>692.34023999999999</v>
          </cell>
          <cell r="AI728">
            <v>692.34023999999999</v>
          </cell>
          <cell r="AJ728">
            <v>692.34023999999999</v>
          </cell>
          <cell r="AK728">
            <v>692.34023999999999</v>
          </cell>
          <cell r="AL728">
            <v>692.34023999999999</v>
          </cell>
          <cell r="AM728">
            <v>692.34023999999999</v>
          </cell>
          <cell r="AN728">
            <v>692.34023999999999</v>
          </cell>
          <cell r="AO728">
            <v>692.34023999999999</v>
          </cell>
          <cell r="AP728">
            <v>692.34023999999999</v>
          </cell>
          <cell r="AQ728">
            <v>692.34023999999999</v>
          </cell>
          <cell r="AR728">
            <v>692.34023999999999</v>
          </cell>
          <cell r="AS728">
            <v>733.88662799999997</v>
          </cell>
          <cell r="AT728">
            <v>733.88662799999997</v>
          </cell>
          <cell r="AU728">
            <v>318.01753879999995</v>
          </cell>
          <cell r="AV728">
            <v>0</v>
          </cell>
          <cell r="AW728">
            <v>0</v>
          </cell>
          <cell r="AX728">
            <v>0</v>
          </cell>
          <cell r="AY728">
            <v>12863.23</v>
          </cell>
          <cell r="AZ728">
            <v>90988477</v>
          </cell>
          <cell r="BA728">
            <v>12863.24</v>
          </cell>
        </row>
        <row r="729">
          <cell r="B729" t="str">
            <v>л/с №3000000172535</v>
          </cell>
          <cell r="C729" t="str">
            <v>Кв. 729</v>
          </cell>
          <cell r="D729">
            <v>77</v>
          </cell>
          <cell r="E729" t="str">
            <v>СЗ Юг Столицы ООО</v>
          </cell>
          <cell r="F729" t="str">
            <v>Кв. 729СЗ Юг Столицы ООО</v>
          </cell>
          <cell r="G729">
            <v>14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306.30500645161288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P729">
            <v>0</v>
          </cell>
          <cell r="AQ729">
            <v>0</v>
          </cell>
          <cell r="AR729">
            <v>0</v>
          </cell>
          <cell r="AS729">
            <v>0</v>
          </cell>
          <cell r="AT729">
            <v>0</v>
          </cell>
          <cell r="AU729">
            <v>0</v>
          </cell>
          <cell r="AV729">
            <v>0</v>
          </cell>
          <cell r="AW729">
            <v>0</v>
          </cell>
          <cell r="AX729">
            <v>0</v>
          </cell>
          <cell r="AY729">
            <v>306.31</v>
          </cell>
          <cell r="AZ729" t="e">
            <v>#N/A</v>
          </cell>
          <cell r="BA729">
            <v>0</v>
          </cell>
        </row>
        <row r="730">
          <cell r="B730" t="str">
            <v>л/с №3000000172536</v>
          </cell>
          <cell r="C730" t="str">
            <v>Кв. 730</v>
          </cell>
          <cell r="D730">
            <v>52.6</v>
          </cell>
          <cell r="E730" t="str">
            <v>СЗ Юг Столицы ООО</v>
          </cell>
          <cell r="F730" t="str">
            <v>Кв. 730СЗ Юг Столицы ООО</v>
          </cell>
          <cell r="G730">
            <v>31</v>
          </cell>
          <cell r="H730">
            <v>4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463.32184000000001</v>
          </cell>
          <cell r="AD730">
            <v>61.776245333333335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P730">
            <v>0</v>
          </cell>
          <cell r="AQ730">
            <v>0</v>
          </cell>
          <cell r="AR730">
            <v>0</v>
          </cell>
          <cell r="AS730">
            <v>0</v>
          </cell>
          <cell r="AT730">
            <v>0</v>
          </cell>
          <cell r="AU730">
            <v>0</v>
          </cell>
          <cell r="AV730">
            <v>0</v>
          </cell>
          <cell r="AW730">
            <v>0</v>
          </cell>
          <cell r="AX730">
            <v>0</v>
          </cell>
          <cell r="AY730">
            <v>525.1</v>
          </cell>
          <cell r="AZ730" t="e">
            <v>#N/A</v>
          </cell>
          <cell r="BA730">
            <v>0</v>
          </cell>
        </row>
        <row r="731">
          <cell r="B731">
            <v>90988478</v>
          </cell>
          <cell r="C731" t="str">
            <v>Кв. 731</v>
          </cell>
          <cell r="D731">
            <v>56.6</v>
          </cell>
          <cell r="E731" t="str">
            <v>СЗ Юг Столицы ООО</v>
          </cell>
          <cell r="F731" t="str">
            <v>Кв. 731СЗ Юг Столицы ООО</v>
          </cell>
          <cell r="G731">
            <v>31</v>
          </cell>
          <cell r="H731">
            <v>30</v>
          </cell>
          <cell r="I731">
            <v>31</v>
          </cell>
          <cell r="J731">
            <v>30</v>
          </cell>
          <cell r="K731">
            <v>31</v>
          </cell>
          <cell r="L731">
            <v>31</v>
          </cell>
          <cell r="M731">
            <v>30</v>
          </cell>
          <cell r="N731">
            <v>31</v>
          </cell>
          <cell r="O731">
            <v>30</v>
          </cell>
          <cell r="P731">
            <v>31</v>
          </cell>
          <cell r="Q731">
            <v>31</v>
          </cell>
          <cell r="R731">
            <v>29</v>
          </cell>
          <cell r="S731">
            <v>31</v>
          </cell>
          <cell r="T731">
            <v>30</v>
          </cell>
          <cell r="U731">
            <v>31</v>
          </cell>
          <cell r="V731">
            <v>30</v>
          </cell>
          <cell r="W731">
            <v>31</v>
          </cell>
          <cell r="X731">
            <v>12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  <cell r="AC731">
            <v>498.55544000000003</v>
          </cell>
          <cell r="AD731">
            <v>498.55543999999998</v>
          </cell>
          <cell r="AE731">
            <v>498.55544000000003</v>
          </cell>
          <cell r="AF731">
            <v>498.55543999999998</v>
          </cell>
          <cell r="AG731">
            <v>498.55544000000003</v>
          </cell>
          <cell r="AH731">
            <v>498.55544000000003</v>
          </cell>
          <cell r="AI731">
            <v>498.55543999999998</v>
          </cell>
          <cell r="AJ731">
            <v>498.55544000000003</v>
          </cell>
          <cell r="AK731">
            <v>498.55543999999998</v>
          </cell>
          <cell r="AL731">
            <v>498.55544000000003</v>
          </cell>
          <cell r="AM731">
            <v>498.55544000000003</v>
          </cell>
          <cell r="AN731">
            <v>498.55543999999998</v>
          </cell>
          <cell r="AO731">
            <v>498.55544000000003</v>
          </cell>
          <cell r="AP731">
            <v>498.55543999999998</v>
          </cell>
          <cell r="AQ731">
            <v>498.55544000000003</v>
          </cell>
          <cell r="AR731">
            <v>498.55543999999998</v>
          </cell>
          <cell r="AS731">
            <v>528.47306800000001</v>
          </cell>
          <cell r="AT731">
            <v>204.57021987096778</v>
          </cell>
          <cell r="AU731">
            <v>0</v>
          </cell>
          <cell r="AV731">
            <v>0</v>
          </cell>
          <cell r="AW731">
            <v>0</v>
          </cell>
          <cell r="AX731">
            <v>0</v>
          </cell>
          <cell r="AY731">
            <v>8709.93</v>
          </cell>
          <cell r="AZ731">
            <v>90988478</v>
          </cell>
          <cell r="BA731">
            <v>8710</v>
          </cell>
        </row>
        <row r="732">
          <cell r="B732" t="str">
            <v>л/с №3000000172538</v>
          </cell>
          <cell r="C732" t="str">
            <v>Кв. 732</v>
          </cell>
          <cell r="D732">
            <v>32.1</v>
          </cell>
          <cell r="E732" t="str">
            <v>СЗ Юг Столицы ООО</v>
          </cell>
          <cell r="F732" t="str">
            <v>Кв. 732СЗ Юг Столицы ООО</v>
          </cell>
          <cell r="G732">
            <v>31</v>
          </cell>
          <cell r="H732">
            <v>21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282.74964</v>
          </cell>
          <cell r="AD732">
            <v>197.92474800000002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O732">
            <v>0</v>
          </cell>
          <cell r="AP732">
            <v>0</v>
          </cell>
          <cell r="AQ732">
            <v>0</v>
          </cell>
          <cell r="AR732">
            <v>0</v>
          </cell>
          <cell r="AS732">
            <v>0</v>
          </cell>
          <cell r="AT732">
            <v>0</v>
          </cell>
          <cell r="AU732">
            <v>0</v>
          </cell>
          <cell r="AV732">
            <v>0</v>
          </cell>
          <cell r="AW732">
            <v>0</v>
          </cell>
          <cell r="AX732">
            <v>0</v>
          </cell>
          <cell r="AY732">
            <v>480.67</v>
          </cell>
          <cell r="AZ732" t="e">
            <v>#N/A</v>
          </cell>
          <cell r="BA732">
            <v>0</v>
          </cell>
        </row>
        <row r="733">
          <cell r="B733">
            <v>90988479</v>
          </cell>
          <cell r="C733" t="str">
            <v>Кв. 733</v>
          </cell>
          <cell r="D733">
            <v>34.9</v>
          </cell>
          <cell r="E733" t="str">
            <v>СЗ Юг Столицы ООО</v>
          </cell>
          <cell r="F733" t="str">
            <v>Кв. 733СЗ Юг Столицы ООО</v>
          </cell>
          <cell r="G733">
            <v>31</v>
          </cell>
          <cell r="H733">
            <v>30</v>
          </cell>
          <cell r="I733">
            <v>31</v>
          </cell>
          <cell r="J733">
            <v>30</v>
          </cell>
          <cell r="K733">
            <v>31</v>
          </cell>
          <cell r="L733">
            <v>31</v>
          </cell>
          <cell r="M733">
            <v>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307.41315999999995</v>
          </cell>
          <cell r="AD733">
            <v>307.41315999999995</v>
          </cell>
          <cell r="AE733">
            <v>307.41315999999995</v>
          </cell>
          <cell r="AF733">
            <v>307.41315999999995</v>
          </cell>
          <cell r="AG733">
            <v>307.41315999999995</v>
          </cell>
          <cell r="AH733">
            <v>307.41315999999995</v>
          </cell>
          <cell r="AI733">
            <v>61.482631999999995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P733">
            <v>0</v>
          </cell>
          <cell r="AQ733">
            <v>0</v>
          </cell>
          <cell r="AR733">
            <v>0</v>
          </cell>
          <cell r="AS733">
            <v>0</v>
          </cell>
          <cell r="AT733">
            <v>0</v>
          </cell>
          <cell r="AU733">
            <v>0</v>
          </cell>
          <cell r="AV733">
            <v>0</v>
          </cell>
          <cell r="AW733">
            <v>0</v>
          </cell>
          <cell r="AX733">
            <v>0</v>
          </cell>
          <cell r="AY733">
            <v>1905.96</v>
          </cell>
          <cell r="AZ733">
            <v>90988479</v>
          </cell>
          <cell r="BA733">
            <v>-614.82000000000005</v>
          </cell>
        </row>
        <row r="734">
          <cell r="B734" t="str">
            <v>л/с №3000000172540</v>
          </cell>
          <cell r="C734" t="str">
            <v>Кв. 734</v>
          </cell>
          <cell r="D734">
            <v>78.599999999999994</v>
          </cell>
          <cell r="E734" t="str">
            <v>СЗ Юг Столицы ООО</v>
          </cell>
          <cell r="F734" t="str">
            <v>Кв. 734СЗ Юг Столицы ООО</v>
          </cell>
          <cell r="G734">
            <v>21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469.00467870967736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0</v>
          </cell>
          <cell r="AO734">
            <v>0</v>
          </cell>
          <cell r="AP734">
            <v>0</v>
          </cell>
          <cell r="AQ734">
            <v>0</v>
          </cell>
          <cell r="AR734">
            <v>0</v>
          </cell>
          <cell r="AS734">
            <v>0</v>
          </cell>
          <cell r="AT734">
            <v>0</v>
          </cell>
          <cell r="AU734">
            <v>0</v>
          </cell>
          <cell r="AV734">
            <v>0</v>
          </cell>
          <cell r="AW734">
            <v>0</v>
          </cell>
          <cell r="AX734">
            <v>0</v>
          </cell>
          <cell r="AY734">
            <v>469</v>
          </cell>
          <cell r="AZ734" t="e">
            <v>#N/A</v>
          </cell>
          <cell r="BA734">
            <v>0</v>
          </cell>
        </row>
        <row r="735">
          <cell r="B735" t="str">
            <v>л/с №3000000172541</v>
          </cell>
          <cell r="C735" t="str">
            <v>Кв. 735</v>
          </cell>
          <cell r="D735">
            <v>77</v>
          </cell>
          <cell r="E735" t="str">
            <v>СЗ Юг Столицы ООО</v>
          </cell>
          <cell r="F735" t="str">
            <v>Кв. 735СЗ Юг Столицы ООО</v>
          </cell>
          <cell r="G735">
            <v>31</v>
          </cell>
          <cell r="H735">
            <v>30</v>
          </cell>
          <cell r="I735">
            <v>29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678.24680000000001</v>
          </cell>
          <cell r="AD735">
            <v>678.24680000000001</v>
          </cell>
          <cell r="AE735">
            <v>634.48894193548381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  <cell r="AM735">
            <v>0</v>
          </cell>
          <cell r="AN735">
            <v>0</v>
          </cell>
          <cell r="AO735">
            <v>0</v>
          </cell>
          <cell r="AP735">
            <v>0</v>
          </cell>
          <cell r="AQ735">
            <v>0</v>
          </cell>
          <cell r="AR735">
            <v>0</v>
          </cell>
          <cell r="AS735">
            <v>0</v>
          </cell>
          <cell r="AT735">
            <v>0</v>
          </cell>
          <cell r="AU735">
            <v>0</v>
          </cell>
          <cell r="AV735">
            <v>0</v>
          </cell>
          <cell r="AW735">
            <v>0</v>
          </cell>
          <cell r="AX735">
            <v>0</v>
          </cell>
          <cell r="AY735">
            <v>1990.98</v>
          </cell>
          <cell r="AZ735" t="e">
            <v>#N/A</v>
          </cell>
          <cell r="BA735">
            <v>0</v>
          </cell>
        </row>
        <row r="736">
          <cell r="B736" t="str">
            <v>л/с №3000000172542</v>
          </cell>
          <cell r="C736" t="str">
            <v>Кв. 736</v>
          </cell>
          <cell r="D736">
            <v>52.6</v>
          </cell>
          <cell r="E736" t="str">
            <v>СЗ Юг Столицы ООО</v>
          </cell>
          <cell r="F736" t="str">
            <v>Кв. 736СЗ Юг Столицы ООО</v>
          </cell>
          <cell r="G736">
            <v>16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239.1338529032258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0</v>
          </cell>
          <cell r="AO736">
            <v>0</v>
          </cell>
          <cell r="AP736">
            <v>0</v>
          </cell>
          <cell r="AQ736">
            <v>0</v>
          </cell>
          <cell r="AR736">
            <v>0</v>
          </cell>
          <cell r="AS736">
            <v>0</v>
          </cell>
          <cell r="AT736">
            <v>0</v>
          </cell>
          <cell r="AU736">
            <v>0</v>
          </cell>
          <cell r="AV736">
            <v>0</v>
          </cell>
          <cell r="AW736">
            <v>0</v>
          </cell>
          <cell r="AX736">
            <v>0</v>
          </cell>
          <cell r="AY736">
            <v>239.13</v>
          </cell>
          <cell r="AZ736" t="e">
            <v>#N/A</v>
          </cell>
          <cell r="BA736">
            <v>0</v>
          </cell>
        </row>
        <row r="737">
          <cell r="B737" t="str">
            <v>л/с №3000000172543</v>
          </cell>
          <cell r="C737" t="str">
            <v>Кв. 737</v>
          </cell>
          <cell r="D737">
            <v>56.6</v>
          </cell>
          <cell r="E737" t="str">
            <v>СЗ Юг Столицы ООО</v>
          </cell>
          <cell r="F737" t="str">
            <v>Кв. 737СЗ Юг Столицы ООО</v>
          </cell>
          <cell r="G737">
            <v>31</v>
          </cell>
          <cell r="H737">
            <v>28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498.55544000000003</v>
          </cell>
          <cell r="AD737">
            <v>465.31841066666664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0</v>
          </cell>
          <cell r="AN737">
            <v>0</v>
          </cell>
          <cell r="AO737">
            <v>0</v>
          </cell>
          <cell r="AP737">
            <v>0</v>
          </cell>
          <cell r="AQ737">
            <v>0</v>
          </cell>
          <cell r="AR737">
            <v>0</v>
          </cell>
          <cell r="AS737">
            <v>0</v>
          </cell>
          <cell r="AT737">
            <v>0</v>
          </cell>
          <cell r="AU737">
            <v>0</v>
          </cell>
          <cell r="AV737">
            <v>0</v>
          </cell>
          <cell r="AW737">
            <v>0</v>
          </cell>
          <cell r="AX737">
            <v>0</v>
          </cell>
          <cell r="AY737">
            <v>963.87</v>
          </cell>
          <cell r="AZ737" t="e">
            <v>#N/A</v>
          </cell>
          <cell r="BA737">
            <v>0</v>
          </cell>
        </row>
        <row r="738">
          <cell r="B738" t="str">
            <v>л/с №3000000172544</v>
          </cell>
          <cell r="C738" t="str">
            <v>Кв. 738</v>
          </cell>
          <cell r="D738">
            <v>32.1</v>
          </cell>
          <cell r="E738" t="str">
            <v>СЗ Юг Столицы ООО</v>
          </cell>
          <cell r="F738" t="str">
            <v>Кв. 738СЗ Юг Столицы ООО</v>
          </cell>
          <cell r="G738">
            <v>31</v>
          </cell>
          <cell r="H738">
            <v>21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282.74964</v>
          </cell>
          <cell r="AD738">
            <v>197.92474800000002</v>
          </cell>
          <cell r="AE738">
            <v>0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P738">
            <v>0</v>
          </cell>
          <cell r="AQ738">
            <v>0</v>
          </cell>
          <cell r="AR738">
            <v>0</v>
          </cell>
          <cell r="AS738">
            <v>0</v>
          </cell>
          <cell r="AT738">
            <v>0</v>
          </cell>
          <cell r="AU738">
            <v>0</v>
          </cell>
          <cell r="AV738">
            <v>0</v>
          </cell>
          <cell r="AW738">
            <v>0</v>
          </cell>
          <cell r="AX738">
            <v>0</v>
          </cell>
          <cell r="AY738">
            <v>480.67</v>
          </cell>
          <cell r="AZ738" t="e">
            <v>#N/A</v>
          </cell>
          <cell r="BA738">
            <v>0</v>
          </cell>
        </row>
        <row r="739">
          <cell r="B739" t="str">
            <v>л/с №3000000172545</v>
          </cell>
          <cell r="C739" t="str">
            <v>Кв. 739</v>
          </cell>
          <cell r="D739">
            <v>34.9</v>
          </cell>
          <cell r="E739" t="str">
            <v>СЗ Юг Столицы ООО</v>
          </cell>
          <cell r="F739" t="str">
            <v>Кв. 739СЗ Юг Столицы ООО</v>
          </cell>
          <cell r="G739">
            <v>31</v>
          </cell>
          <cell r="H739">
            <v>4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307.41315999999995</v>
          </cell>
          <cell r="AD739">
            <v>40.988421333333328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M739">
            <v>0</v>
          </cell>
          <cell r="AN739">
            <v>0</v>
          </cell>
          <cell r="AO739">
            <v>0</v>
          </cell>
          <cell r="AP739">
            <v>0</v>
          </cell>
          <cell r="AQ739">
            <v>0</v>
          </cell>
          <cell r="AR739">
            <v>0</v>
          </cell>
          <cell r="AS739">
            <v>0</v>
          </cell>
          <cell r="AT739">
            <v>0</v>
          </cell>
          <cell r="AU739">
            <v>0</v>
          </cell>
          <cell r="AV739">
            <v>0</v>
          </cell>
          <cell r="AW739">
            <v>0</v>
          </cell>
          <cell r="AX739">
            <v>0</v>
          </cell>
          <cell r="AY739">
            <v>348.4</v>
          </cell>
          <cell r="AZ739" t="e">
            <v>#N/A</v>
          </cell>
          <cell r="BA739">
            <v>0</v>
          </cell>
        </row>
        <row r="740">
          <cell r="B740">
            <v>90988480</v>
          </cell>
          <cell r="C740" t="str">
            <v>Кв. 740</v>
          </cell>
          <cell r="D740">
            <v>78.599999999999994</v>
          </cell>
          <cell r="E740" t="str">
            <v>СЗ Юг Столицы ООО</v>
          </cell>
          <cell r="F740" t="str">
            <v>Кв. 740СЗ Юг Столицы ООО</v>
          </cell>
          <cell r="G740">
            <v>31</v>
          </cell>
          <cell r="H740">
            <v>30</v>
          </cell>
          <cell r="I740">
            <v>31</v>
          </cell>
          <cell r="J740">
            <v>30</v>
          </cell>
          <cell r="K740">
            <v>31</v>
          </cell>
          <cell r="L740">
            <v>31</v>
          </cell>
          <cell r="M740">
            <v>30</v>
          </cell>
          <cell r="N740">
            <v>31</v>
          </cell>
          <cell r="O740">
            <v>30</v>
          </cell>
          <cell r="P740">
            <v>13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692.34023999999999</v>
          </cell>
          <cell r="AD740">
            <v>692.34023999999999</v>
          </cell>
          <cell r="AE740">
            <v>692.34023999999999</v>
          </cell>
          <cell r="AF740">
            <v>692.34023999999999</v>
          </cell>
          <cell r="AG740">
            <v>692.34023999999999</v>
          </cell>
          <cell r="AH740">
            <v>692.34023999999999</v>
          </cell>
          <cell r="AI740">
            <v>692.34023999999999</v>
          </cell>
          <cell r="AJ740">
            <v>692.34023999999999</v>
          </cell>
          <cell r="AK740">
            <v>692.34023999999999</v>
          </cell>
          <cell r="AL740">
            <v>290.33622967741934</v>
          </cell>
          <cell r="AM740">
            <v>0</v>
          </cell>
          <cell r="AN740">
            <v>0</v>
          </cell>
          <cell r="AO740">
            <v>0</v>
          </cell>
          <cell r="AP740">
            <v>0</v>
          </cell>
          <cell r="AQ740">
            <v>0</v>
          </cell>
          <cell r="AR740">
            <v>0</v>
          </cell>
          <cell r="AS740">
            <v>0</v>
          </cell>
          <cell r="AT740">
            <v>0</v>
          </cell>
          <cell r="AU740">
            <v>0</v>
          </cell>
          <cell r="AV740">
            <v>0</v>
          </cell>
          <cell r="AW740">
            <v>0</v>
          </cell>
          <cell r="AX740">
            <v>0</v>
          </cell>
          <cell r="AY740">
            <v>6521.4</v>
          </cell>
          <cell r="AZ740">
            <v>90988480</v>
          </cell>
          <cell r="BA740">
            <v>6521.4</v>
          </cell>
        </row>
        <row r="741">
          <cell r="B741" t="str">
            <v>л/с №3000000172547</v>
          </cell>
          <cell r="C741" t="str">
            <v>Кв. 741</v>
          </cell>
          <cell r="D741">
            <v>77</v>
          </cell>
          <cell r="E741" t="str">
            <v>СЗ Юг Столицы ООО</v>
          </cell>
          <cell r="F741" t="str">
            <v>Кв. 741СЗ Юг Столицы ООО</v>
          </cell>
          <cell r="G741">
            <v>31</v>
          </cell>
          <cell r="H741">
            <v>25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678.24680000000001</v>
          </cell>
          <cell r="AD741">
            <v>565.20566666666673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P741">
            <v>0</v>
          </cell>
          <cell r="AQ741">
            <v>0</v>
          </cell>
          <cell r="AR741">
            <v>0</v>
          </cell>
          <cell r="AS741">
            <v>0</v>
          </cell>
          <cell r="AT741">
            <v>0</v>
          </cell>
          <cell r="AU741">
            <v>0</v>
          </cell>
          <cell r="AV741">
            <v>0</v>
          </cell>
          <cell r="AW741">
            <v>0</v>
          </cell>
          <cell r="AX741">
            <v>0</v>
          </cell>
          <cell r="AY741">
            <v>1243.45</v>
          </cell>
          <cell r="AZ741" t="e">
            <v>#N/A</v>
          </cell>
          <cell r="BA741">
            <v>0</v>
          </cell>
        </row>
        <row r="742">
          <cell r="B742">
            <v>90988481</v>
          </cell>
          <cell r="C742" t="str">
            <v>Кв. 742</v>
          </cell>
          <cell r="D742">
            <v>52.6</v>
          </cell>
          <cell r="E742" t="str">
            <v>СЗ Юг Столицы ООО</v>
          </cell>
          <cell r="F742" t="str">
            <v>Кв. 742СЗ Юг Столицы ООО</v>
          </cell>
          <cell r="G742">
            <v>31</v>
          </cell>
          <cell r="H742">
            <v>30</v>
          </cell>
          <cell r="I742">
            <v>31</v>
          </cell>
          <cell r="J742">
            <v>30</v>
          </cell>
          <cell r="K742">
            <v>31</v>
          </cell>
          <cell r="L742">
            <v>31</v>
          </cell>
          <cell r="M742">
            <v>1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463.32184000000001</v>
          </cell>
          <cell r="AD742">
            <v>463.32184000000001</v>
          </cell>
          <cell r="AE742">
            <v>463.32184000000001</v>
          </cell>
          <cell r="AF742">
            <v>463.32184000000001</v>
          </cell>
          <cell r="AG742">
            <v>463.32184000000001</v>
          </cell>
          <cell r="AH742">
            <v>463.32184000000001</v>
          </cell>
          <cell r="AI742">
            <v>15.444061333333334</v>
          </cell>
          <cell r="AJ742">
            <v>0</v>
          </cell>
          <cell r="AK742">
            <v>0</v>
          </cell>
          <cell r="AL742">
            <v>0</v>
          </cell>
          <cell r="AM742">
            <v>0</v>
          </cell>
          <cell r="AN742">
            <v>0</v>
          </cell>
          <cell r="AO742">
            <v>0</v>
          </cell>
          <cell r="AP742">
            <v>0</v>
          </cell>
          <cell r="AQ742">
            <v>0</v>
          </cell>
          <cell r="AR742">
            <v>0</v>
          </cell>
          <cell r="AS742">
            <v>0</v>
          </cell>
          <cell r="AT742">
            <v>0</v>
          </cell>
          <cell r="AU742">
            <v>0</v>
          </cell>
          <cell r="AV742">
            <v>0</v>
          </cell>
          <cell r="AW742">
            <v>0</v>
          </cell>
          <cell r="AX742">
            <v>0</v>
          </cell>
          <cell r="AY742">
            <v>2795.38</v>
          </cell>
          <cell r="AZ742">
            <v>90988481</v>
          </cell>
          <cell r="BA742">
            <v>0</v>
          </cell>
        </row>
        <row r="743">
          <cell r="B743" t="str">
            <v>л/с №3000000172549</v>
          </cell>
          <cell r="C743" t="str">
            <v>Кв. 743</v>
          </cell>
          <cell r="D743">
            <v>56.6</v>
          </cell>
          <cell r="E743" t="str">
            <v>СЗ Юг Столицы ООО</v>
          </cell>
          <cell r="F743" t="str">
            <v>Кв. 743СЗ Юг Столицы ООО</v>
          </cell>
          <cell r="G743">
            <v>31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498.55544000000003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  <cell r="AK743">
            <v>0</v>
          </cell>
          <cell r="AL743">
            <v>0</v>
          </cell>
          <cell r="AM743">
            <v>0</v>
          </cell>
          <cell r="AN743">
            <v>0</v>
          </cell>
          <cell r="AO743">
            <v>0</v>
          </cell>
          <cell r="AP743">
            <v>0</v>
          </cell>
          <cell r="AQ743">
            <v>0</v>
          </cell>
          <cell r="AR743">
            <v>0</v>
          </cell>
          <cell r="AS743">
            <v>0</v>
          </cell>
          <cell r="AT743">
            <v>0</v>
          </cell>
          <cell r="AU743">
            <v>0</v>
          </cell>
          <cell r="AV743">
            <v>0</v>
          </cell>
          <cell r="AW743">
            <v>0</v>
          </cell>
          <cell r="AX743">
            <v>0</v>
          </cell>
          <cell r="AY743">
            <v>498.56</v>
          </cell>
          <cell r="AZ743" t="e">
            <v>#N/A</v>
          </cell>
          <cell r="BA743">
            <v>0</v>
          </cell>
        </row>
        <row r="744">
          <cell r="B744" t="str">
            <v>л/с №3000000172550</v>
          </cell>
          <cell r="C744" t="str">
            <v>Кв. 744</v>
          </cell>
          <cell r="D744">
            <v>32.1</v>
          </cell>
          <cell r="E744" t="str">
            <v>СЗ Юг Столицы ООО</v>
          </cell>
          <cell r="F744" t="str">
            <v>Кв. 744СЗ Юг Столицы ООО</v>
          </cell>
          <cell r="G744">
            <v>31</v>
          </cell>
          <cell r="H744">
            <v>4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282.74964</v>
          </cell>
          <cell r="AD744">
            <v>37.699952000000003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P744">
            <v>0</v>
          </cell>
          <cell r="AQ744">
            <v>0</v>
          </cell>
          <cell r="AR744">
            <v>0</v>
          </cell>
          <cell r="AS744">
            <v>0</v>
          </cell>
          <cell r="AT744">
            <v>0</v>
          </cell>
          <cell r="AU744">
            <v>0</v>
          </cell>
          <cell r="AV744">
            <v>0</v>
          </cell>
          <cell r="AW744">
            <v>0</v>
          </cell>
          <cell r="AX744">
            <v>0</v>
          </cell>
          <cell r="AY744">
            <v>320.45</v>
          </cell>
          <cell r="AZ744" t="e">
            <v>#N/A</v>
          </cell>
          <cell r="BA744">
            <v>0</v>
          </cell>
        </row>
        <row r="745">
          <cell r="B745" t="str">
            <v>л/с №3000000172551</v>
          </cell>
          <cell r="C745" t="str">
            <v>Кв. 745</v>
          </cell>
          <cell r="D745">
            <v>34.9</v>
          </cell>
          <cell r="E745" t="str">
            <v>СЗ Юг Столицы ООО</v>
          </cell>
          <cell r="F745" t="str">
            <v>Кв. 745СЗ Юг Столицы ООО</v>
          </cell>
          <cell r="G745">
            <v>31</v>
          </cell>
          <cell r="H745">
            <v>3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0</v>
          </cell>
          <cell r="Y745">
            <v>0</v>
          </cell>
          <cell r="Z745">
            <v>0</v>
          </cell>
          <cell r="AA745">
            <v>0</v>
          </cell>
          <cell r="AB745">
            <v>0</v>
          </cell>
          <cell r="AC745">
            <v>307.41315999999995</v>
          </cell>
          <cell r="AD745">
            <v>30.741315999999998</v>
          </cell>
          <cell r="AE745">
            <v>0</v>
          </cell>
          <cell r="AF745">
            <v>0</v>
          </cell>
          <cell r="AG745">
            <v>0</v>
          </cell>
          <cell r="AH745">
            <v>0</v>
          </cell>
          <cell r="AI745">
            <v>0</v>
          </cell>
          <cell r="AJ745">
            <v>0</v>
          </cell>
          <cell r="AK745">
            <v>0</v>
          </cell>
          <cell r="AL745">
            <v>0</v>
          </cell>
          <cell r="AM745">
            <v>0</v>
          </cell>
          <cell r="AN745">
            <v>0</v>
          </cell>
          <cell r="AO745">
            <v>0</v>
          </cell>
          <cell r="AP745">
            <v>0</v>
          </cell>
          <cell r="AQ745">
            <v>0</v>
          </cell>
          <cell r="AR745">
            <v>0</v>
          </cell>
          <cell r="AS745">
            <v>0</v>
          </cell>
          <cell r="AT745">
            <v>0</v>
          </cell>
          <cell r="AU745">
            <v>0</v>
          </cell>
          <cell r="AV745">
            <v>0</v>
          </cell>
          <cell r="AW745">
            <v>0</v>
          </cell>
          <cell r="AX745">
            <v>0</v>
          </cell>
          <cell r="AY745">
            <v>338.15</v>
          </cell>
          <cell r="AZ745" t="e">
            <v>#N/A</v>
          </cell>
          <cell r="BA745">
            <v>0</v>
          </cell>
        </row>
        <row r="746">
          <cell r="B746">
            <v>90988482</v>
          </cell>
          <cell r="C746" t="str">
            <v>Кв. 746</v>
          </cell>
          <cell r="D746">
            <v>78.599999999999994</v>
          </cell>
          <cell r="E746" t="str">
            <v>СЗ Юг Столицы ООО</v>
          </cell>
          <cell r="F746" t="str">
            <v>Кв. 746СЗ Юг Столицы ООО</v>
          </cell>
          <cell r="G746">
            <v>31</v>
          </cell>
          <cell r="H746">
            <v>30</v>
          </cell>
          <cell r="I746">
            <v>31</v>
          </cell>
          <cell r="J746">
            <v>30</v>
          </cell>
          <cell r="K746">
            <v>31</v>
          </cell>
          <cell r="L746">
            <v>31</v>
          </cell>
          <cell r="M746">
            <v>30</v>
          </cell>
          <cell r="N746">
            <v>31</v>
          </cell>
          <cell r="O746">
            <v>30</v>
          </cell>
          <cell r="P746">
            <v>31</v>
          </cell>
          <cell r="Q746">
            <v>31</v>
          </cell>
          <cell r="R746">
            <v>29</v>
          </cell>
          <cell r="S746">
            <v>31</v>
          </cell>
          <cell r="T746">
            <v>30</v>
          </cell>
          <cell r="U746">
            <v>31</v>
          </cell>
          <cell r="V746">
            <v>30</v>
          </cell>
          <cell r="W746">
            <v>31</v>
          </cell>
          <cell r="X746">
            <v>31</v>
          </cell>
          <cell r="Y746">
            <v>30</v>
          </cell>
          <cell r="Z746">
            <v>14</v>
          </cell>
          <cell r="AA746">
            <v>0</v>
          </cell>
          <cell r="AB746">
            <v>0</v>
          </cell>
          <cell r="AC746">
            <v>692.34023999999999</v>
          </cell>
          <cell r="AD746">
            <v>692.34023999999999</v>
          </cell>
          <cell r="AE746">
            <v>692.34023999999999</v>
          </cell>
          <cell r="AF746">
            <v>692.34023999999999</v>
          </cell>
          <cell r="AG746">
            <v>692.34023999999999</v>
          </cell>
          <cell r="AH746">
            <v>692.34023999999999</v>
          </cell>
          <cell r="AI746">
            <v>692.34023999999999</v>
          </cell>
          <cell r="AJ746">
            <v>692.34023999999999</v>
          </cell>
          <cell r="AK746">
            <v>692.34023999999999</v>
          </cell>
          <cell r="AL746">
            <v>692.34023999999999</v>
          </cell>
          <cell r="AM746">
            <v>692.34023999999999</v>
          </cell>
          <cell r="AN746">
            <v>692.34023999999999</v>
          </cell>
          <cell r="AO746">
            <v>692.34023999999999</v>
          </cell>
          <cell r="AP746">
            <v>692.34023999999999</v>
          </cell>
          <cell r="AQ746">
            <v>692.34023999999999</v>
          </cell>
          <cell r="AR746">
            <v>692.34023999999999</v>
          </cell>
          <cell r="AS746">
            <v>733.88662799999997</v>
          </cell>
          <cell r="AT746">
            <v>733.88662799999997</v>
          </cell>
          <cell r="AU746">
            <v>733.88662799999997</v>
          </cell>
          <cell r="AV746">
            <v>331.43267070967744</v>
          </cell>
          <cell r="AW746">
            <v>0</v>
          </cell>
          <cell r="AX746">
            <v>0</v>
          </cell>
          <cell r="AY746">
            <v>13610.54</v>
          </cell>
          <cell r="AZ746">
            <v>90988482</v>
          </cell>
          <cell r="BA746">
            <v>13610.54</v>
          </cell>
        </row>
        <row r="747">
          <cell r="B747">
            <v>90988483</v>
          </cell>
          <cell r="C747" t="str">
            <v>Кв. 747</v>
          </cell>
          <cell r="D747">
            <v>77</v>
          </cell>
          <cell r="E747" t="str">
            <v>СЗ Юг Столицы ООО</v>
          </cell>
          <cell r="F747" t="str">
            <v>Кв. 747СЗ Юг Столицы ООО</v>
          </cell>
          <cell r="G747">
            <v>31</v>
          </cell>
          <cell r="H747">
            <v>30</v>
          </cell>
          <cell r="I747">
            <v>31</v>
          </cell>
          <cell r="J747">
            <v>30</v>
          </cell>
          <cell r="K747">
            <v>31</v>
          </cell>
          <cell r="L747">
            <v>31</v>
          </cell>
          <cell r="M747">
            <v>30</v>
          </cell>
          <cell r="N747">
            <v>31</v>
          </cell>
          <cell r="O747">
            <v>30</v>
          </cell>
          <cell r="P747">
            <v>31</v>
          </cell>
          <cell r="Q747">
            <v>31</v>
          </cell>
          <cell r="R747">
            <v>29</v>
          </cell>
          <cell r="S747">
            <v>31</v>
          </cell>
          <cell r="T747">
            <v>30</v>
          </cell>
          <cell r="U747">
            <v>31</v>
          </cell>
          <cell r="V747">
            <v>30</v>
          </cell>
          <cell r="W747">
            <v>31</v>
          </cell>
          <cell r="X747">
            <v>31</v>
          </cell>
          <cell r="Y747">
            <v>30</v>
          </cell>
          <cell r="Z747">
            <v>31</v>
          </cell>
          <cell r="AA747">
            <v>30</v>
          </cell>
          <cell r="AB747">
            <v>31</v>
          </cell>
          <cell r="AC747">
            <v>678.24680000000001</v>
          </cell>
          <cell r="AD747">
            <v>678.24680000000001</v>
          </cell>
          <cell r="AE747">
            <v>678.24680000000001</v>
          </cell>
          <cell r="AF747">
            <v>678.24680000000001</v>
          </cell>
          <cell r="AG747">
            <v>678.24680000000001</v>
          </cell>
          <cell r="AH747">
            <v>678.24680000000001</v>
          </cell>
          <cell r="AI747">
            <v>678.24680000000001</v>
          </cell>
          <cell r="AJ747">
            <v>678.24680000000001</v>
          </cell>
          <cell r="AK747">
            <v>678.24680000000001</v>
          </cell>
          <cell r="AL747">
            <v>678.24680000000001</v>
          </cell>
          <cell r="AM747">
            <v>678.24680000000001</v>
          </cell>
          <cell r="AN747">
            <v>678.24680000000001</v>
          </cell>
          <cell r="AO747">
            <v>678.24680000000001</v>
          </cell>
          <cell r="AP747">
            <v>678.24680000000001</v>
          </cell>
          <cell r="AQ747">
            <v>678.24680000000001</v>
          </cell>
          <cell r="AR747">
            <v>678.24680000000001</v>
          </cell>
          <cell r="AS747">
            <v>718.94745999999998</v>
          </cell>
          <cell r="AT747">
            <v>718.94745999999998</v>
          </cell>
          <cell r="AU747">
            <v>718.94745999999998</v>
          </cell>
          <cell r="AV747">
            <v>718.94745999999998</v>
          </cell>
          <cell r="AW747">
            <v>718.94745999999998</v>
          </cell>
          <cell r="AX747">
            <v>718.94745999999998</v>
          </cell>
          <cell r="AY747">
            <v>15165.63</v>
          </cell>
          <cell r="AZ747">
            <v>90988483</v>
          </cell>
          <cell r="BA747">
            <v>15165.7</v>
          </cell>
        </row>
        <row r="748">
          <cell r="B748" t="str">
            <v>л/с №3000000172554</v>
          </cell>
          <cell r="C748" t="str">
            <v>Кв. 748</v>
          </cell>
          <cell r="D748">
            <v>52.6</v>
          </cell>
          <cell r="E748" t="str">
            <v>СЗ Юг Столицы ООО</v>
          </cell>
          <cell r="F748" t="str">
            <v>Кв. 748СЗ Юг Столицы ООО</v>
          </cell>
          <cell r="G748">
            <v>31</v>
          </cell>
          <cell r="H748">
            <v>3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B748">
            <v>0</v>
          </cell>
          <cell r="AC748">
            <v>463.32184000000001</v>
          </cell>
          <cell r="AD748">
            <v>46.332183999999998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0</v>
          </cell>
          <cell r="AM748">
            <v>0</v>
          </cell>
          <cell r="AN748">
            <v>0</v>
          </cell>
          <cell r="AO748">
            <v>0</v>
          </cell>
          <cell r="AP748">
            <v>0</v>
          </cell>
          <cell r="AQ748">
            <v>0</v>
          </cell>
          <cell r="AR748">
            <v>0</v>
          </cell>
          <cell r="AS748">
            <v>0</v>
          </cell>
          <cell r="AT748">
            <v>0</v>
          </cell>
          <cell r="AU748">
            <v>0</v>
          </cell>
          <cell r="AV748">
            <v>0</v>
          </cell>
          <cell r="AW748">
            <v>0</v>
          </cell>
          <cell r="AX748">
            <v>0</v>
          </cell>
          <cell r="AY748">
            <v>509.65</v>
          </cell>
          <cell r="AZ748" t="e">
            <v>#N/A</v>
          </cell>
          <cell r="BA748">
            <v>0</v>
          </cell>
        </row>
        <row r="749">
          <cell r="B749">
            <v>90988484</v>
          </cell>
          <cell r="C749" t="str">
            <v>Кв. 749</v>
          </cell>
          <cell r="D749">
            <v>56.6</v>
          </cell>
          <cell r="E749" t="str">
            <v>СЗ Юг Столицы ООО</v>
          </cell>
          <cell r="F749" t="str">
            <v>Кв. 749СЗ Юг Столицы ООО</v>
          </cell>
          <cell r="G749">
            <v>31</v>
          </cell>
          <cell r="H749">
            <v>30</v>
          </cell>
          <cell r="I749">
            <v>31</v>
          </cell>
          <cell r="J749">
            <v>30</v>
          </cell>
          <cell r="K749">
            <v>31</v>
          </cell>
          <cell r="L749">
            <v>31</v>
          </cell>
          <cell r="M749">
            <v>30</v>
          </cell>
          <cell r="N749">
            <v>31</v>
          </cell>
          <cell r="O749">
            <v>30</v>
          </cell>
          <cell r="P749">
            <v>31</v>
          </cell>
          <cell r="Q749">
            <v>31</v>
          </cell>
          <cell r="R749">
            <v>29</v>
          </cell>
          <cell r="S749">
            <v>31</v>
          </cell>
          <cell r="T749">
            <v>30</v>
          </cell>
          <cell r="U749">
            <v>31</v>
          </cell>
          <cell r="V749">
            <v>30</v>
          </cell>
          <cell r="W749">
            <v>31</v>
          </cell>
          <cell r="X749">
            <v>22</v>
          </cell>
          <cell r="Y749">
            <v>0</v>
          </cell>
          <cell r="Z749">
            <v>0</v>
          </cell>
          <cell r="AA749">
            <v>0</v>
          </cell>
          <cell r="AB749">
            <v>0</v>
          </cell>
          <cell r="AC749">
            <v>498.55544000000003</v>
          </cell>
          <cell r="AD749">
            <v>498.55543999999998</v>
          </cell>
          <cell r="AE749">
            <v>498.55544000000003</v>
          </cell>
          <cell r="AF749">
            <v>498.55543999999998</v>
          </cell>
          <cell r="AG749">
            <v>498.55544000000003</v>
          </cell>
          <cell r="AH749">
            <v>498.55544000000003</v>
          </cell>
          <cell r="AI749">
            <v>498.55543999999998</v>
          </cell>
          <cell r="AJ749">
            <v>498.55544000000003</v>
          </cell>
          <cell r="AK749">
            <v>498.55543999999998</v>
          </cell>
          <cell r="AL749">
            <v>498.55544000000003</v>
          </cell>
          <cell r="AM749">
            <v>498.55544000000003</v>
          </cell>
          <cell r="AN749">
            <v>498.55543999999998</v>
          </cell>
          <cell r="AO749">
            <v>498.55544000000003</v>
          </cell>
          <cell r="AP749">
            <v>498.55543999999998</v>
          </cell>
          <cell r="AQ749">
            <v>498.55544000000003</v>
          </cell>
          <cell r="AR749">
            <v>498.55543999999998</v>
          </cell>
          <cell r="AS749">
            <v>528.47306800000001</v>
          </cell>
          <cell r="AT749">
            <v>375.04540309677424</v>
          </cell>
          <cell r="AU749">
            <v>0</v>
          </cell>
          <cell r="AV749">
            <v>0</v>
          </cell>
          <cell r="AW749">
            <v>0</v>
          </cell>
          <cell r="AX749">
            <v>0</v>
          </cell>
          <cell r="AY749">
            <v>8880.41</v>
          </cell>
          <cell r="AZ749">
            <v>90988484</v>
          </cell>
          <cell r="BA749">
            <v>8880.48</v>
          </cell>
        </row>
        <row r="750">
          <cell r="B750">
            <v>90988485</v>
          </cell>
          <cell r="C750" t="str">
            <v>Кв. 750</v>
          </cell>
          <cell r="D750">
            <v>32.1</v>
          </cell>
          <cell r="E750" t="str">
            <v>СЗ Юг Столицы ООО</v>
          </cell>
          <cell r="F750" t="str">
            <v>Кв. 750СЗ Юг Столицы ООО</v>
          </cell>
          <cell r="G750">
            <v>31</v>
          </cell>
          <cell r="H750">
            <v>30</v>
          </cell>
          <cell r="I750">
            <v>31</v>
          </cell>
          <cell r="J750">
            <v>30</v>
          </cell>
          <cell r="K750">
            <v>31</v>
          </cell>
          <cell r="L750">
            <v>31</v>
          </cell>
          <cell r="M750">
            <v>8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282.74964</v>
          </cell>
          <cell r="AD750">
            <v>282.74964</v>
          </cell>
          <cell r="AE750">
            <v>282.74964</v>
          </cell>
          <cell r="AF750">
            <v>282.74964</v>
          </cell>
          <cell r="AG750">
            <v>282.74964</v>
          </cell>
          <cell r="AH750">
            <v>282.74964</v>
          </cell>
          <cell r="AI750">
            <v>75.399904000000006</v>
          </cell>
          <cell r="AJ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0</v>
          </cell>
          <cell r="AO750">
            <v>0</v>
          </cell>
          <cell r="AP750">
            <v>0</v>
          </cell>
          <cell r="AQ750">
            <v>0</v>
          </cell>
          <cell r="AR750">
            <v>0</v>
          </cell>
          <cell r="AS750">
            <v>0</v>
          </cell>
          <cell r="AT750">
            <v>0</v>
          </cell>
          <cell r="AU750">
            <v>0</v>
          </cell>
          <cell r="AV750">
            <v>0</v>
          </cell>
          <cell r="AW750">
            <v>0</v>
          </cell>
          <cell r="AX750">
            <v>0</v>
          </cell>
          <cell r="AY750">
            <v>1771.9</v>
          </cell>
          <cell r="AZ750">
            <v>90988485</v>
          </cell>
          <cell r="BA750">
            <v>0</v>
          </cell>
        </row>
        <row r="751">
          <cell r="B751" t="str">
            <v>л/с №3000000172557</v>
          </cell>
          <cell r="C751" t="str">
            <v>Кв. 751</v>
          </cell>
          <cell r="D751">
            <v>34.9</v>
          </cell>
          <cell r="E751" t="str">
            <v>СЗ Юг Столицы ООО</v>
          </cell>
          <cell r="F751" t="str">
            <v>Кв. 751СЗ Юг Столицы ООО</v>
          </cell>
          <cell r="G751">
            <v>23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228.08073161290318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K751">
            <v>0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0</v>
          </cell>
          <cell r="AQ751">
            <v>0</v>
          </cell>
          <cell r="AR751">
            <v>0</v>
          </cell>
          <cell r="AS751">
            <v>0</v>
          </cell>
          <cell r="AT751">
            <v>0</v>
          </cell>
          <cell r="AU751">
            <v>0</v>
          </cell>
          <cell r="AV751">
            <v>0</v>
          </cell>
          <cell r="AW751">
            <v>0</v>
          </cell>
          <cell r="AX751">
            <v>0</v>
          </cell>
          <cell r="AY751">
            <v>228.08</v>
          </cell>
          <cell r="AZ751" t="e">
            <v>#N/A</v>
          </cell>
          <cell r="BA751">
            <v>0</v>
          </cell>
        </row>
        <row r="752">
          <cell r="B752" t="str">
            <v>л/с №3000000172558</v>
          </cell>
          <cell r="C752" t="str">
            <v>Кв. 752</v>
          </cell>
          <cell r="D752">
            <v>78.599999999999994</v>
          </cell>
          <cell r="E752" t="str">
            <v>СЗ Юг Столицы ООО</v>
          </cell>
          <cell r="F752" t="str">
            <v>Кв. 752СЗ Юг Столицы ООО</v>
          </cell>
          <cell r="G752">
            <v>23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513.67179096774191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0</v>
          </cell>
          <cell r="AO752">
            <v>0</v>
          </cell>
          <cell r="AP752">
            <v>0</v>
          </cell>
          <cell r="AQ752">
            <v>0</v>
          </cell>
          <cell r="AR752">
            <v>0</v>
          </cell>
          <cell r="AS752">
            <v>0</v>
          </cell>
          <cell r="AT752">
            <v>0</v>
          </cell>
          <cell r="AU752">
            <v>0</v>
          </cell>
          <cell r="AV752">
            <v>0</v>
          </cell>
          <cell r="AW752">
            <v>0</v>
          </cell>
          <cell r="AX752">
            <v>0</v>
          </cell>
          <cell r="AY752">
            <v>513.66999999999996</v>
          </cell>
          <cell r="AZ752" t="e">
            <v>#N/A</v>
          </cell>
          <cell r="BA752">
            <v>0</v>
          </cell>
        </row>
        <row r="753">
          <cell r="B753" t="str">
            <v>л/с №3000000172559</v>
          </cell>
          <cell r="C753" t="str">
            <v>Кв. 753</v>
          </cell>
          <cell r="D753">
            <v>77</v>
          </cell>
          <cell r="E753" t="str">
            <v>СЗ Юг Столицы ООО</v>
          </cell>
          <cell r="F753" t="str">
            <v>Кв. 753СЗ Юг Столицы ООО</v>
          </cell>
          <cell r="G753">
            <v>31</v>
          </cell>
          <cell r="H753">
            <v>4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678.24680000000001</v>
          </cell>
          <cell r="AD753">
            <v>90.432906666666668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768.68</v>
          </cell>
          <cell r="AZ753" t="e">
            <v>#N/A</v>
          </cell>
          <cell r="BA753">
            <v>0</v>
          </cell>
        </row>
        <row r="754">
          <cell r="B754">
            <v>90988486</v>
          </cell>
          <cell r="C754" t="str">
            <v>Кв. 754</v>
          </cell>
          <cell r="D754">
            <v>52.6</v>
          </cell>
          <cell r="E754" t="str">
            <v>СЗ Юг Столицы ООО</v>
          </cell>
          <cell r="F754" t="str">
            <v>Кв. 754СЗ Юг Столицы ООО</v>
          </cell>
          <cell r="G754">
            <v>31</v>
          </cell>
          <cell r="H754">
            <v>30</v>
          </cell>
          <cell r="I754">
            <v>31</v>
          </cell>
          <cell r="J754">
            <v>30</v>
          </cell>
          <cell r="K754">
            <v>31</v>
          </cell>
          <cell r="L754">
            <v>31</v>
          </cell>
          <cell r="M754">
            <v>6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463.32184000000001</v>
          </cell>
          <cell r="AD754">
            <v>463.32184000000001</v>
          </cell>
          <cell r="AE754">
            <v>463.32184000000001</v>
          </cell>
          <cell r="AF754">
            <v>463.32184000000001</v>
          </cell>
          <cell r="AG754">
            <v>463.32184000000001</v>
          </cell>
          <cell r="AH754">
            <v>463.32184000000001</v>
          </cell>
          <cell r="AI754">
            <v>92.664367999999996</v>
          </cell>
          <cell r="AJ754">
            <v>0</v>
          </cell>
          <cell r="AK754">
            <v>0</v>
          </cell>
          <cell r="AL754">
            <v>0</v>
          </cell>
          <cell r="AM754">
            <v>0</v>
          </cell>
          <cell r="AN754">
            <v>0</v>
          </cell>
          <cell r="AO754">
            <v>0</v>
          </cell>
          <cell r="AP754">
            <v>0</v>
          </cell>
          <cell r="AQ754">
            <v>0</v>
          </cell>
          <cell r="AR754">
            <v>0</v>
          </cell>
          <cell r="AS754">
            <v>0</v>
          </cell>
          <cell r="AT754">
            <v>0</v>
          </cell>
          <cell r="AU754">
            <v>0</v>
          </cell>
          <cell r="AV754">
            <v>0</v>
          </cell>
          <cell r="AW754">
            <v>0</v>
          </cell>
          <cell r="AX754">
            <v>0</v>
          </cell>
          <cell r="AY754">
            <v>2872.6</v>
          </cell>
          <cell r="AZ754">
            <v>90988486</v>
          </cell>
          <cell r="BA754">
            <v>-926.64</v>
          </cell>
        </row>
        <row r="755">
          <cell r="B755" t="str">
            <v>л/с №3000000172561</v>
          </cell>
          <cell r="C755" t="str">
            <v>Кв. 755</v>
          </cell>
          <cell r="D755">
            <v>56.6</v>
          </cell>
          <cell r="E755" t="str">
            <v>СЗ Юг Столицы ООО</v>
          </cell>
          <cell r="F755" t="str">
            <v>Кв. 755СЗ Юг Столицы ООО</v>
          </cell>
          <cell r="G755">
            <v>31</v>
          </cell>
          <cell r="H755">
            <v>13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498.55544000000003</v>
          </cell>
          <cell r="AD755">
            <v>216.04069066666665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714.6</v>
          </cell>
          <cell r="AZ755" t="e">
            <v>#N/A</v>
          </cell>
          <cell r="BA755">
            <v>0</v>
          </cell>
        </row>
        <row r="756">
          <cell r="B756" t="str">
            <v>л/с №3000000172562</v>
          </cell>
          <cell r="C756" t="str">
            <v>Кв. 756</v>
          </cell>
          <cell r="D756">
            <v>32.1</v>
          </cell>
          <cell r="E756" t="str">
            <v>СЗ Юг Столицы ООО</v>
          </cell>
          <cell r="F756" t="str">
            <v>Кв. 756СЗ Юг Столицы ООО</v>
          </cell>
          <cell r="G756">
            <v>31</v>
          </cell>
          <cell r="H756">
            <v>10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282.74964</v>
          </cell>
          <cell r="AD756">
            <v>94.249880000000005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0</v>
          </cell>
          <cell r="AS756">
            <v>0</v>
          </cell>
          <cell r="AT756">
            <v>0</v>
          </cell>
          <cell r="AU756">
            <v>0</v>
          </cell>
          <cell r="AV756">
            <v>0</v>
          </cell>
          <cell r="AW756">
            <v>0</v>
          </cell>
          <cell r="AX756">
            <v>0</v>
          </cell>
          <cell r="AY756">
            <v>377</v>
          </cell>
          <cell r="AZ756" t="e">
            <v>#N/A</v>
          </cell>
          <cell r="BA756">
            <v>0</v>
          </cell>
        </row>
        <row r="757">
          <cell r="B757">
            <v>90988487</v>
          </cell>
          <cell r="C757" t="str">
            <v>Кв. 757</v>
          </cell>
          <cell r="D757">
            <v>34.9</v>
          </cell>
          <cell r="E757" t="str">
            <v>СЗ Юг Столицы ООО</v>
          </cell>
          <cell r="F757" t="str">
            <v>Кв. 757СЗ Юг Столицы ООО</v>
          </cell>
          <cell r="G757">
            <v>31</v>
          </cell>
          <cell r="H757">
            <v>30</v>
          </cell>
          <cell r="I757">
            <v>31</v>
          </cell>
          <cell r="J757">
            <v>30</v>
          </cell>
          <cell r="K757">
            <v>31</v>
          </cell>
          <cell r="L757">
            <v>31</v>
          </cell>
          <cell r="M757">
            <v>30</v>
          </cell>
          <cell r="N757">
            <v>31</v>
          </cell>
          <cell r="O757">
            <v>30</v>
          </cell>
          <cell r="P757">
            <v>31</v>
          </cell>
          <cell r="Q757">
            <v>31</v>
          </cell>
          <cell r="R757">
            <v>29</v>
          </cell>
          <cell r="S757">
            <v>31</v>
          </cell>
          <cell r="T757">
            <v>30</v>
          </cell>
          <cell r="U757">
            <v>31</v>
          </cell>
          <cell r="V757">
            <v>30</v>
          </cell>
          <cell r="W757">
            <v>3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307.41315999999995</v>
          </cell>
          <cell r="AD757">
            <v>307.41315999999995</v>
          </cell>
          <cell r="AE757">
            <v>307.41315999999995</v>
          </cell>
          <cell r="AF757">
            <v>307.41315999999995</v>
          </cell>
          <cell r="AG757">
            <v>307.41315999999995</v>
          </cell>
          <cell r="AH757">
            <v>307.41315999999995</v>
          </cell>
          <cell r="AI757">
            <v>307.41315999999995</v>
          </cell>
          <cell r="AJ757">
            <v>307.41315999999995</v>
          </cell>
          <cell r="AK757">
            <v>307.41315999999995</v>
          </cell>
          <cell r="AL757">
            <v>307.41315999999995</v>
          </cell>
          <cell r="AM757">
            <v>307.41315999999995</v>
          </cell>
          <cell r="AN757">
            <v>307.41315999999995</v>
          </cell>
          <cell r="AO757">
            <v>307.41315999999995</v>
          </cell>
          <cell r="AP757">
            <v>307.41315999999995</v>
          </cell>
          <cell r="AQ757">
            <v>307.41315999999995</v>
          </cell>
          <cell r="AR757">
            <v>307.41315999999995</v>
          </cell>
          <cell r="AS757">
            <v>31.534896967741929</v>
          </cell>
          <cell r="AT757">
            <v>0</v>
          </cell>
          <cell r="AU757">
            <v>0</v>
          </cell>
          <cell r="AV757">
            <v>0</v>
          </cell>
          <cell r="AW757">
            <v>0</v>
          </cell>
          <cell r="AX757">
            <v>0</v>
          </cell>
          <cell r="AY757">
            <v>4950.1499999999996</v>
          </cell>
          <cell r="AZ757">
            <v>90988487</v>
          </cell>
          <cell r="BA757">
            <v>4950.09</v>
          </cell>
        </row>
        <row r="758">
          <cell r="B758" t="str">
            <v>л/с №3000000172564</v>
          </cell>
          <cell r="C758" t="str">
            <v>Кв. 758</v>
          </cell>
          <cell r="D758">
            <v>78.599999999999994</v>
          </cell>
          <cell r="E758" t="str">
            <v>СЗ Юг Столицы ООО</v>
          </cell>
          <cell r="F758" t="str">
            <v>Кв. 758СЗ Юг Столицы ООО</v>
          </cell>
          <cell r="G758">
            <v>31</v>
          </cell>
          <cell r="H758">
            <v>5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692.34023999999999</v>
          </cell>
          <cell r="AD758">
            <v>115.39004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  <cell r="AP758">
            <v>0</v>
          </cell>
          <cell r="AQ758">
            <v>0</v>
          </cell>
          <cell r="AR758">
            <v>0</v>
          </cell>
          <cell r="AS758">
            <v>0</v>
          </cell>
          <cell r="AT758">
            <v>0</v>
          </cell>
          <cell r="AU758">
            <v>0</v>
          </cell>
          <cell r="AV758">
            <v>0</v>
          </cell>
          <cell r="AW758">
            <v>0</v>
          </cell>
          <cell r="AX758">
            <v>0</v>
          </cell>
          <cell r="AY758">
            <v>807.73</v>
          </cell>
          <cell r="AZ758" t="e">
            <v>#N/A</v>
          </cell>
          <cell r="BA758">
            <v>0</v>
          </cell>
        </row>
        <row r="759">
          <cell r="B759" t="str">
            <v>л/с №3000000172565</v>
          </cell>
          <cell r="C759" t="str">
            <v>Кв. 759</v>
          </cell>
          <cell r="D759">
            <v>77</v>
          </cell>
          <cell r="E759" t="str">
            <v>СЗ Юг Столицы ООО</v>
          </cell>
          <cell r="F759" t="str">
            <v>Кв. 759СЗ Юг Столицы ООО</v>
          </cell>
          <cell r="G759">
            <v>31</v>
          </cell>
          <cell r="H759">
            <v>21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678.24680000000001</v>
          </cell>
          <cell r="AD759">
            <v>474.77276000000001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  <cell r="AM759">
            <v>0</v>
          </cell>
          <cell r="AN759">
            <v>0</v>
          </cell>
          <cell r="AO759">
            <v>0</v>
          </cell>
          <cell r="AP759">
            <v>0</v>
          </cell>
          <cell r="AQ759">
            <v>0</v>
          </cell>
          <cell r="AR759">
            <v>0</v>
          </cell>
          <cell r="AS759">
            <v>0</v>
          </cell>
          <cell r="AT759">
            <v>0</v>
          </cell>
          <cell r="AU759">
            <v>0</v>
          </cell>
          <cell r="AV759">
            <v>0</v>
          </cell>
          <cell r="AW759">
            <v>0</v>
          </cell>
          <cell r="AX759">
            <v>0</v>
          </cell>
          <cell r="AY759">
            <v>1153.02</v>
          </cell>
          <cell r="AZ759" t="e">
            <v>#N/A</v>
          </cell>
          <cell r="BA759">
            <v>0</v>
          </cell>
        </row>
        <row r="760">
          <cell r="B760" t="str">
            <v>л/с №3000000172566</v>
          </cell>
          <cell r="C760" t="str">
            <v>Кв. 760</v>
          </cell>
          <cell r="D760">
            <v>52.6</v>
          </cell>
          <cell r="E760" t="str">
            <v>СЗ Юг Столицы ООО</v>
          </cell>
          <cell r="F760" t="str">
            <v>Кв. 760СЗ Юг Столицы ООО</v>
          </cell>
          <cell r="G760">
            <v>31</v>
          </cell>
          <cell r="H760">
            <v>19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B760">
            <v>0</v>
          </cell>
          <cell r="AC760">
            <v>463.32184000000001</v>
          </cell>
          <cell r="AD760">
            <v>293.43716533333333</v>
          </cell>
          <cell r="AE760">
            <v>0</v>
          </cell>
          <cell r="AF760">
            <v>0</v>
          </cell>
          <cell r="AG760">
            <v>0</v>
          </cell>
          <cell r="AH760">
            <v>0</v>
          </cell>
          <cell r="AI760">
            <v>0</v>
          </cell>
          <cell r="AJ760">
            <v>0</v>
          </cell>
          <cell r="AK760">
            <v>0</v>
          </cell>
          <cell r="AL760">
            <v>0</v>
          </cell>
          <cell r="AM760">
            <v>0</v>
          </cell>
          <cell r="AN760">
            <v>0</v>
          </cell>
          <cell r="AO760">
            <v>0</v>
          </cell>
          <cell r="AP760">
            <v>0</v>
          </cell>
          <cell r="AQ760">
            <v>0</v>
          </cell>
          <cell r="AR760">
            <v>0</v>
          </cell>
          <cell r="AS760">
            <v>0</v>
          </cell>
          <cell r="AT760">
            <v>0</v>
          </cell>
          <cell r="AU760">
            <v>0</v>
          </cell>
          <cell r="AV760">
            <v>0</v>
          </cell>
          <cell r="AW760">
            <v>0</v>
          </cell>
          <cell r="AX760">
            <v>0</v>
          </cell>
          <cell r="AY760">
            <v>756.76</v>
          </cell>
          <cell r="AZ760" t="e">
            <v>#N/A</v>
          </cell>
          <cell r="BA760">
            <v>0</v>
          </cell>
        </row>
        <row r="761">
          <cell r="B761" t="str">
            <v>л/с №3000000172567</v>
          </cell>
          <cell r="C761" t="str">
            <v>Кв. 761</v>
          </cell>
          <cell r="D761">
            <v>56.6</v>
          </cell>
          <cell r="E761" t="str">
            <v>СЗ Юг Столицы ООО</v>
          </cell>
          <cell r="F761" t="str">
            <v>Кв. 761СЗ Юг Столицы ООО</v>
          </cell>
          <cell r="G761">
            <v>15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241.23650322580647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241.24</v>
          </cell>
          <cell r="AZ761" t="e">
            <v>#N/A</v>
          </cell>
          <cell r="BA761">
            <v>0</v>
          </cell>
        </row>
        <row r="762">
          <cell r="B762" t="str">
            <v>л/с №3000000172568</v>
          </cell>
          <cell r="C762" t="str">
            <v>Кв. 762</v>
          </cell>
          <cell r="D762">
            <v>32.1</v>
          </cell>
          <cell r="E762" t="str">
            <v>СЗ Юг Столицы ООО</v>
          </cell>
          <cell r="F762" t="str">
            <v>Кв. 762СЗ Юг Столицы ООО</v>
          </cell>
          <cell r="G762">
            <v>31</v>
          </cell>
          <cell r="H762">
            <v>14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B762">
            <v>0</v>
          </cell>
          <cell r="AC762">
            <v>282.74964</v>
          </cell>
          <cell r="AD762">
            <v>131.94983200000001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414.7</v>
          </cell>
          <cell r="AZ762" t="e">
            <v>#N/A</v>
          </cell>
          <cell r="BA762">
            <v>0</v>
          </cell>
        </row>
        <row r="763">
          <cell r="B763" t="str">
            <v>л/с №3000000172569</v>
          </cell>
          <cell r="C763" t="str">
            <v>Кв. 763</v>
          </cell>
          <cell r="D763">
            <v>34.9</v>
          </cell>
          <cell r="E763" t="str">
            <v>СЗ Юг Столицы ООО</v>
          </cell>
          <cell r="F763" t="str">
            <v>Кв. 763СЗ Юг Столицы ООО</v>
          </cell>
          <cell r="G763">
            <v>31</v>
          </cell>
          <cell r="H763">
            <v>12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307.41315999999995</v>
          </cell>
          <cell r="AD763">
            <v>122.96526399999999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0</v>
          </cell>
          <cell r="AO763">
            <v>0</v>
          </cell>
          <cell r="AP763">
            <v>0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0</v>
          </cell>
          <cell r="AV763">
            <v>0</v>
          </cell>
          <cell r="AW763">
            <v>0</v>
          </cell>
          <cell r="AX763">
            <v>0</v>
          </cell>
          <cell r="AY763">
            <v>430.38</v>
          </cell>
          <cell r="AZ763" t="e">
            <v>#N/A</v>
          </cell>
          <cell r="BA763">
            <v>0</v>
          </cell>
        </row>
        <row r="764">
          <cell r="B764" t="str">
            <v>л/с №3000000172570</v>
          </cell>
          <cell r="C764" t="str">
            <v>Кв. 764</v>
          </cell>
          <cell r="D764">
            <v>78.599999999999994</v>
          </cell>
          <cell r="E764" t="str">
            <v>СЗ Юг Столицы ООО</v>
          </cell>
          <cell r="F764" t="str">
            <v>Кв. 764СЗ Юг Столицы ООО</v>
          </cell>
          <cell r="G764">
            <v>31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0</v>
          </cell>
          <cell r="Y764">
            <v>0</v>
          </cell>
          <cell r="Z764">
            <v>0</v>
          </cell>
          <cell r="AA764">
            <v>0</v>
          </cell>
          <cell r="AB764">
            <v>0</v>
          </cell>
          <cell r="AC764">
            <v>692.34023999999999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0</v>
          </cell>
          <cell r="AI764">
            <v>0</v>
          </cell>
          <cell r="AJ764">
            <v>0</v>
          </cell>
          <cell r="AK764">
            <v>0</v>
          </cell>
          <cell r="AL764">
            <v>0</v>
          </cell>
          <cell r="AM764">
            <v>0</v>
          </cell>
          <cell r="AN764">
            <v>0</v>
          </cell>
          <cell r="AO764">
            <v>0</v>
          </cell>
          <cell r="AP764">
            <v>0</v>
          </cell>
          <cell r="AQ764">
            <v>0</v>
          </cell>
          <cell r="AR764">
            <v>0</v>
          </cell>
          <cell r="AS764">
            <v>0</v>
          </cell>
          <cell r="AT764">
            <v>0</v>
          </cell>
          <cell r="AU764">
            <v>0</v>
          </cell>
          <cell r="AV764">
            <v>0</v>
          </cell>
          <cell r="AW764">
            <v>0</v>
          </cell>
          <cell r="AX764">
            <v>0</v>
          </cell>
          <cell r="AY764">
            <v>692.34</v>
          </cell>
          <cell r="AZ764" t="e">
            <v>#N/A</v>
          </cell>
          <cell r="BA764">
            <v>0</v>
          </cell>
        </row>
        <row r="765">
          <cell r="B765">
            <v>90988488</v>
          </cell>
          <cell r="C765" t="str">
            <v>Кв. 765</v>
          </cell>
          <cell r="D765">
            <v>77</v>
          </cell>
          <cell r="E765" t="str">
            <v>СЗ Юг Столицы ООО</v>
          </cell>
          <cell r="F765" t="str">
            <v>Кв. 765СЗ Юг Столицы ООО</v>
          </cell>
          <cell r="G765">
            <v>31</v>
          </cell>
          <cell r="H765">
            <v>30</v>
          </cell>
          <cell r="I765">
            <v>31</v>
          </cell>
          <cell r="J765">
            <v>30</v>
          </cell>
          <cell r="K765">
            <v>31</v>
          </cell>
          <cell r="L765">
            <v>31</v>
          </cell>
          <cell r="M765">
            <v>30</v>
          </cell>
          <cell r="N765">
            <v>31</v>
          </cell>
          <cell r="O765">
            <v>30</v>
          </cell>
          <cell r="P765">
            <v>31</v>
          </cell>
          <cell r="Q765">
            <v>31</v>
          </cell>
          <cell r="R765">
            <v>29</v>
          </cell>
          <cell r="S765">
            <v>31</v>
          </cell>
          <cell r="T765">
            <v>30</v>
          </cell>
          <cell r="U765">
            <v>31</v>
          </cell>
          <cell r="V765">
            <v>30</v>
          </cell>
          <cell r="W765">
            <v>31</v>
          </cell>
          <cell r="X765">
            <v>26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678.24680000000001</v>
          </cell>
          <cell r="AD765">
            <v>678.24680000000001</v>
          </cell>
          <cell r="AE765">
            <v>678.24680000000001</v>
          </cell>
          <cell r="AF765">
            <v>678.24680000000001</v>
          </cell>
          <cell r="AG765">
            <v>678.24680000000001</v>
          </cell>
          <cell r="AH765">
            <v>678.24680000000001</v>
          </cell>
          <cell r="AI765">
            <v>678.24680000000001</v>
          </cell>
          <cell r="AJ765">
            <v>678.24680000000001</v>
          </cell>
          <cell r="AK765">
            <v>678.24680000000001</v>
          </cell>
          <cell r="AL765">
            <v>678.24680000000001</v>
          </cell>
          <cell r="AM765">
            <v>678.24680000000001</v>
          </cell>
          <cell r="AN765">
            <v>678.24680000000001</v>
          </cell>
          <cell r="AO765">
            <v>678.24680000000001</v>
          </cell>
          <cell r="AP765">
            <v>678.24680000000001</v>
          </cell>
          <cell r="AQ765">
            <v>678.24680000000001</v>
          </cell>
          <cell r="AR765">
            <v>678.24680000000001</v>
          </cell>
          <cell r="AS765">
            <v>718.94745999999998</v>
          </cell>
          <cell r="AT765">
            <v>602.98819225806449</v>
          </cell>
          <cell r="AU765">
            <v>0</v>
          </cell>
          <cell r="AV765">
            <v>0</v>
          </cell>
          <cell r="AW765">
            <v>0</v>
          </cell>
          <cell r="AX765">
            <v>0</v>
          </cell>
          <cell r="AY765">
            <v>12173.88</v>
          </cell>
          <cell r="AZ765">
            <v>90988488</v>
          </cell>
          <cell r="BA765">
            <v>12173.94</v>
          </cell>
        </row>
        <row r="766">
          <cell r="B766">
            <v>90988489</v>
          </cell>
          <cell r="C766" t="str">
            <v>Кв. 766</v>
          </cell>
          <cell r="D766">
            <v>52.6</v>
          </cell>
          <cell r="E766" t="str">
            <v>СЗ Юг Столицы ООО</v>
          </cell>
          <cell r="F766" t="str">
            <v>Кв. 766СЗ Юг Столицы ООО</v>
          </cell>
          <cell r="G766">
            <v>31</v>
          </cell>
          <cell r="H766">
            <v>30</v>
          </cell>
          <cell r="I766">
            <v>31</v>
          </cell>
          <cell r="J766">
            <v>30</v>
          </cell>
          <cell r="K766">
            <v>31</v>
          </cell>
          <cell r="L766">
            <v>31</v>
          </cell>
          <cell r="M766">
            <v>30</v>
          </cell>
          <cell r="N766">
            <v>4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  <cell r="AA766">
            <v>0</v>
          </cell>
          <cell r="AB766">
            <v>0</v>
          </cell>
          <cell r="AC766">
            <v>463.32184000000001</v>
          </cell>
          <cell r="AD766">
            <v>463.32184000000001</v>
          </cell>
          <cell r="AE766">
            <v>463.32184000000001</v>
          </cell>
          <cell r="AF766">
            <v>463.32184000000001</v>
          </cell>
          <cell r="AG766">
            <v>463.32184000000001</v>
          </cell>
          <cell r="AH766">
            <v>463.32184000000001</v>
          </cell>
          <cell r="AI766">
            <v>463.32184000000001</v>
          </cell>
          <cell r="AJ766">
            <v>59.78346322580645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  <cell r="AO766">
            <v>0</v>
          </cell>
          <cell r="AP766">
            <v>0</v>
          </cell>
          <cell r="AQ766">
            <v>0</v>
          </cell>
          <cell r="AR766">
            <v>0</v>
          </cell>
          <cell r="AS766">
            <v>0</v>
          </cell>
          <cell r="AT766">
            <v>0</v>
          </cell>
          <cell r="AU766">
            <v>0</v>
          </cell>
          <cell r="AV766">
            <v>0</v>
          </cell>
          <cell r="AW766">
            <v>0</v>
          </cell>
          <cell r="AX766">
            <v>0</v>
          </cell>
          <cell r="AY766">
            <v>3303.04</v>
          </cell>
          <cell r="AZ766">
            <v>90988489</v>
          </cell>
          <cell r="BA766">
            <v>-1389.96</v>
          </cell>
        </row>
        <row r="767">
          <cell r="B767">
            <v>90988490</v>
          </cell>
          <cell r="C767" t="str">
            <v>Кв. 767</v>
          </cell>
          <cell r="D767">
            <v>56.6</v>
          </cell>
          <cell r="E767" t="str">
            <v>СЗ Юг Столицы ООО</v>
          </cell>
          <cell r="F767" t="str">
            <v>Кв. 767СЗ Юг Столицы ООО</v>
          </cell>
          <cell r="G767">
            <v>31</v>
          </cell>
          <cell r="H767">
            <v>30</v>
          </cell>
          <cell r="I767">
            <v>31</v>
          </cell>
          <cell r="J767">
            <v>30</v>
          </cell>
          <cell r="K767">
            <v>31</v>
          </cell>
          <cell r="L767">
            <v>31</v>
          </cell>
          <cell r="M767">
            <v>30</v>
          </cell>
          <cell r="N767">
            <v>31</v>
          </cell>
          <cell r="O767">
            <v>30</v>
          </cell>
          <cell r="P767">
            <v>31</v>
          </cell>
          <cell r="Q767">
            <v>31</v>
          </cell>
          <cell r="R767">
            <v>29</v>
          </cell>
          <cell r="S767">
            <v>31</v>
          </cell>
          <cell r="T767">
            <v>30</v>
          </cell>
          <cell r="U767">
            <v>31</v>
          </cell>
          <cell r="V767">
            <v>30</v>
          </cell>
          <cell r="W767">
            <v>31</v>
          </cell>
          <cell r="X767">
            <v>31</v>
          </cell>
          <cell r="Y767">
            <v>30</v>
          </cell>
          <cell r="Z767">
            <v>14</v>
          </cell>
          <cell r="AA767">
            <v>0</v>
          </cell>
          <cell r="AB767">
            <v>0</v>
          </cell>
          <cell r="AC767">
            <v>498.55544000000003</v>
          </cell>
          <cell r="AD767">
            <v>498.55543999999998</v>
          </cell>
          <cell r="AE767">
            <v>498.55544000000003</v>
          </cell>
          <cell r="AF767">
            <v>498.55543999999998</v>
          </cell>
          <cell r="AG767">
            <v>498.55544000000003</v>
          </cell>
          <cell r="AH767">
            <v>498.55544000000003</v>
          </cell>
          <cell r="AI767">
            <v>498.55543999999998</v>
          </cell>
          <cell r="AJ767">
            <v>498.55544000000003</v>
          </cell>
          <cell r="AK767">
            <v>498.55543999999998</v>
          </cell>
          <cell r="AL767">
            <v>498.55544000000003</v>
          </cell>
          <cell r="AM767">
            <v>498.55544000000003</v>
          </cell>
          <cell r="AN767">
            <v>498.55543999999998</v>
          </cell>
          <cell r="AO767">
            <v>498.55544000000003</v>
          </cell>
          <cell r="AP767">
            <v>498.55543999999998</v>
          </cell>
          <cell r="AQ767">
            <v>498.55544000000003</v>
          </cell>
          <cell r="AR767">
            <v>498.55543999999998</v>
          </cell>
          <cell r="AS767">
            <v>528.47306800000001</v>
          </cell>
          <cell r="AT767">
            <v>528.47306800000001</v>
          </cell>
          <cell r="AU767">
            <v>528.47306800000001</v>
          </cell>
          <cell r="AV767">
            <v>238.66525651612906</v>
          </cell>
          <cell r="AW767">
            <v>0</v>
          </cell>
          <cell r="AX767">
            <v>0</v>
          </cell>
          <cell r="AY767">
            <v>9800.9699999999993</v>
          </cell>
          <cell r="AZ767">
            <v>90988490</v>
          </cell>
          <cell r="BA767">
            <v>9801.0400000000009</v>
          </cell>
        </row>
        <row r="768">
          <cell r="B768" t="str">
            <v>л/с №3000000172574</v>
          </cell>
          <cell r="C768" t="str">
            <v>Кв. 768</v>
          </cell>
          <cell r="D768">
            <v>32.1</v>
          </cell>
          <cell r="E768" t="str">
            <v>СЗ Юг Столицы ООО</v>
          </cell>
          <cell r="F768" t="str">
            <v>Кв. 768СЗ Юг Столицы ООО</v>
          </cell>
          <cell r="G768">
            <v>31</v>
          </cell>
          <cell r="H768">
            <v>21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282.74964</v>
          </cell>
          <cell r="AD768">
            <v>197.92474800000002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0</v>
          </cell>
          <cell r="AO768">
            <v>0</v>
          </cell>
          <cell r="AP768">
            <v>0</v>
          </cell>
          <cell r="AQ768">
            <v>0</v>
          </cell>
          <cell r="AR768">
            <v>0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0</v>
          </cell>
          <cell r="AX768">
            <v>0</v>
          </cell>
          <cell r="AY768">
            <v>480.67</v>
          </cell>
          <cell r="AZ768" t="e">
            <v>#N/A</v>
          </cell>
          <cell r="BA768">
            <v>0</v>
          </cell>
        </row>
        <row r="769">
          <cell r="B769">
            <v>90988574</v>
          </cell>
          <cell r="C769" t="str">
            <v>Кв. 769</v>
          </cell>
          <cell r="D769">
            <v>62.6</v>
          </cell>
          <cell r="E769" t="str">
            <v>Минеева Наталья Тимофеевна</v>
          </cell>
          <cell r="F769" t="str">
            <v>Кв. 769Минеева Наталья Тимофеевна</v>
          </cell>
          <cell r="G769">
            <v>31</v>
          </cell>
          <cell r="H769">
            <v>30</v>
          </cell>
          <cell r="I769">
            <v>31</v>
          </cell>
          <cell r="J769">
            <v>30</v>
          </cell>
          <cell r="K769">
            <v>31</v>
          </cell>
          <cell r="L769">
            <v>31</v>
          </cell>
          <cell r="M769">
            <v>30</v>
          </cell>
          <cell r="N769">
            <v>31</v>
          </cell>
          <cell r="O769">
            <v>30</v>
          </cell>
          <cell r="P769">
            <v>31</v>
          </cell>
          <cell r="Q769">
            <v>31</v>
          </cell>
          <cell r="R769">
            <v>29</v>
          </cell>
          <cell r="S769">
            <v>31</v>
          </cell>
          <cell r="T769">
            <v>30</v>
          </cell>
          <cell r="U769">
            <v>31</v>
          </cell>
          <cell r="V769">
            <v>30</v>
          </cell>
          <cell r="W769">
            <v>31</v>
          </cell>
          <cell r="X769">
            <v>31</v>
          </cell>
          <cell r="Y769">
            <v>30</v>
          </cell>
          <cell r="Z769">
            <v>31</v>
          </cell>
          <cell r="AA769">
            <v>30</v>
          </cell>
          <cell r="AB769">
            <v>31</v>
          </cell>
          <cell r="AC769">
            <v>551.40584000000001</v>
          </cell>
          <cell r="AD769">
            <v>551.40584000000001</v>
          </cell>
          <cell r="AE769">
            <v>551.40584000000001</v>
          </cell>
          <cell r="AF769">
            <v>551.40584000000001</v>
          </cell>
          <cell r="AG769">
            <v>551.40584000000001</v>
          </cell>
          <cell r="AH769">
            <v>551.40584000000001</v>
          </cell>
          <cell r="AI769">
            <v>551.40584000000001</v>
          </cell>
          <cell r="AJ769">
            <v>551.40584000000001</v>
          </cell>
          <cell r="AK769">
            <v>551.40584000000001</v>
          </cell>
          <cell r="AL769">
            <v>551.40584000000001</v>
          </cell>
          <cell r="AM769">
            <v>551.40584000000001</v>
          </cell>
          <cell r="AN769">
            <v>551.40584000000001</v>
          </cell>
          <cell r="AO769">
            <v>551.40584000000001</v>
          </cell>
          <cell r="AP769">
            <v>551.40584000000001</v>
          </cell>
          <cell r="AQ769">
            <v>551.40584000000001</v>
          </cell>
          <cell r="AR769">
            <v>551.40584000000001</v>
          </cell>
          <cell r="AS769">
            <v>584.49494800000002</v>
          </cell>
          <cell r="AT769">
            <v>584.49494800000002</v>
          </cell>
          <cell r="AU769">
            <v>584.49494800000002</v>
          </cell>
          <cell r="AV769">
            <v>584.49494800000002</v>
          </cell>
          <cell r="AW769">
            <v>584.49494800000002</v>
          </cell>
          <cell r="AX769">
            <v>584.49494800000002</v>
          </cell>
          <cell r="AY769">
            <v>12329.46</v>
          </cell>
          <cell r="AZ769">
            <v>90988574</v>
          </cell>
          <cell r="BA769">
            <v>12329.5</v>
          </cell>
        </row>
        <row r="770">
          <cell r="B770">
            <v>90988644</v>
          </cell>
          <cell r="C770" t="str">
            <v>Кв. 770</v>
          </cell>
          <cell r="D770">
            <v>50.5</v>
          </cell>
          <cell r="E770" t="str">
            <v>Федянина Вера Юрьевна</v>
          </cell>
          <cell r="F770" t="str">
            <v>Кв. 770Федянина Вера Юрьевна</v>
          </cell>
          <cell r="G770">
            <v>31</v>
          </cell>
          <cell r="H770">
            <v>30</v>
          </cell>
          <cell r="I770">
            <v>31</v>
          </cell>
          <cell r="J770">
            <v>30</v>
          </cell>
          <cell r="K770">
            <v>31</v>
          </cell>
          <cell r="L770">
            <v>31</v>
          </cell>
          <cell r="M770">
            <v>30</v>
          </cell>
          <cell r="N770">
            <v>31</v>
          </cell>
          <cell r="O770">
            <v>30</v>
          </cell>
          <cell r="P770">
            <v>31</v>
          </cell>
          <cell r="Q770">
            <v>31</v>
          </cell>
          <cell r="R770">
            <v>29</v>
          </cell>
          <cell r="S770">
            <v>31</v>
          </cell>
          <cell r="T770">
            <v>30</v>
          </cell>
          <cell r="U770">
            <v>31</v>
          </cell>
          <cell r="V770">
            <v>30</v>
          </cell>
          <cell r="W770">
            <v>31</v>
          </cell>
          <cell r="X770">
            <v>31</v>
          </cell>
          <cell r="Y770">
            <v>30</v>
          </cell>
          <cell r="Z770">
            <v>31</v>
          </cell>
          <cell r="AA770">
            <v>30</v>
          </cell>
          <cell r="AB770">
            <v>31</v>
          </cell>
          <cell r="AC770">
            <v>444.82420000000002</v>
          </cell>
          <cell r="AD770">
            <v>444.82420000000002</v>
          </cell>
          <cell r="AE770">
            <v>444.82420000000002</v>
          </cell>
          <cell r="AF770">
            <v>444.82420000000002</v>
          </cell>
          <cell r="AG770">
            <v>444.82420000000002</v>
          </cell>
          <cell r="AH770">
            <v>444.82420000000002</v>
          </cell>
          <cell r="AI770">
            <v>444.82420000000002</v>
          </cell>
          <cell r="AJ770">
            <v>444.82420000000002</v>
          </cell>
          <cell r="AK770">
            <v>444.82420000000002</v>
          </cell>
          <cell r="AL770">
            <v>444.82420000000002</v>
          </cell>
          <cell r="AM770">
            <v>444.82420000000002</v>
          </cell>
          <cell r="AN770">
            <v>444.82420000000002</v>
          </cell>
          <cell r="AO770">
            <v>444.82420000000002</v>
          </cell>
          <cell r="AP770">
            <v>444.82420000000002</v>
          </cell>
          <cell r="AQ770">
            <v>444.82420000000002</v>
          </cell>
          <cell r="AR770">
            <v>444.82420000000002</v>
          </cell>
          <cell r="AS770">
            <v>471.51749000000001</v>
          </cell>
          <cell r="AT770">
            <v>471.51749000000001</v>
          </cell>
          <cell r="AU770">
            <v>471.51749000000001</v>
          </cell>
          <cell r="AV770">
            <v>471.51749000000001</v>
          </cell>
          <cell r="AW770">
            <v>471.51749000000001</v>
          </cell>
          <cell r="AX770">
            <v>471.51749000000001</v>
          </cell>
          <cell r="AY770">
            <v>9946.2900000000009</v>
          </cell>
          <cell r="AZ770">
            <v>90988644</v>
          </cell>
          <cell r="BA770">
            <v>9946.24</v>
          </cell>
        </row>
        <row r="771">
          <cell r="B771">
            <v>90988615</v>
          </cell>
          <cell r="C771" t="str">
            <v>Кв. 771</v>
          </cell>
          <cell r="D771">
            <v>42.6</v>
          </cell>
          <cell r="E771" t="str">
            <v>Косырев Алексей Витальевич</v>
          </cell>
          <cell r="F771" t="str">
            <v>Кв. 771Косырев Алексей Витальевич</v>
          </cell>
          <cell r="G771">
            <v>31</v>
          </cell>
          <cell r="H771">
            <v>30</v>
          </cell>
          <cell r="I771">
            <v>31</v>
          </cell>
          <cell r="J771">
            <v>30</v>
          </cell>
          <cell r="K771">
            <v>31</v>
          </cell>
          <cell r="L771">
            <v>31</v>
          </cell>
          <cell r="M771">
            <v>30</v>
          </cell>
          <cell r="N771">
            <v>31</v>
          </cell>
          <cell r="O771">
            <v>30</v>
          </cell>
          <cell r="P771">
            <v>31</v>
          </cell>
          <cell r="Q771">
            <v>31</v>
          </cell>
          <cell r="R771">
            <v>29</v>
          </cell>
          <cell r="S771">
            <v>31</v>
          </cell>
          <cell r="T771">
            <v>30</v>
          </cell>
          <cell r="U771">
            <v>31</v>
          </cell>
          <cell r="V771">
            <v>30</v>
          </cell>
          <cell r="W771">
            <v>31</v>
          </cell>
          <cell r="X771">
            <v>31</v>
          </cell>
          <cell r="Y771">
            <v>30</v>
          </cell>
          <cell r="Z771">
            <v>31</v>
          </cell>
          <cell r="AA771">
            <v>30</v>
          </cell>
          <cell r="AB771">
            <v>31</v>
          </cell>
          <cell r="AC771">
            <v>375.23784000000001</v>
          </cell>
          <cell r="AD771">
            <v>375.23784000000001</v>
          </cell>
          <cell r="AE771">
            <v>375.23784000000001</v>
          </cell>
          <cell r="AF771">
            <v>375.23784000000001</v>
          </cell>
          <cell r="AG771">
            <v>375.23784000000001</v>
          </cell>
          <cell r="AH771">
            <v>375.23784000000001</v>
          </cell>
          <cell r="AI771">
            <v>375.23784000000001</v>
          </cell>
          <cell r="AJ771">
            <v>375.23784000000001</v>
          </cell>
          <cell r="AK771">
            <v>375.23784000000001</v>
          </cell>
          <cell r="AL771">
            <v>375.23784000000001</v>
          </cell>
          <cell r="AM771">
            <v>375.23784000000001</v>
          </cell>
          <cell r="AN771">
            <v>375.23784000000001</v>
          </cell>
          <cell r="AO771">
            <v>375.23784000000001</v>
          </cell>
          <cell r="AP771">
            <v>375.23784000000001</v>
          </cell>
          <cell r="AQ771">
            <v>375.23784000000001</v>
          </cell>
          <cell r="AR771">
            <v>375.23784000000001</v>
          </cell>
          <cell r="AS771">
            <v>397.75534800000003</v>
          </cell>
          <cell r="AT771">
            <v>397.75534800000003</v>
          </cell>
          <cell r="AU771">
            <v>397.75534800000003</v>
          </cell>
          <cell r="AV771">
            <v>397.75534800000003</v>
          </cell>
          <cell r="AW771">
            <v>397.75534800000003</v>
          </cell>
          <cell r="AX771">
            <v>397.75534800000003</v>
          </cell>
          <cell r="AY771">
            <v>8390.34</v>
          </cell>
          <cell r="AZ771">
            <v>90988615</v>
          </cell>
          <cell r="BA771">
            <v>8390.4</v>
          </cell>
        </row>
        <row r="772">
          <cell r="B772" t="str">
            <v>л/с №3000000172578</v>
          </cell>
          <cell r="C772" t="str">
            <v>Кв. 772</v>
          </cell>
          <cell r="D772">
            <v>84.4</v>
          </cell>
          <cell r="E772" t="str">
            <v>СЗ Юг Столицы ООО</v>
          </cell>
          <cell r="F772" t="str">
            <v>Кв. 772СЗ Юг Столицы ООО</v>
          </cell>
          <cell r="G772">
            <v>22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527.59474580645167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K772">
            <v>0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0</v>
          </cell>
          <cell r="AR772">
            <v>0</v>
          </cell>
          <cell r="AS772">
            <v>0</v>
          </cell>
          <cell r="AT772">
            <v>0</v>
          </cell>
          <cell r="AU772">
            <v>0</v>
          </cell>
          <cell r="AV772">
            <v>0</v>
          </cell>
          <cell r="AW772">
            <v>0</v>
          </cell>
          <cell r="AX772">
            <v>0</v>
          </cell>
          <cell r="AY772">
            <v>527.59</v>
          </cell>
          <cell r="AZ772" t="e">
            <v>#N/A</v>
          </cell>
          <cell r="BA772">
            <v>0</v>
          </cell>
        </row>
        <row r="773">
          <cell r="B773">
            <v>90988616</v>
          </cell>
          <cell r="C773" t="str">
            <v>Кв. 773</v>
          </cell>
          <cell r="D773">
            <v>62.7</v>
          </cell>
          <cell r="E773" t="str">
            <v>Романенко Надежда Константиновна</v>
          </cell>
          <cell r="F773" t="str">
            <v>Кв. 773Романенко Надежда Константиновна</v>
          </cell>
          <cell r="G773">
            <v>31</v>
          </cell>
          <cell r="H773">
            <v>30</v>
          </cell>
          <cell r="I773">
            <v>31</v>
          </cell>
          <cell r="J773">
            <v>30</v>
          </cell>
          <cell r="K773">
            <v>31</v>
          </cell>
          <cell r="L773">
            <v>31</v>
          </cell>
          <cell r="M773">
            <v>30</v>
          </cell>
          <cell r="N773">
            <v>31</v>
          </cell>
          <cell r="O773">
            <v>30</v>
          </cell>
          <cell r="P773">
            <v>31</v>
          </cell>
          <cell r="Q773">
            <v>31</v>
          </cell>
          <cell r="R773">
            <v>29</v>
          </cell>
          <cell r="S773">
            <v>31</v>
          </cell>
          <cell r="T773">
            <v>30</v>
          </cell>
          <cell r="U773">
            <v>31</v>
          </cell>
          <cell r="V773">
            <v>30</v>
          </cell>
          <cell r="W773">
            <v>31</v>
          </cell>
          <cell r="X773">
            <v>31</v>
          </cell>
          <cell r="Y773">
            <v>30</v>
          </cell>
          <cell r="Z773">
            <v>31</v>
          </cell>
          <cell r="AA773">
            <v>30</v>
          </cell>
          <cell r="AB773">
            <v>31</v>
          </cell>
          <cell r="AC773">
            <v>552.28668000000005</v>
          </cell>
          <cell r="AD773">
            <v>552.28668000000005</v>
          </cell>
          <cell r="AE773">
            <v>552.28668000000005</v>
          </cell>
          <cell r="AF773">
            <v>552.28668000000005</v>
          </cell>
          <cell r="AG773">
            <v>552.28668000000005</v>
          </cell>
          <cell r="AH773">
            <v>552.28668000000005</v>
          </cell>
          <cell r="AI773">
            <v>552.28668000000005</v>
          </cell>
          <cell r="AJ773">
            <v>552.28668000000005</v>
          </cell>
          <cell r="AK773">
            <v>552.28668000000005</v>
          </cell>
          <cell r="AL773">
            <v>552.28668000000005</v>
          </cell>
          <cell r="AM773">
            <v>552.28668000000005</v>
          </cell>
          <cell r="AN773">
            <v>552.28668000000005</v>
          </cell>
          <cell r="AO773">
            <v>552.28668000000005</v>
          </cell>
          <cell r="AP773">
            <v>552.28668000000005</v>
          </cell>
          <cell r="AQ773">
            <v>552.28668000000005</v>
          </cell>
          <cell r="AR773">
            <v>552.28668000000005</v>
          </cell>
          <cell r="AS773">
            <v>585.42864600000007</v>
          </cell>
          <cell r="AT773">
            <v>585.42864600000007</v>
          </cell>
          <cell r="AU773">
            <v>585.42864600000007</v>
          </cell>
          <cell r="AV773">
            <v>585.42864600000007</v>
          </cell>
          <cell r="AW773">
            <v>585.42864600000007</v>
          </cell>
          <cell r="AX773">
            <v>585.42864600000007</v>
          </cell>
          <cell r="AY773">
            <v>12349.16</v>
          </cell>
          <cell r="AZ773">
            <v>90988616</v>
          </cell>
          <cell r="BA773">
            <v>12349.22</v>
          </cell>
        </row>
        <row r="774">
          <cell r="B774">
            <v>90988554</v>
          </cell>
          <cell r="C774" t="str">
            <v>Кв. 774</v>
          </cell>
          <cell r="D774">
            <v>50.5</v>
          </cell>
          <cell r="E774" t="str">
            <v>Волк Анна Юрьевна</v>
          </cell>
          <cell r="F774" t="str">
            <v>Кв. 774Волк Анна Юрьевна</v>
          </cell>
          <cell r="G774">
            <v>31</v>
          </cell>
          <cell r="H774">
            <v>30</v>
          </cell>
          <cell r="I774">
            <v>31</v>
          </cell>
          <cell r="J774">
            <v>30</v>
          </cell>
          <cell r="K774">
            <v>31</v>
          </cell>
          <cell r="L774">
            <v>31</v>
          </cell>
          <cell r="M774">
            <v>30</v>
          </cell>
          <cell r="N774">
            <v>31</v>
          </cell>
          <cell r="O774">
            <v>30</v>
          </cell>
          <cell r="P774">
            <v>31</v>
          </cell>
          <cell r="Q774">
            <v>31</v>
          </cell>
          <cell r="R774">
            <v>29</v>
          </cell>
          <cell r="S774">
            <v>31</v>
          </cell>
          <cell r="T774">
            <v>30</v>
          </cell>
          <cell r="U774">
            <v>31</v>
          </cell>
          <cell r="V774">
            <v>30</v>
          </cell>
          <cell r="W774">
            <v>31</v>
          </cell>
          <cell r="X774">
            <v>31</v>
          </cell>
          <cell r="Y774">
            <v>30</v>
          </cell>
          <cell r="Z774">
            <v>31</v>
          </cell>
          <cell r="AA774">
            <v>30</v>
          </cell>
          <cell r="AB774">
            <v>31</v>
          </cell>
          <cell r="AC774">
            <v>444.82420000000002</v>
          </cell>
          <cell r="AD774">
            <v>444.82420000000002</v>
          </cell>
          <cell r="AE774">
            <v>444.82420000000002</v>
          </cell>
          <cell r="AF774">
            <v>444.82420000000002</v>
          </cell>
          <cell r="AG774">
            <v>444.82420000000002</v>
          </cell>
          <cell r="AH774">
            <v>444.82420000000002</v>
          </cell>
          <cell r="AI774">
            <v>444.82420000000002</v>
          </cell>
          <cell r="AJ774">
            <v>444.82420000000002</v>
          </cell>
          <cell r="AK774">
            <v>444.82420000000002</v>
          </cell>
          <cell r="AL774">
            <v>444.82420000000002</v>
          </cell>
          <cell r="AM774">
            <v>444.82420000000002</v>
          </cell>
          <cell r="AN774">
            <v>444.82420000000002</v>
          </cell>
          <cell r="AO774">
            <v>444.82420000000002</v>
          </cell>
          <cell r="AP774">
            <v>444.82420000000002</v>
          </cell>
          <cell r="AQ774">
            <v>444.82420000000002</v>
          </cell>
          <cell r="AR774">
            <v>444.82420000000002</v>
          </cell>
          <cell r="AS774">
            <v>471.51749000000001</v>
          </cell>
          <cell r="AT774">
            <v>471.51749000000001</v>
          </cell>
          <cell r="AU774">
            <v>471.51749000000001</v>
          </cell>
          <cell r="AV774">
            <v>471.51749000000001</v>
          </cell>
          <cell r="AW774">
            <v>471.51749000000001</v>
          </cell>
          <cell r="AX774">
            <v>471.51749000000001</v>
          </cell>
          <cell r="AY774">
            <v>9946.2900000000009</v>
          </cell>
          <cell r="AZ774">
            <v>90988554</v>
          </cell>
          <cell r="BA774">
            <v>9946.24</v>
          </cell>
        </row>
        <row r="775">
          <cell r="B775">
            <v>90988617</v>
          </cell>
          <cell r="C775" t="str">
            <v>Кв. 775</v>
          </cell>
          <cell r="D775">
            <v>42.6</v>
          </cell>
          <cell r="E775" t="str">
            <v>Дмитриева Инга Ивановна</v>
          </cell>
          <cell r="F775" t="str">
            <v>Кв. 775Дмитриева Инга Ивановна</v>
          </cell>
          <cell r="G775">
            <v>31</v>
          </cell>
          <cell r="H775">
            <v>30</v>
          </cell>
          <cell r="I775">
            <v>31</v>
          </cell>
          <cell r="J775">
            <v>30</v>
          </cell>
          <cell r="K775">
            <v>31</v>
          </cell>
          <cell r="L775">
            <v>31</v>
          </cell>
          <cell r="M775">
            <v>30</v>
          </cell>
          <cell r="N775">
            <v>31</v>
          </cell>
          <cell r="O775">
            <v>30</v>
          </cell>
          <cell r="P775">
            <v>31</v>
          </cell>
          <cell r="Q775">
            <v>31</v>
          </cell>
          <cell r="R775">
            <v>29</v>
          </cell>
          <cell r="S775">
            <v>31</v>
          </cell>
          <cell r="T775">
            <v>30</v>
          </cell>
          <cell r="U775">
            <v>31</v>
          </cell>
          <cell r="V775">
            <v>30</v>
          </cell>
          <cell r="W775">
            <v>31</v>
          </cell>
          <cell r="X775">
            <v>31</v>
          </cell>
          <cell r="Y775">
            <v>30</v>
          </cell>
          <cell r="Z775">
            <v>31</v>
          </cell>
          <cell r="AA775">
            <v>30</v>
          </cell>
          <cell r="AB775">
            <v>31</v>
          </cell>
          <cell r="AC775">
            <v>375.23784000000001</v>
          </cell>
          <cell r="AD775">
            <v>375.23784000000001</v>
          </cell>
          <cell r="AE775">
            <v>375.23784000000001</v>
          </cell>
          <cell r="AF775">
            <v>375.23784000000001</v>
          </cell>
          <cell r="AG775">
            <v>375.23784000000001</v>
          </cell>
          <cell r="AH775">
            <v>375.23784000000001</v>
          </cell>
          <cell r="AI775">
            <v>375.23784000000001</v>
          </cell>
          <cell r="AJ775">
            <v>375.23784000000001</v>
          </cell>
          <cell r="AK775">
            <v>375.23784000000001</v>
          </cell>
          <cell r="AL775">
            <v>375.23784000000001</v>
          </cell>
          <cell r="AM775">
            <v>375.23784000000001</v>
          </cell>
          <cell r="AN775">
            <v>375.23784000000001</v>
          </cell>
          <cell r="AO775">
            <v>375.23784000000001</v>
          </cell>
          <cell r="AP775">
            <v>375.23784000000001</v>
          </cell>
          <cell r="AQ775">
            <v>375.23784000000001</v>
          </cell>
          <cell r="AR775">
            <v>375.23784000000001</v>
          </cell>
          <cell r="AS775">
            <v>397.75534800000003</v>
          </cell>
          <cell r="AT775">
            <v>397.75534800000003</v>
          </cell>
          <cell r="AU775">
            <v>397.75534800000003</v>
          </cell>
          <cell r="AV775">
            <v>397.75534800000003</v>
          </cell>
          <cell r="AW775">
            <v>397.75534800000003</v>
          </cell>
          <cell r="AX775">
            <v>397.75534800000003</v>
          </cell>
          <cell r="AY775">
            <v>8390.34</v>
          </cell>
          <cell r="AZ775">
            <v>90988617</v>
          </cell>
          <cell r="BA775">
            <v>8390.4</v>
          </cell>
        </row>
        <row r="776">
          <cell r="B776">
            <v>90988575</v>
          </cell>
          <cell r="C776" t="str">
            <v>Кв. 776</v>
          </cell>
          <cell r="D776">
            <v>84.4</v>
          </cell>
          <cell r="E776" t="str">
            <v>Медведева Вероника Вячеславовна</v>
          </cell>
          <cell r="F776" t="str">
            <v>Кв. 776Медведева Вероника Вячеславовна</v>
          </cell>
          <cell r="G776">
            <v>31</v>
          </cell>
          <cell r="H776">
            <v>30</v>
          </cell>
          <cell r="I776">
            <v>31</v>
          </cell>
          <cell r="J776">
            <v>30</v>
          </cell>
          <cell r="K776">
            <v>31</v>
          </cell>
          <cell r="L776">
            <v>31</v>
          </cell>
          <cell r="M776">
            <v>30</v>
          </cell>
          <cell r="N776">
            <v>31</v>
          </cell>
          <cell r="O776">
            <v>30</v>
          </cell>
          <cell r="P776">
            <v>31</v>
          </cell>
          <cell r="Q776">
            <v>31</v>
          </cell>
          <cell r="R776">
            <v>29</v>
          </cell>
          <cell r="S776">
            <v>31</v>
          </cell>
          <cell r="T776">
            <v>30</v>
          </cell>
          <cell r="U776">
            <v>31</v>
          </cell>
          <cell r="V776">
            <v>30</v>
          </cell>
          <cell r="W776">
            <v>31</v>
          </cell>
          <cell r="X776">
            <v>31</v>
          </cell>
          <cell r="Y776">
            <v>30</v>
          </cell>
          <cell r="Z776">
            <v>31</v>
          </cell>
          <cell r="AA776">
            <v>30</v>
          </cell>
          <cell r="AB776">
            <v>31</v>
          </cell>
          <cell r="AC776">
            <v>743.42896000000007</v>
          </cell>
          <cell r="AD776">
            <v>743.42896000000007</v>
          </cell>
          <cell r="AE776">
            <v>743.42896000000007</v>
          </cell>
          <cell r="AF776">
            <v>743.42896000000007</v>
          </cell>
          <cell r="AG776">
            <v>743.42896000000007</v>
          </cell>
          <cell r="AH776">
            <v>743.42896000000007</v>
          </cell>
          <cell r="AI776">
            <v>743.42896000000007</v>
          </cell>
          <cell r="AJ776">
            <v>743.42896000000007</v>
          </cell>
          <cell r="AK776">
            <v>743.42896000000007</v>
          </cell>
          <cell r="AL776">
            <v>743.42896000000007</v>
          </cell>
          <cell r="AM776">
            <v>743.42896000000007</v>
          </cell>
          <cell r="AN776">
            <v>743.42896000000007</v>
          </cell>
          <cell r="AO776">
            <v>743.42896000000007</v>
          </cell>
          <cell r="AP776">
            <v>743.42896000000007</v>
          </cell>
          <cell r="AQ776">
            <v>743.42896000000007</v>
          </cell>
          <cell r="AR776">
            <v>743.42896000000007</v>
          </cell>
          <cell r="AS776">
            <v>788.04111200000011</v>
          </cell>
          <cell r="AT776">
            <v>788.04111200000011</v>
          </cell>
          <cell r="AU776">
            <v>788.04111200000011</v>
          </cell>
          <cell r="AV776">
            <v>788.04111200000011</v>
          </cell>
          <cell r="AW776">
            <v>788.04111200000011</v>
          </cell>
          <cell r="AX776">
            <v>788.04111200000011</v>
          </cell>
          <cell r="AY776">
            <v>16623.11</v>
          </cell>
          <cell r="AZ776">
            <v>90988575</v>
          </cell>
          <cell r="BA776">
            <v>16623.12</v>
          </cell>
        </row>
        <row r="777">
          <cell r="B777">
            <v>90988491</v>
          </cell>
          <cell r="C777" t="str">
            <v>Кв. 777</v>
          </cell>
          <cell r="D777">
            <v>62.7</v>
          </cell>
          <cell r="E777" t="str">
            <v>СЗ Юг Столицы ООО</v>
          </cell>
          <cell r="F777" t="str">
            <v>Кв. 777СЗ Юг Столицы ООО</v>
          </cell>
          <cell r="G777">
            <v>31</v>
          </cell>
          <cell r="H777">
            <v>30</v>
          </cell>
          <cell r="I777">
            <v>31</v>
          </cell>
          <cell r="J777">
            <v>30</v>
          </cell>
          <cell r="K777">
            <v>31</v>
          </cell>
          <cell r="L777">
            <v>31</v>
          </cell>
          <cell r="M777">
            <v>30</v>
          </cell>
          <cell r="N777">
            <v>31</v>
          </cell>
          <cell r="O777">
            <v>30</v>
          </cell>
          <cell r="P777">
            <v>31</v>
          </cell>
          <cell r="Q777">
            <v>31</v>
          </cell>
          <cell r="R777">
            <v>29</v>
          </cell>
          <cell r="S777">
            <v>31</v>
          </cell>
          <cell r="T777">
            <v>30</v>
          </cell>
          <cell r="U777">
            <v>31</v>
          </cell>
          <cell r="V777">
            <v>30</v>
          </cell>
          <cell r="W777">
            <v>31</v>
          </cell>
          <cell r="X777">
            <v>31</v>
          </cell>
          <cell r="Y777">
            <v>30</v>
          </cell>
          <cell r="Z777">
            <v>31</v>
          </cell>
          <cell r="AA777">
            <v>30</v>
          </cell>
          <cell r="AB777">
            <v>31</v>
          </cell>
          <cell r="AC777">
            <v>552.28668000000005</v>
          </cell>
          <cell r="AD777">
            <v>552.28668000000005</v>
          </cell>
          <cell r="AE777">
            <v>552.28668000000005</v>
          </cell>
          <cell r="AF777">
            <v>552.28668000000005</v>
          </cell>
          <cell r="AG777">
            <v>552.28668000000005</v>
          </cell>
          <cell r="AH777">
            <v>552.28668000000005</v>
          </cell>
          <cell r="AI777">
            <v>552.28668000000005</v>
          </cell>
          <cell r="AJ777">
            <v>552.28668000000005</v>
          </cell>
          <cell r="AK777">
            <v>552.28668000000005</v>
          </cell>
          <cell r="AL777">
            <v>552.28668000000005</v>
          </cell>
          <cell r="AM777">
            <v>552.28668000000005</v>
          </cell>
          <cell r="AN777">
            <v>552.28668000000005</v>
          </cell>
          <cell r="AO777">
            <v>552.28668000000005</v>
          </cell>
          <cell r="AP777">
            <v>552.28668000000005</v>
          </cell>
          <cell r="AQ777">
            <v>552.28668000000005</v>
          </cell>
          <cell r="AR777">
            <v>552.28668000000005</v>
          </cell>
          <cell r="AS777">
            <v>585.42864600000007</v>
          </cell>
          <cell r="AT777">
            <v>585.42864600000007</v>
          </cell>
          <cell r="AU777">
            <v>585.42864600000007</v>
          </cell>
          <cell r="AV777">
            <v>585.42864600000007</v>
          </cell>
          <cell r="AW777">
            <v>585.42864600000007</v>
          </cell>
          <cell r="AX777">
            <v>585.42864600000007</v>
          </cell>
          <cell r="AY777">
            <v>12349.16</v>
          </cell>
          <cell r="AZ777">
            <v>90988491</v>
          </cell>
          <cell r="BA777">
            <v>12349.22</v>
          </cell>
        </row>
        <row r="778">
          <cell r="B778">
            <v>90988578</v>
          </cell>
          <cell r="C778" t="str">
            <v>Кв. 778</v>
          </cell>
          <cell r="D778">
            <v>50.5</v>
          </cell>
          <cell r="E778" t="str">
            <v>Грекова Наталья Анатольевна</v>
          </cell>
          <cell r="F778" t="str">
            <v>Кв. 778Грекова Наталья Анатольевна</v>
          </cell>
          <cell r="G778">
            <v>31</v>
          </cell>
          <cell r="H778">
            <v>30</v>
          </cell>
          <cell r="I778">
            <v>31</v>
          </cell>
          <cell r="J778">
            <v>30</v>
          </cell>
          <cell r="K778">
            <v>31</v>
          </cell>
          <cell r="L778">
            <v>31</v>
          </cell>
          <cell r="M778">
            <v>30</v>
          </cell>
          <cell r="N778">
            <v>31</v>
          </cell>
          <cell r="O778">
            <v>30</v>
          </cell>
          <cell r="P778">
            <v>31</v>
          </cell>
          <cell r="Q778">
            <v>31</v>
          </cell>
          <cell r="R778">
            <v>29</v>
          </cell>
          <cell r="S778">
            <v>31</v>
          </cell>
          <cell r="T778">
            <v>30</v>
          </cell>
          <cell r="U778">
            <v>31</v>
          </cell>
          <cell r="V778">
            <v>30</v>
          </cell>
          <cell r="W778">
            <v>31</v>
          </cell>
          <cell r="X778">
            <v>31</v>
          </cell>
          <cell r="Y778">
            <v>30</v>
          </cell>
          <cell r="Z778">
            <v>31</v>
          </cell>
          <cell r="AA778">
            <v>30</v>
          </cell>
          <cell r="AB778">
            <v>31</v>
          </cell>
          <cell r="AC778">
            <v>444.82420000000002</v>
          </cell>
          <cell r="AD778">
            <v>444.82420000000002</v>
          </cell>
          <cell r="AE778">
            <v>444.82420000000002</v>
          </cell>
          <cell r="AF778">
            <v>444.82420000000002</v>
          </cell>
          <cell r="AG778">
            <v>444.82420000000002</v>
          </cell>
          <cell r="AH778">
            <v>444.82420000000002</v>
          </cell>
          <cell r="AI778">
            <v>444.82420000000002</v>
          </cell>
          <cell r="AJ778">
            <v>444.82420000000002</v>
          </cell>
          <cell r="AK778">
            <v>444.82420000000002</v>
          </cell>
          <cell r="AL778">
            <v>444.82420000000002</v>
          </cell>
          <cell r="AM778">
            <v>444.82420000000002</v>
          </cell>
          <cell r="AN778">
            <v>444.82420000000002</v>
          </cell>
          <cell r="AO778">
            <v>444.82420000000002</v>
          </cell>
          <cell r="AP778">
            <v>444.82420000000002</v>
          </cell>
          <cell r="AQ778">
            <v>444.82420000000002</v>
          </cell>
          <cell r="AR778">
            <v>444.82420000000002</v>
          </cell>
          <cell r="AS778">
            <v>471.51749000000001</v>
          </cell>
          <cell r="AT778">
            <v>471.51749000000001</v>
          </cell>
          <cell r="AU778">
            <v>471.51749000000001</v>
          </cell>
          <cell r="AV778">
            <v>471.51749000000001</v>
          </cell>
          <cell r="AW778">
            <v>471.51749000000001</v>
          </cell>
          <cell r="AX778">
            <v>471.51749000000001</v>
          </cell>
          <cell r="AY778">
            <v>9946.2900000000009</v>
          </cell>
          <cell r="AZ778">
            <v>90988578</v>
          </cell>
          <cell r="BA778">
            <v>9946.24</v>
          </cell>
        </row>
        <row r="779">
          <cell r="B779">
            <v>90988649</v>
          </cell>
          <cell r="C779" t="str">
            <v>Кв. 779</v>
          </cell>
          <cell r="D779">
            <v>42.6</v>
          </cell>
          <cell r="E779" t="str">
            <v>Акмайкина Евгения Владимировна</v>
          </cell>
          <cell r="F779" t="str">
            <v>Кв. 779Акмайкина Евгения Владимировна</v>
          </cell>
          <cell r="G779">
            <v>31</v>
          </cell>
          <cell r="H779">
            <v>30</v>
          </cell>
          <cell r="I779">
            <v>31</v>
          </cell>
          <cell r="J779">
            <v>30</v>
          </cell>
          <cell r="K779">
            <v>31</v>
          </cell>
          <cell r="L779">
            <v>31</v>
          </cell>
          <cell r="M779">
            <v>30</v>
          </cell>
          <cell r="N779">
            <v>31</v>
          </cell>
          <cell r="O779">
            <v>30</v>
          </cell>
          <cell r="P779">
            <v>31</v>
          </cell>
          <cell r="Q779">
            <v>31</v>
          </cell>
          <cell r="R779">
            <v>29</v>
          </cell>
          <cell r="S779">
            <v>31</v>
          </cell>
          <cell r="T779">
            <v>30</v>
          </cell>
          <cell r="U779">
            <v>31</v>
          </cell>
          <cell r="V779">
            <v>30</v>
          </cell>
          <cell r="W779">
            <v>31</v>
          </cell>
          <cell r="X779">
            <v>31</v>
          </cell>
          <cell r="Y779">
            <v>30</v>
          </cell>
          <cell r="Z779">
            <v>31</v>
          </cell>
          <cell r="AA779">
            <v>30</v>
          </cell>
          <cell r="AB779">
            <v>31</v>
          </cell>
          <cell r="AC779">
            <v>375.23784000000001</v>
          </cell>
          <cell r="AD779">
            <v>375.23784000000001</v>
          </cell>
          <cell r="AE779">
            <v>375.23784000000001</v>
          </cell>
          <cell r="AF779">
            <v>375.23784000000001</v>
          </cell>
          <cell r="AG779">
            <v>375.23784000000001</v>
          </cell>
          <cell r="AH779">
            <v>375.23784000000001</v>
          </cell>
          <cell r="AI779">
            <v>375.23784000000001</v>
          </cell>
          <cell r="AJ779">
            <v>375.23784000000001</v>
          </cell>
          <cell r="AK779">
            <v>375.23784000000001</v>
          </cell>
          <cell r="AL779">
            <v>375.23784000000001</v>
          </cell>
          <cell r="AM779">
            <v>375.23784000000001</v>
          </cell>
          <cell r="AN779">
            <v>375.23784000000001</v>
          </cell>
          <cell r="AO779">
            <v>375.23784000000001</v>
          </cell>
          <cell r="AP779">
            <v>375.23784000000001</v>
          </cell>
          <cell r="AQ779">
            <v>375.23784000000001</v>
          </cell>
          <cell r="AR779">
            <v>375.23784000000001</v>
          </cell>
          <cell r="AS779">
            <v>397.75534800000003</v>
          </cell>
          <cell r="AT779">
            <v>397.75534800000003</v>
          </cell>
          <cell r="AU779">
            <v>397.75534800000003</v>
          </cell>
          <cell r="AV779">
            <v>397.75534800000003</v>
          </cell>
          <cell r="AW779">
            <v>397.75534800000003</v>
          </cell>
          <cell r="AX779">
            <v>397.75534800000003</v>
          </cell>
          <cell r="AY779">
            <v>8390.34</v>
          </cell>
          <cell r="AZ779">
            <v>90988649</v>
          </cell>
          <cell r="BA779">
            <v>8390.4</v>
          </cell>
        </row>
        <row r="780">
          <cell r="B780">
            <v>90988562</v>
          </cell>
          <cell r="C780" t="str">
            <v>Кв. 780</v>
          </cell>
          <cell r="D780">
            <v>84.4</v>
          </cell>
          <cell r="E780" t="str">
            <v>Романюк Андрей Романович</v>
          </cell>
          <cell r="F780" t="str">
            <v>Кв. 780Романюк Андрей Романович</v>
          </cell>
          <cell r="G780">
            <v>31</v>
          </cell>
          <cell r="H780">
            <v>30</v>
          </cell>
          <cell r="I780">
            <v>31</v>
          </cell>
          <cell r="J780">
            <v>30</v>
          </cell>
          <cell r="K780">
            <v>31</v>
          </cell>
          <cell r="L780">
            <v>31</v>
          </cell>
          <cell r="M780">
            <v>30</v>
          </cell>
          <cell r="N780">
            <v>31</v>
          </cell>
          <cell r="O780">
            <v>30</v>
          </cell>
          <cell r="P780">
            <v>31</v>
          </cell>
          <cell r="Q780">
            <v>31</v>
          </cell>
          <cell r="R780">
            <v>29</v>
          </cell>
          <cell r="S780">
            <v>31</v>
          </cell>
          <cell r="T780">
            <v>30</v>
          </cell>
          <cell r="U780">
            <v>31</v>
          </cell>
          <cell r="V780">
            <v>30</v>
          </cell>
          <cell r="W780">
            <v>31</v>
          </cell>
          <cell r="X780">
            <v>31</v>
          </cell>
          <cell r="Y780">
            <v>30</v>
          </cell>
          <cell r="Z780">
            <v>31</v>
          </cell>
          <cell r="AA780">
            <v>30</v>
          </cell>
          <cell r="AB780">
            <v>31</v>
          </cell>
          <cell r="AC780">
            <v>743.42896000000007</v>
          </cell>
          <cell r="AD780">
            <v>743.42896000000007</v>
          </cell>
          <cell r="AE780">
            <v>743.42896000000007</v>
          </cell>
          <cell r="AF780">
            <v>743.42896000000007</v>
          </cell>
          <cell r="AG780">
            <v>743.42896000000007</v>
          </cell>
          <cell r="AH780">
            <v>743.42896000000007</v>
          </cell>
          <cell r="AI780">
            <v>743.42896000000007</v>
          </cell>
          <cell r="AJ780">
            <v>743.42896000000007</v>
          </cell>
          <cell r="AK780">
            <v>743.42896000000007</v>
          </cell>
          <cell r="AL780">
            <v>743.42896000000007</v>
          </cell>
          <cell r="AM780">
            <v>743.42896000000007</v>
          </cell>
          <cell r="AN780">
            <v>743.42896000000007</v>
          </cell>
          <cell r="AO780">
            <v>743.42896000000007</v>
          </cell>
          <cell r="AP780">
            <v>743.42896000000007</v>
          </cell>
          <cell r="AQ780">
            <v>743.42896000000007</v>
          </cell>
          <cell r="AR780">
            <v>743.42896000000007</v>
          </cell>
          <cell r="AS780">
            <v>788.04111200000011</v>
          </cell>
          <cell r="AT780">
            <v>788.04111200000011</v>
          </cell>
          <cell r="AU780">
            <v>788.04111200000011</v>
          </cell>
          <cell r="AV780">
            <v>788.04111200000011</v>
          </cell>
          <cell r="AW780">
            <v>788.04111200000011</v>
          </cell>
          <cell r="AX780">
            <v>788.04111200000011</v>
          </cell>
          <cell r="AY780">
            <v>16623.11</v>
          </cell>
          <cell r="AZ780">
            <v>90988562</v>
          </cell>
          <cell r="BA780">
            <v>16623.12</v>
          </cell>
        </row>
        <row r="781">
          <cell r="B781">
            <v>90988688</v>
          </cell>
          <cell r="C781" t="str">
            <v>Кв. 781</v>
          </cell>
          <cell r="D781">
            <v>62.7</v>
          </cell>
          <cell r="E781" t="str">
            <v>Добровольский Олег Олегович</v>
          </cell>
          <cell r="F781" t="str">
            <v>Кв. 781Добровольский Олег Олегович</v>
          </cell>
          <cell r="G781">
            <v>31</v>
          </cell>
          <cell r="H781">
            <v>30</v>
          </cell>
          <cell r="I781">
            <v>31</v>
          </cell>
          <cell r="J781">
            <v>30</v>
          </cell>
          <cell r="K781">
            <v>31</v>
          </cell>
          <cell r="L781">
            <v>31</v>
          </cell>
          <cell r="M781">
            <v>30</v>
          </cell>
          <cell r="N781">
            <v>31</v>
          </cell>
          <cell r="O781">
            <v>30</v>
          </cell>
          <cell r="P781">
            <v>31</v>
          </cell>
          <cell r="Q781">
            <v>31</v>
          </cell>
          <cell r="R781">
            <v>29</v>
          </cell>
          <cell r="S781">
            <v>31</v>
          </cell>
          <cell r="T781">
            <v>30</v>
          </cell>
          <cell r="U781">
            <v>31</v>
          </cell>
          <cell r="V781">
            <v>30</v>
          </cell>
          <cell r="W781">
            <v>31</v>
          </cell>
          <cell r="X781">
            <v>31</v>
          </cell>
          <cell r="Y781">
            <v>30</v>
          </cell>
          <cell r="Z781">
            <v>31</v>
          </cell>
          <cell r="AA781">
            <v>30</v>
          </cell>
          <cell r="AB781">
            <v>31</v>
          </cell>
          <cell r="AC781">
            <v>552.28668000000005</v>
          </cell>
          <cell r="AD781">
            <v>552.28668000000005</v>
          </cell>
          <cell r="AE781">
            <v>552.28668000000005</v>
          </cell>
          <cell r="AF781">
            <v>552.28668000000005</v>
          </cell>
          <cell r="AG781">
            <v>552.28668000000005</v>
          </cell>
          <cell r="AH781">
            <v>552.28668000000005</v>
          </cell>
          <cell r="AI781">
            <v>552.28668000000005</v>
          </cell>
          <cell r="AJ781">
            <v>552.28668000000005</v>
          </cell>
          <cell r="AK781">
            <v>552.28668000000005</v>
          </cell>
          <cell r="AL781">
            <v>552.28668000000005</v>
          </cell>
          <cell r="AM781">
            <v>552.28668000000005</v>
          </cell>
          <cell r="AN781">
            <v>552.28668000000005</v>
          </cell>
          <cell r="AO781">
            <v>552.28668000000005</v>
          </cell>
          <cell r="AP781">
            <v>552.28668000000005</v>
          </cell>
          <cell r="AQ781">
            <v>552.28668000000005</v>
          </cell>
          <cell r="AR781">
            <v>552.28668000000005</v>
          </cell>
          <cell r="AS781">
            <v>585.42864600000007</v>
          </cell>
          <cell r="AT781">
            <v>585.42864600000007</v>
          </cell>
          <cell r="AU781">
            <v>585.42864600000007</v>
          </cell>
          <cell r="AV781">
            <v>585.42864600000007</v>
          </cell>
          <cell r="AW781">
            <v>585.42864600000007</v>
          </cell>
          <cell r="AX781">
            <v>585.42864600000007</v>
          </cell>
          <cell r="AY781">
            <v>12349.16</v>
          </cell>
          <cell r="AZ781">
            <v>90988688</v>
          </cell>
          <cell r="BA781">
            <v>12349.22</v>
          </cell>
        </row>
        <row r="782">
          <cell r="B782">
            <v>90988607</v>
          </cell>
          <cell r="C782" t="str">
            <v>Кв. 782</v>
          </cell>
          <cell r="D782">
            <v>50.5</v>
          </cell>
          <cell r="E782" t="str">
            <v>Шевченко Гульфия Валиоловна</v>
          </cell>
          <cell r="F782" t="str">
            <v>Кв. 782Шевченко Гульфия Валиоловна</v>
          </cell>
          <cell r="G782">
            <v>31</v>
          </cell>
          <cell r="H782">
            <v>30</v>
          </cell>
          <cell r="I782">
            <v>31</v>
          </cell>
          <cell r="J782">
            <v>30</v>
          </cell>
          <cell r="K782">
            <v>31</v>
          </cell>
          <cell r="L782">
            <v>31</v>
          </cell>
          <cell r="M782">
            <v>30</v>
          </cell>
          <cell r="N782">
            <v>31</v>
          </cell>
          <cell r="O782">
            <v>30</v>
          </cell>
          <cell r="P782">
            <v>31</v>
          </cell>
          <cell r="Q782">
            <v>31</v>
          </cell>
          <cell r="R782">
            <v>29</v>
          </cell>
          <cell r="S782">
            <v>31</v>
          </cell>
          <cell r="T782">
            <v>30</v>
          </cell>
          <cell r="U782">
            <v>31</v>
          </cell>
          <cell r="V782">
            <v>30</v>
          </cell>
          <cell r="W782">
            <v>31</v>
          </cell>
          <cell r="X782">
            <v>31</v>
          </cell>
          <cell r="Y782">
            <v>30</v>
          </cell>
          <cell r="Z782">
            <v>31</v>
          </cell>
          <cell r="AA782">
            <v>30</v>
          </cell>
          <cell r="AB782">
            <v>31</v>
          </cell>
          <cell r="AC782">
            <v>444.82420000000002</v>
          </cell>
          <cell r="AD782">
            <v>444.82420000000002</v>
          </cell>
          <cell r="AE782">
            <v>444.82420000000002</v>
          </cell>
          <cell r="AF782">
            <v>444.82420000000002</v>
          </cell>
          <cell r="AG782">
            <v>444.82420000000002</v>
          </cell>
          <cell r="AH782">
            <v>444.82420000000002</v>
          </cell>
          <cell r="AI782">
            <v>444.82420000000002</v>
          </cell>
          <cell r="AJ782">
            <v>444.82420000000002</v>
          </cell>
          <cell r="AK782">
            <v>444.82420000000002</v>
          </cell>
          <cell r="AL782">
            <v>444.82420000000002</v>
          </cell>
          <cell r="AM782">
            <v>444.82420000000002</v>
          </cell>
          <cell r="AN782">
            <v>444.82420000000002</v>
          </cell>
          <cell r="AO782">
            <v>444.82420000000002</v>
          </cell>
          <cell r="AP782">
            <v>444.82420000000002</v>
          </cell>
          <cell r="AQ782">
            <v>444.82420000000002</v>
          </cell>
          <cell r="AR782">
            <v>444.82420000000002</v>
          </cell>
          <cell r="AS782">
            <v>471.51749000000001</v>
          </cell>
          <cell r="AT782">
            <v>471.51749000000001</v>
          </cell>
          <cell r="AU782">
            <v>471.51749000000001</v>
          </cell>
          <cell r="AV782">
            <v>471.51749000000001</v>
          </cell>
          <cell r="AW782">
            <v>471.51749000000001</v>
          </cell>
          <cell r="AX782">
            <v>471.51749000000001</v>
          </cell>
          <cell r="AY782">
            <v>9946.2900000000009</v>
          </cell>
          <cell r="AZ782">
            <v>90988607</v>
          </cell>
          <cell r="BA782">
            <v>9946.24</v>
          </cell>
        </row>
        <row r="783">
          <cell r="B783">
            <v>90988492</v>
          </cell>
          <cell r="C783" t="str">
            <v>Кв. 783</v>
          </cell>
          <cell r="D783">
            <v>42.6</v>
          </cell>
          <cell r="E783" t="str">
            <v>СЗ Юг Столицы ООО</v>
          </cell>
          <cell r="F783" t="str">
            <v>Кв. 783СЗ Юг Столицы ООО</v>
          </cell>
          <cell r="G783">
            <v>31</v>
          </cell>
          <cell r="H783">
            <v>30</v>
          </cell>
          <cell r="I783">
            <v>31</v>
          </cell>
          <cell r="J783">
            <v>30</v>
          </cell>
          <cell r="K783">
            <v>31</v>
          </cell>
          <cell r="L783">
            <v>31</v>
          </cell>
          <cell r="M783">
            <v>30</v>
          </cell>
          <cell r="N783">
            <v>31</v>
          </cell>
          <cell r="O783">
            <v>30</v>
          </cell>
          <cell r="P783">
            <v>31</v>
          </cell>
          <cell r="Q783">
            <v>31</v>
          </cell>
          <cell r="R783">
            <v>29</v>
          </cell>
          <cell r="S783">
            <v>31</v>
          </cell>
          <cell r="T783">
            <v>30</v>
          </cell>
          <cell r="U783">
            <v>31</v>
          </cell>
          <cell r="V783">
            <v>30</v>
          </cell>
          <cell r="W783">
            <v>31</v>
          </cell>
          <cell r="X783">
            <v>31</v>
          </cell>
          <cell r="Y783">
            <v>30</v>
          </cell>
          <cell r="Z783">
            <v>31</v>
          </cell>
          <cell r="AA783">
            <v>30</v>
          </cell>
          <cell r="AB783">
            <v>16</v>
          </cell>
          <cell r="AC783">
            <v>375.23784000000001</v>
          </cell>
          <cell r="AD783">
            <v>375.23784000000001</v>
          </cell>
          <cell r="AE783">
            <v>375.23784000000001</v>
          </cell>
          <cell r="AF783">
            <v>375.23784000000001</v>
          </cell>
          <cell r="AG783">
            <v>375.23784000000001</v>
          </cell>
          <cell r="AH783">
            <v>375.23784000000001</v>
          </cell>
          <cell r="AI783">
            <v>375.23784000000001</v>
          </cell>
          <cell r="AJ783">
            <v>375.23784000000001</v>
          </cell>
          <cell r="AK783">
            <v>375.23784000000001</v>
          </cell>
          <cell r="AL783">
            <v>375.23784000000001</v>
          </cell>
          <cell r="AM783">
            <v>375.23784000000001</v>
          </cell>
          <cell r="AN783">
            <v>375.23784000000001</v>
          </cell>
          <cell r="AO783">
            <v>375.23784000000001</v>
          </cell>
          <cell r="AP783">
            <v>375.23784000000001</v>
          </cell>
          <cell r="AQ783">
            <v>375.23784000000001</v>
          </cell>
          <cell r="AR783">
            <v>375.23784000000001</v>
          </cell>
          <cell r="AS783">
            <v>397.75534800000003</v>
          </cell>
          <cell r="AT783">
            <v>397.75534800000003</v>
          </cell>
          <cell r="AU783">
            <v>397.75534800000003</v>
          </cell>
          <cell r="AV783">
            <v>397.75534800000003</v>
          </cell>
          <cell r="AW783">
            <v>397.75534800000003</v>
          </cell>
          <cell r="AX783">
            <v>205.29308283870969</v>
          </cell>
          <cell r="AY783">
            <v>8197.8799999999992</v>
          </cell>
          <cell r="AZ783">
            <v>90988492</v>
          </cell>
          <cell r="BA783">
            <v>8390.4</v>
          </cell>
        </row>
        <row r="784">
          <cell r="B784">
            <v>90988493</v>
          </cell>
          <cell r="C784" t="str">
            <v>Кв. 784</v>
          </cell>
          <cell r="D784">
            <v>84.4</v>
          </cell>
          <cell r="E784" t="str">
            <v>СЗ Юг Столицы ООО</v>
          </cell>
          <cell r="F784" t="str">
            <v>Кв. 784СЗ Юг Столицы ООО</v>
          </cell>
          <cell r="G784">
            <v>31</v>
          </cell>
          <cell r="H784">
            <v>30</v>
          </cell>
          <cell r="I784">
            <v>31</v>
          </cell>
          <cell r="J784">
            <v>30</v>
          </cell>
          <cell r="K784">
            <v>31</v>
          </cell>
          <cell r="L784">
            <v>31</v>
          </cell>
          <cell r="M784">
            <v>30</v>
          </cell>
          <cell r="N784">
            <v>31</v>
          </cell>
          <cell r="O784">
            <v>30</v>
          </cell>
          <cell r="P784">
            <v>31</v>
          </cell>
          <cell r="Q784">
            <v>31</v>
          </cell>
          <cell r="R784">
            <v>29</v>
          </cell>
          <cell r="S784">
            <v>31</v>
          </cell>
          <cell r="T784">
            <v>30</v>
          </cell>
          <cell r="U784">
            <v>31</v>
          </cell>
          <cell r="V784">
            <v>30</v>
          </cell>
          <cell r="W784">
            <v>31</v>
          </cell>
          <cell r="X784">
            <v>31</v>
          </cell>
          <cell r="Y784">
            <v>30</v>
          </cell>
          <cell r="Z784">
            <v>31</v>
          </cell>
          <cell r="AA784">
            <v>30</v>
          </cell>
          <cell r="AB784">
            <v>26</v>
          </cell>
          <cell r="AC784">
            <v>743.42896000000007</v>
          </cell>
          <cell r="AD784">
            <v>743.42896000000007</v>
          </cell>
          <cell r="AE784">
            <v>743.42896000000007</v>
          </cell>
          <cell r="AF784">
            <v>743.42896000000007</v>
          </cell>
          <cell r="AG784">
            <v>743.42896000000007</v>
          </cell>
          <cell r="AH784">
            <v>743.42896000000007</v>
          </cell>
          <cell r="AI784">
            <v>743.42896000000007</v>
          </cell>
          <cell r="AJ784">
            <v>743.42896000000007</v>
          </cell>
          <cell r="AK784">
            <v>743.42896000000007</v>
          </cell>
          <cell r="AL784">
            <v>743.42896000000007</v>
          </cell>
          <cell r="AM784">
            <v>743.42896000000007</v>
          </cell>
          <cell r="AN784">
            <v>743.42896000000007</v>
          </cell>
          <cell r="AO784">
            <v>743.42896000000007</v>
          </cell>
          <cell r="AP784">
            <v>743.42896000000007</v>
          </cell>
          <cell r="AQ784">
            <v>743.42896000000007</v>
          </cell>
          <cell r="AR784">
            <v>743.42896000000007</v>
          </cell>
          <cell r="AS784">
            <v>788.04111200000011</v>
          </cell>
          <cell r="AT784">
            <v>788.04111200000011</v>
          </cell>
          <cell r="AU784">
            <v>788.04111200000011</v>
          </cell>
          <cell r="AV784">
            <v>788.04111200000011</v>
          </cell>
          <cell r="AW784">
            <v>788.04111200000011</v>
          </cell>
          <cell r="AX784">
            <v>660.93770683870969</v>
          </cell>
          <cell r="AY784">
            <v>16496.009999999998</v>
          </cell>
          <cell r="AZ784">
            <v>90988493</v>
          </cell>
          <cell r="BA784">
            <v>16623.12</v>
          </cell>
        </row>
        <row r="785">
          <cell r="B785">
            <v>90988602</v>
          </cell>
          <cell r="C785" t="str">
            <v>Кв. 785</v>
          </cell>
          <cell r="D785">
            <v>62.7</v>
          </cell>
          <cell r="E785" t="str">
            <v>Серпкова Виктория Владимировна</v>
          </cell>
          <cell r="F785" t="str">
            <v>Кв. 785Серпкова Виктория Владимировна</v>
          </cell>
          <cell r="G785">
            <v>31</v>
          </cell>
          <cell r="H785">
            <v>30</v>
          </cell>
          <cell r="I785">
            <v>31</v>
          </cell>
          <cell r="J785">
            <v>30</v>
          </cell>
          <cell r="K785">
            <v>31</v>
          </cell>
          <cell r="L785">
            <v>31</v>
          </cell>
          <cell r="M785">
            <v>30</v>
          </cell>
          <cell r="N785">
            <v>31</v>
          </cell>
          <cell r="O785">
            <v>30</v>
          </cell>
          <cell r="P785">
            <v>31</v>
          </cell>
          <cell r="Q785">
            <v>31</v>
          </cell>
          <cell r="R785">
            <v>29</v>
          </cell>
          <cell r="S785">
            <v>31</v>
          </cell>
          <cell r="T785">
            <v>30</v>
          </cell>
          <cell r="U785">
            <v>31</v>
          </cell>
          <cell r="V785">
            <v>30</v>
          </cell>
          <cell r="W785">
            <v>31</v>
          </cell>
          <cell r="X785">
            <v>31</v>
          </cell>
          <cell r="Y785">
            <v>30</v>
          </cell>
          <cell r="Z785">
            <v>31</v>
          </cell>
          <cell r="AA785">
            <v>30</v>
          </cell>
          <cell r="AB785">
            <v>31</v>
          </cell>
          <cell r="AC785">
            <v>552.28668000000005</v>
          </cell>
          <cell r="AD785">
            <v>552.28668000000005</v>
          </cell>
          <cell r="AE785">
            <v>552.28668000000005</v>
          </cell>
          <cell r="AF785">
            <v>552.28668000000005</v>
          </cell>
          <cell r="AG785">
            <v>552.28668000000005</v>
          </cell>
          <cell r="AH785">
            <v>552.28668000000005</v>
          </cell>
          <cell r="AI785">
            <v>552.28668000000005</v>
          </cell>
          <cell r="AJ785">
            <v>552.28668000000005</v>
          </cell>
          <cell r="AK785">
            <v>552.28668000000005</v>
          </cell>
          <cell r="AL785">
            <v>552.28668000000005</v>
          </cell>
          <cell r="AM785">
            <v>552.28668000000005</v>
          </cell>
          <cell r="AN785">
            <v>552.28668000000005</v>
          </cell>
          <cell r="AO785">
            <v>552.28668000000005</v>
          </cell>
          <cell r="AP785">
            <v>552.28668000000005</v>
          </cell>
          <cell r="AQ785">
            <v>552.28668000000005</v>
          </cell>
          <cell r="AR785">
            <v>552.28668000000005</v>
          </cell>
          <cell r="AS785">
            <v>585.42864600000007</v>
          </cell>
          <cell r="AT785">
            <v>585.42864600000007</v>
          </cell>
          <cell r="AU785">
            <v>585.42864600000007</v>
          </cell>
          <cell r="AV785">
            <v>585.42864600000007</v>
          </cell>
          <cell r="AW785">
            <v>585.42864600000007</v>
          </cell>
          <cell r="AX785">
            <v>585.42864600000007</v>
          </cell>
          <cell r="AY785">
            <v>12349.16</v>
          </cell>
          <cell r="AZ785">
            <v>90988602</v>
          </cell>
          <cell r="BA785">
            <v>12349.22</v>
          </cell>
        </row>
        <row r="786">
          <cell r="B786">
            <v>90988618</v>
          </cell>
          <cell r="C786" t="str">
            <v>Кв. 786</v>
          </cell>
          <cell r="D786">
            <v>50.5</v>
          </cell>
          <cell r="E786" t="str">
            <v>Егоров Евгений Валентинович</v>
          </cell>
          <cell r="F786" t="str">
            <v>Кв. 786Егоров Евгений Валентинович</v>
          </cell>
          <cell r="G786">
            <v>31</v>
          </cell>
          <cell r="H786">
            <v>30</v>
          </cell>
          <cell r="I786">
            <v>31</v>
          </cell>
          <cell r="J786">
            <v>30</v>
          </cell>
          <cell r="K786">
            <v>31</v>
          </cell>
          <cell r="L786">
            <v>31</v>
          </cell>
          <cell r="M786">
            <v>30</v>
          </cell>
          <cell r="N786">
            <v>31</v>
          </cell>
          <cell r="O786">
            <v>30</v>
          </cell>
          <cell r="P786">
            <v>31</v>
          </cell>
          <cell r="Q786">
            <v>31</v>
          </cell>
          <cell r="R786">
            <v>29</v>
          </cell>
          <cell r="S786">
            <v>31</v>
          </cell>
          <cell r="T786">
            <v>30</v>
          </cell>
          <cell r="U786">
            <v>31</v>
          </cell>
          <cell r="V786">
            <v>30</v>
          </cell>
          <cell r="W786">
            <v>31</v>
          </cell>
          <cell r="X786">
            <v>31</v>
          </cell>
          <cell r="Y786">
            <v>30</v>
          </cell>
          <cell r="Z786">
            <v>31</v>
          </cell>
          <cell r="AA786">
            <v>30</v>
          </cell>
          <cell r="AB786">
            <v>31</v>
          </cell>
          <cell r="AC786">
            <v>444.82420000000002</v>
          </cell>
          <cell r="AD786">
            <v>444.82420000000002</v>
          </cell>
          <cell r="AE786">
            <v>444.82420000000002</v>
          </cell>
          <cell r="AF786">
            <v>444.82420000000002</v>
          </cell>
          <cell r="AG786">
            <v>444.82420000000002</v>
          </cell>
          <cell r="AH786">
            <v>444.82420000000002</v>
          </cell>
          <cell r="AI786">
            <v>444.82420000000002</v>
          </cell>
          <cell r="AJ786">
            <v>444.82420000000002</v>
          </cell>
          <cell r="AK786">
            <v>444.82420000000002</v>
          </cell>
          <cell r="AL786">
            <v>444.82420000000002</v>
          </cell>
          <cell r="AM786">
            <v>444.82420000000002</v>
          </cell>
          <cell r="AN786">
            <v>444.82420000000002</v>
          </cell>
          <cell r="AO786">
            <v>444.82420000000002</v>
          </cell>
          <cell r="AP786">
            <v>444.82420000000002</v>
          </cell>
          <cell r="AQ786">
            <v>444.82420000000002</v>
          </cell>
          <cell r="AR786">
            <v>444.82420000000002</v>
          </cell>
          <cell r="AS786">
            <v>471.51749000000001</v>
          </cell>
          <cell r="AT786">
            <v>471.51749000000001</v>
          </cell>
          <cell r="AU786">
            <v>471.51749000000001</v>
          </cell>
          <cell r="AV786">
            <v>471.51749000000001</v>
          </cell>
          <cell r="AW786">
            <v>471.51749000000001</v>
          </cell>
          <cell r="AX786">
            <v>471.51749000000001</v>
          </cell>
          <cell r="AY786">
            <v>9946.2900000000009</v>
          </cell>
          <cell r="AZ786">
            <v>90988618</v>
          </cell>
          <cell r="BA786">
            <v>9946.24</v>
          </cell>
        </row>
        <row r="787">
          <cell r="B787">
            <v>90988494</v>
          </cell>
          <cell r="C787" t="str">
            <v>Кв. 787</v>
          </cell>
          <cell r="D787">
            <v>42.6</v>
          </cell>
          <cell r="E787" t="str">
            <v>СЗ Юг Столицы ООО</v>
          </cell>
          <cell r="F787" t="str">
            <v>Кв. 787СЗ Юг Столицы ООО</v>
          </cell>
          <cell r="G787">
            <v>31</v>
          </cell>
          <cell r="H787">
            <v>30</v>
          </cell>
          <cell r="I787">
            <v>31</v>
          </cell>
          <cell r="J787">
            <v>30</v>
          </cell>
          <cell r="K787">
            <v>31</v>
          </cell>
          <cell r="L787">
            <v>31</v>
          </cell>
          <cell r="M787">
            <v>27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375.23784000000001</v>
          </cell>
          <cell r="AD787">
            <v>375.23784000000001</v>
          </cell>
          <cell r="AE787">
            <v>375.23784000000001</v>
          </cell>
          <cell r="AF787">
            <v>375.23784000000001</v>
          </cell>
          <cell r="AG787">
            <v>375.23784000000001</v>
          </cell>
          <cell r="AH787">
            <v>375.23784000000001</v>
          </cell>
          <cell r="AI787">
            <v>337.71405599999997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P787">
            <v>0</v>
          </cell>
          <cell r="AQ787">
            <v>0</v>
          </cell>
          <cell r="AR787">
            <v>0</v>
          </cell>
          <cell r="AS787">
            <v>0</v>
          </cell>
          <cell r="AT787">
            <v>0</v>
          </cell>
          <cell r="AU787">
            <v>0</v>
          </cell>
          <cell r="AV787">
            <v>0</v>
          </cell>
          <cell r="AW787">
            <v>0</v>
          </cell>
          <cell r="AX787">
            <v>0</v>
          </cell>
          <cell r="AY787">
            <v>2589.14</v>
          </cell>
          <cell r="AZ787">
            <v>90988494</v>
          </cell>
          <cell r="BA787">
            <v>-712.96</v>
          </cell>
        </row>
        <row r="788">
          <cell r="B788">
            <v>90988693</v>
          </cell>
          <cell r="C788" t="str">
            <v>Кв. 788</v>
          </cell>
          <cell r="D788">
            <v>84.4</v>
          </cell>
          <cell r="E788" t="str">
            <v>Мишин Дмитрий Алексеевич</v>
          </cell>
          <cell r="F788" t="str">
            <v>Кв. 788Мишин Дмитрий Алексеевич</v>
          </cell>
          <cell r="G788">
            <v>31</v>
          </cell>
          <cell r="H788">
            <v>30</v>
          </cell>
          <cell r="I788">
            <v>31</v>
          </cell>
          <cell r="J788">
            <v>30</v>
          </cell>
          <cell r="K788">
            <v>31</v>
          </cell>
          <cell r="L788">
            <v>31</v>
          </cell>
          <cell r="M788">
            <v>30</v>
          </cell>
          <cell r="N788">
            <v>31</v>
          </cell>
          <cell r="O788">
            <v>30</v>
          </cell>
          <cell r="P788">
            <v>31</v>
          </cell>
          <cell r="Q788">
            <v>31</v>
          </cell>
          <cell r="R788">
            <v>29</v>
          </cell>
          <cell r="S788">
            <v>31</v>
          </cell>
          <cell r="T788">
            <v>30</v>
          </cell>
          <cell r="U788">
            <v>31</v>
          </cell>
          <cell r="V788">
            <v>30</v>
          </cell>
          <cell r="W788">
            <v>31</v>
          </cell>
          <cell r="X788">
            <v>31</v>
          </cell>
          <cell r="Y788">
            <v>30</v>
          </cell>
          <cell r="Z788">
            <v>31</v>
          </cell>
          <cell r="AA788">
            <v>30</v>
          </cell>
          <cell r="AB788">
            <v>31</v>
          </cell>
          <cell r="AC788">
            <v>743.42896000000007</v>
          </cell>
          <cell r="AD788">
            <v>743.42896000000007</v>
          </cell>
          <cell r="AE788">
            <v>743.42896000000007</v>
          </cell>
          <cell r="AF788">
            <v>743.42896000000007</v>
          </cell>
          <cell r="AG788">
            <v>743.42896000000007</v>
          </cell>
          <cell r="AH788">
            <v>743.42896000000007</v>
          </cell>
          <cell r="AI788">
            <v>743.42896000000007</v>
          </cell>
          <cell r="AJ788">
            <v>743.42896000000007</v>
          </cell>
          <cell r="AK788">
            <v>743.42896000000007</v>
          </cell>
          <cell r="AL788">
            <v>743.42896000000007</v>
          </cell>
          <cell r="AM788">
            <v>743.42896000000007</v>
          </cell>
          <cell r="AN788">
            <v>743.42896000000007</v>
          </cell>
          <cell r="AO788">
            <v>743.42896000000007</v>
          </cell>
          <cell r="AP788">
            <v>743.42896000000007</v>
          </cell>
          <cell r="AQ788">
            <v>743.42896000000007</v>
          </cell>
          <cell r="AR788">
            <v>743.42896000000007</v>
          </cell>
          <cell r="AS788">
            <v>788.04111200000011</v>
          </cell>
          <cell r="AT788">
            <v>788.04111200000011</v>
          </cell>
          <cell r="AU788">
            <v>788.04111200000011</v>
          </cell>
          <cell r="AV788">
            <v>788.04111200000011</v>
          </cell>
          <cell r="AW788">
            <v>788.04111200000011</v>
          </cell>
          <cell r="AX788">
            <v>788.04111200000011</v>
          </cell>
          <cell r="AY788">
            <v>16623.11</v>
          </cell>
          <cell r="AZ788">
            <v>90988693</v>
          </cell>
          <cell r="BA788">
            <v>16623.12</v>
          </cell>
        </row>
        <row r="789">
          <cell r="B789">
            <v>90988579</v>
          </cell>
          <cell r="C789" t="str">
            <v>Кв. 789</v>
          </cell>
          <cell r="D789">
            <v>62.7</v>
          </cell>
          <cell r="E789" t="str">
            <v>Иримка Ольга Викторовна</v>
          </cell>
          <cell r="F789" t="str">
            <v>Кв. 789Иримка Ольга Викторовна</v>
          </cell>
          <cell r="G789">
            <v>31</v>
          </cell>
          <cell r="H789">
            <v>30</v>
          </cell>
          <cell r="I789">
            <v>31</v>
          </cell>
          <cell r="J789">
            <v>30</v>
          </cell>
          <cell r="K789">
            <v>31</v>
          </cell>
          <cell r="L789">
            <v>31</v>
          </cell>
          <cell r="M789">
            <v>30</v>
          </cell>
          <cell r="N789">
            <v>31</v>
          </cell>
          <cell r="O789">
            <v>30</v>
          </cell>
          <cell r="P789">
            <v>31</v>
          </cell>
          <cell r="Q789">
            <v>31</v>
          </cell>
          <cell r="R789">
            <v>29</v>
          </cell>
          <cell r="S789">
            <v>31</v>
          </cell>
          <cell r="T789">
            <v>30</v>
          </cell>
          <cell r="U789">
            <v>31</v>
          </cell>
          <cell r="V789">
            <v>30</v>
          </cell>
          <cell r="W789">
            <v>31</v>
          </cell>
          <cell r="X789">
            <v>31</v>
          </cell>
          <cell r="Y789">
            <v>30</v>
          </cell>
          <cell r="Z789">
            <v>31</v>
          </cell>
          <cell r="AA789">
            <v>30</v>
          </cell>
          <cell r="AB789">
            <v>31</v>
          </cell>
          <cell r="AC789">
            <v>552.28668000000005</v>
          </cell>
          <cell r="AD789">
            <v>552.28668000000005</v>
          </cell>
          <cell r="AE789">
            <v>552.28668000000005</v>
          </cell>
          <cell r="AF789">
            <v>552.28668000000005</v>
          </cell>
          <cell r="AG789">
            <v>552.28668000000005</v>
          </cell>
          <cell r="AH789">
            <v>552.28668000000005</v>
          </cell>
          <cell r="AI789">
            <v>552.28668000000005</v>
          </cell>
          <cell r="AJ789">
            <v>552.28668000000005</v>
          </cell>
          <cell r="AK789">
            <v>552.28668000000005</v>
          </cell>
          <cell r="AL789">
            <v>552.28668000000005</v>
          </cell>
          <cell r="AM789">
            <v>552.28668000000005</v>
          </cell>
          <cell r="AN789">
            <v>552.28668000000005</v>
          </cell>
          <cell r="AO789">
            <v>552.28668000000005</v>
          </cell>
          <cell r="AP789">
            <v>552.28668000000005</v>
          </cell>
          <cell r="AQ789">
            <v>552.28668000000005</v>
          </cell>
          <cell r="AR789">
            <v>552.28668000000005</v>
          </cell>
          <cell r="AS789">
            <v>585.42864600000007</v>
          </cell>
          <cell r="AT789">
            <v>585.42864600000007</v>
          </cell>
          <cell r="AU789">
            <v>585.42864600000007</v>
          </cell>
          <cell r="AV789">
            <v>585.42864600000007</v>
          </cell>
          <cell r="AW789">
            <v>585.42864600000007</v>
          </cell>
          <cell r="AX789">
            <v>585.42864600000007</v>
          </cell>
          <cell r="AY789">
            <v>12349.16</v>
          </cell>
          <cell r="AZ789">
            <v>90988579</v>
          </cell>
          <cell r="BA789">
            <v>12349.22</v>
          </cell>
        </row>
        <row r="790">
          <cell r="B790">
            <v>90988619</v>
          </cell>
          <cell r="C790" t="str">
            <v>Кв. 790</v>
          </cell>
          <cell r="D790">
            <v>50.5</v>
          </cell>
          <cell r="E790" t="str">
            <v>Палилова Ольга Вячеславовна</v>
          </cell>
          <cell r="F790" t="str">
            <v>Кв. 790Палилова Ольга Вячеславовна</v>
          </cell>
          <cell r="G790">
            <v>31</v>
          </cell>
          <cell r="H790">
            <v>30</v>
          </cell>
          <cell r="I790">
            <v>31</v>
          </cell>
          <cell r="J790">
            <v>30</v>
          </cell>
          <cell r="K790">
            <v>31</v>
          </cell>
          <cell r="L790">
            <v>31</v>
          </cell>
          <cell r="M790">
            <v>30</v>
          </cell>
          <cell r="N790">
            <v>31</v>
          </cell>
          <cell r="O790">
            <v>30</v>
          </cell>
          <cell r="P790">
            <v>31</v>
          </cell>
          <cell r="Q790">
            <v>31</v>
          </cell>
          <cell r="R790">
            <v>29</v>
          </cell>
          <cell r="S790">
            <v>31</v>
          </cell>
          <cell r="T790">
            <v>30</v>
          </cell>
          <cell r="U790">
            <v>31</v>
          </cell>
          <cell r="V790">
            <v>30</v>
          </cell>
          <cell r="W790">
            <v>31</v>
          </cell>
          <cell r="X790">
            <v>31</v>
          </cell>
          <cell r="Y790">
            <v>30</v>
          </cell>
          <cell r="Z790">
            <v>31</v>
          </cell>
          <cell r="AA790">
            <v>30</v>
          </cell>
          <cell r="AB790">
            <v>31</v>
          </cell>
          <cell r="AC790">
            <v>444.82420000000002</v>
          </cell>
          <cell r="AD790">
            <v>444.82420000000002</v>
          </cell>
          <cell r="AE790">
            <v>444.82420000000002</v>
          </cell>
          <cell r="AF790">
            <v>444.82420000000002</v>
          </cell>
          <cell r="AG790">
            <v>444.82420000000002</v>
          </cell>
          <cell r="AH790">
            <v>444.82420000000002</v>
          </cell>
          <cell r="AI790">
            <v>444.82420000000002</v>
          </cell>
          <cell r="AJ790">
            <v>444.82420000000002</v>
          </cell>
          <cell r="AK790">
            <v>444.82420000000002</v>
          </cell>
          <cell r="AL790">
            <v>444.82420000000002</v>
          </cell>
          <cell r="AM790">
            <v>444.82420000000002</v>
          </cell>
          <cell r="AN790">
            <v>444.82420000000002</v>
          </cell>
          <cell r="AO790">
            <v>444.82420000000002</v>
          </cell>
          <cell r="AP790">
            <v>444.82420000000002</v>
          </cell>
          <cell r="AQ790">
            <v>444.82420000000002</v>
          </cell>
          <cell r="AR790">
            <v>444.82420000000002</v>
          </cell>
          <cell r="AS790">
            <v>471.51749000000001</v>
          </cell>
          <cell r="AT790">
            <v>471.51749000000001</v>
          </cell>
          <cell r="AU790">
            <v>471.51749000000001</v>
          </cell>
          <cell r="AV790">
            <v>471.51749000000001</v>
          </cell>
          <cell r="AW790">
            <v>471.51749000000001</v>
          </cell>
          <cell r="AX790">
            <v>471.51749000000001</v>
          </cell>
          <cell r="AY790">
            <v>9946.2900000000009</v>
          </cell>
          <cell r="AZ790">
            <v>90988619</v>
          </cell>
          <cell r="BA790">
            <v>9946.24</v>
          </cell>
        </row>
        <row r="791">
          <cell r="B791">
            <v>90988495</v>
          </cell>
          <cell r="C791" t="str">
            <v>Кв. 791</v>
          </cell>
          <cell r="D791">
            <v>42.6</v>
          </cell>
          <cell r="E791" t="str">
            <v>СЗ Юг Столицы ООО</v>
          </cell>
          <cell r="F791" t="str">
            <v>Кв. 791СЗ Юг Столицы ООО</v>
          </cell>
          <cell r="G791">
            <v>31</v>
          </cell>
          <cell r="H791">
            <v>30</v>
          </cell>
          <cell r="I791">
            <v>31</v>
          </cell>
          <cell r="J791">
            <v>30</v>
          </cell>
          <cell r="K791">
            <v>31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C791">
            <v>375.23784000000001</v>
          </cell>
          <cell r="AD791">
            <v>375.23784000000001</v>
          </cell>
          <cell r="AE791">
            <v>375.23784000000001</v>
          </cell>
          <cell r="AF791">
            <v>375.23784000000001</v>
          </cell>
          <cell r="AG791">
            <v>375.23784000000001</v>
          </cell>
          <cell r="AH791">
            <v>0</v>
          </cell>
          <cell r="AI791">
            <v>0</v>
          </cell>
          <cell r="AJ791">
            <v>0</v>
          </cell>
          <cell r="AK791">
            <v>0</v>
          </cell>
          <cell r="AL791">
            <v>0</v>
          </cell>
          <cell r="AM791">
            <v>0</v>
          </cell>
          <cell r="AN791">
            <v>0</v>
          </cell>
          <cell r="AO791">
            <v>0</v>
          </cell>
          <cell r="AP791">
            <v>0</v>
          </cell>
          <cell r="AQ791">
            <v>0</v>
          </cell>
          <cell r="AR791">
            <v>0</v>
          </cell>
          <cell r="AS791">
            <v>0</v>
          </cell>
          <cell r="AT791">
            <v>0</v>
          </cell>
          <cell r="AU791">
            <v>0</v>
          </cell>
          <cell r="AV791">
            <v>0</v>
          </cell>
          <cell r="AW791">
            <v>0</v>
          </cell>
          <cell r="AX791">
            <v>0</v>
          </cell>
          <cell r="AY791">
            <v>1876.19</v>
          </cell>
          <cell r="AZ791">
            <v>90988495</v>
          </cell>
          <cell r="BA791">
            <v>0</v>
          </cell>
        </row>
        <row r="792">
          <cell r="B792" t="str">
            <v>л/с №3000000172598</v>
          </cell>
          <cell r="C792" t="str">
            <v>Кв. 792</v>
          </cell>
          <cell r="D792">
            <v>84.4</v>
          </cell>
          <cell r="E792" t="str">
            <v>СЗ Юг Столицы ООО</v>
          </cell>
          <cell r="F792" t="str">
            <v>Кв. 792СЗ Юг Столицы ООО</v>
          </cell>
          <cell r="G792">
            <v>31</v>
          </cell>
          <cell r="H792">
            <v>30</v>
          </cell>
          <cell r="I792">
            <v>11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743.42896000000007</v>
          </cell>
          <cell r="AD792">
            <v>743.42896000000007</v>
          </cell>
          <cell r="AE792">
            <v>263.79737290322583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0</v>
          </cell>
          <cell r="AM792">
            <v>0</v>
          </cell>
          <cell r="AN792">
            <v>0</v>
          </cell>
          <cell r="AO792">
            <v>0</v>
          </cell>
          <cell r="AP792">
            <v>0</v>
          </cell>
          <cell r="AQ792">
            <v>0</v>
          </cell>
          <cell r="AR792">
            <v>0</v>
          </cell>
          <cell r="AS792">
            <v>0</v>
          </cell>
          <cell r="AT792">
            <v>0</v>
          </cell>
          <cell r="AU792">
            <v>0</v>
          </cell>
          <cell r="AV792">
            <v>0</v>
          </cell>
          <cell r="AW792">
            <v>0</v>
          </cell>
          <cell r="AX792">
            <v>0</v>
          </cell>
          <cell r="AY792">
            <v>1750.66</v>
          </cell>
          <cell r="AZ792" t="e">
            <v>#N/A</v>
          </cell>
          <cell r="BA792">
            <v>0</v>
          </cell>
        </row>
        <row r="793">
          <cell r="B793">
            <v>90988496</v>
          </cell>
          <cell r="C793" t="str">
            <v>Кв. 793</v>
          </cell>
          <cell r="D793">
            <v>62.7</v>
          </cell>
          <cell r="E793" t="str">
            <v>СЗ Юг Столицы ООО</v>
          </cell>
          <cell r="F793" t="str">
            <v>Кв. 793СЗ Юг Столицы ООО</v>
          </cell>
          <cell r="G793">
            <v>31</v>
          </cell>
          <cell r="H793">
            <v>30</v>
          </cell>
          <cell r="I793">
            <v>31</v>
          </cell>
          <cell r="J793">
            <v>30</v>
          </cell>
          <cell r="K793">
            <v>20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552.28668000000005</v>
          </cell>
          <cell r="AD793">
            <v>552.28668000000005</v>
          </cell>
          <cell r="AE793">
            <v>552.28668000000005</v>
          </cell>
          <cell r="AF793">
            <v>552.28668000000005</v>
          </cell>
          <cell r="AG793">
            <v>356.31398709677421</v>
          </cell>
          <cell r="AH793">
            <v>0</v>
          </cell>
          <cell r="AI793">
            <v>0</v>
          </cell>
          <cell r="AJ793">
            <v>0</v>
          </cell>
          <cell r="AK793">
            <v>0</v>
          </cell>
          <cell r="AL793">
            <v>0</v>
          </cell>
          <cell r="AM793">
            <v>0</v>
          </cell>
          <cell r="AN793">
            <v>0</v>
          </cell>
          <cell r="AO793">
            <v>0</v>
          </cell>
          <cell r="AP793">
            <v>0</v>
          </cell>
          <cell r="AQ793">
            <v>0</v>
          </cell>
          <cell r="AR793">
            <v>0</v>
          </cell>
          <cell r="AS793">
            <v>0</v>
          </cell>
          <cell r="AT793">
            <v>0</v>
          </cell>
          <cell r="AU793">
            <v>0</v>
          </cell>
          <cell r="AV793">
            <v>0</v>
          </cell>
          <cell r="AW793">
            <v>0</v>
          </cell>
          <cell r="AX793">
            <v>0</v>
          </cell>
          <cell r="AY793">
            <v>2565.46</v>
          </cell>
          <cell r="AZ793">
            <v>90988496</v>
          </cell>
          <cell r="BA793">
            <v>0</v>
          </cell>
        </row>
        <row r="794">
          <cell r="B794">
            <v>90988650</v>
          </cell>
          <cell r="C794" t="str">
            <v>Кв. 794</v>
          </cell>
          <cell r="D794">
            <v>50.5</v>
          </cell>
          <cell r="E794" t="str">
            <v>Дзиов Асланбек Викторович</v>
          </cell>
          <cell r="F794" t="str">
            <v>Кв. 794Дзиов Асланбек Викторович</v>
          </cell>
          <cell r="G794">
            <v>31</v>
          </cell>
          <cell r="H794">
            <v>30</v>
          </cell>
          <cell r="I794">
            <v>31</v>
          </cell>
          <cell r="J794">
            <v>30</v>
          </cell>
          <cell r="K794">
            <v>31</v>
          </cell>
          <cell r="L794">
            <v>31</v>
          </cell>
          <cell r="M794">
            <v>30</v>
          </cell>
          <cell r="N794">
            <v>31</v>
          </cell>
          <cell r="O794">
            <v>30</v>
          </cell>
          <cell r="P794">
            <v>31</v>
          </cell>
          <cell r="Q794">
            <v>31</v>
          </cell>
          <cell r="R794">
            <v>29</v>
          </cell>
          <cell r="S794">
            <v>31</v>
          </cell>
          <cell r="T794">
            <v>30</v>
          </cell>
          <cell r="U794">
            <v>31</v>
          </cell>
          <cell r="V794">
            <v>30</v>
          </cell>
          <cell r="W794">
            <v>31</v>
          </cell>
          <cell r="X794">
            <v>31</v>
          </cell>
          <cell r="Y794">
            <v>30</v>
          </cell>
          <cell r="Z794">
            <v>31</v>
          </cell>
          <cell r="AA794">
            <v>30</v>
          </cell>
          <cell r="AB794">
            <v>31</v>
          </cell>
          <cell r="AC794">
            <v>444.82420000000002</v>
          </cell>
          <cell r="AD794">
            <v>444.82420000000002</v>
          </cell>
          <cell r="AE794">
            <v>444.82420000000002</v>
          </cell>
          <cell r="AF794">
            <v>444.82420000000002</v>
          </cell>
          <cell r="AG794">
            <v>444.82420000000002</v>
          </cell>
          <cell r="AH794">
            <v>444.82420000000002</v>
          </cell>
          <cell r="AI794">
            <v>444.82420000000002</v>
          </cell>
          <cell r="AJ794">
            <v>444.82420000000002</v>
          </cell>
          <cell r="AK794">
            <v>444.82420000000002</v>
          </cell>
          <cell r="AL794">
            <v>444.82420000000002</v>
          </cell>
          <cell r="AM794">
            <v>444.82420000000002</v>
          </cell>
          <cell r="AN794">
            <v>444.82420000000002</v>
          </cell>
          <cell r="AO794">
            <v>444.82420000000002</v>
          </cell>
          <cell r="AP794">
            <v>444.82420000000002</v>
          </cell>
          <cell r="AQ794">
            <v>444.82420000000002</v>
          </cell>
          <cell r="AR794">
            <v>444.82420000000002</v>
          </cell>
          <cell r="AS794">
            <v>471.51749000000001</v>
          </cell>
          <cell r="AT794">
            <v>471.51749000000001</v>
          </cell>
          <cell r="AU794">
            <v>471.51749000000001</v>
          </cell>
          <cell r="AV794">
            <v>471.51749000000001</v>
          </cell>
          <cell r="AW794">
            <v>471.51749000000001</v>
          </cell>
          <cell r="AX794">
            <v>471.51749000000001</v>
          </cell>
          <cell r="AY794">
            <v>9946.2900000000009</v>
          </cell>
          <cell r="AZ794">
            <v>90988650</v>
          </cell>
          <cell r="BA794">
            <v>9946.24</v>
          </cell>
        </row>
        <row r="795">
          <cell r="B795">
            <v>90988497</v>
          </cell>
          <cell r="C795" t="str">
            <v>Кв. 795</v>
          </cell>
          <cell r="D795">
            <v>42.6</v>
          </cell>
          <cell r="E795" t="str">
            <v>СЗ Юг Столицы ООО</v>
          </cell>
          <cell r="F795" t="str">
            <v>Кв. 795СЗ Юг Столицы ООО</v>
          </cell>
          <cell r="G795">
            <v>31</v>
          </cell>
          <cell r="H795">
            <v>30</v>
          </cell>
          <cell r="I795">
            <v>31</v>
          </cell>
          <cell r="J795">
            <v>30</v>
          </cell>
          <cell r="K795">
            <v>31</v>
          </cell>
          <cell r="L795">
            <v>31</v>
          </cell>
          <cell r="M795">
            <v>15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375.23784000000001</v>
          </cell>
          <cell r="AD795">
            <v>375.23784000000001</v>
          </cell>
          <cell r="AE795">
            <v>375.23784000000001</v>
          </cell>
          <cell r="AF795">
            <v>375.23784000000001</v>
          </cell>
          <cell r="AG795">
            <v>375.23784000000001</v>
          </cell>
          <cell r="AH795">
            <v>375.23784000000001</v>
          </cell>
          <cell r="AI795">
            <v>187.61892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2439.0500000000002</v>
          </cell>
          <cell r="AZ795">
            <v>90988497</v>
          </cell>
          <cell r="BA795">
            <v>-375.24</v>
          </cell>
        </row>
        <row r="796">
          <cell r="B796">
            <v>90988621</v>
          </cell>
          <cell r="C796" t="str">
            <v>Кв. 796</v>
          </cell>
          <cell r="D796">
            <v>84.4</v>
          </cell>
          <cell r="E796" t="str">
            <v>Сёмочкина Вера Николаевна</v>
          </cell>
          <cell r="F796" t="str">
            <v>Кв. 796Сёмочкина Вера Николаевна</v>
          </cell>
          <cell r="G796">
            <v>31</v>
          </cell>
          <cell r="H796">
            <v>30</v>
          </cell>
          <cell r="I796">
            <v>31</v>
          </cell>
          <cell r="J796">
            <v>30</v>
          </cell>
          <cell r="K796">
            <v>31</v>
          </cell>
          <cell r="L796">
            <v>31</v>
          </cell>
          <cell r="M796">
            <v>30</v>
          </cell>
          <cell r="N796">
            <v>31</v>
          </cell>
          <cell r="O796">
            <v>30</v>
          </cell>
          <cell r="P796">
            <v>31</v>
          </cell>
          <cell r="Q796">
            <v>31</v>
          </cell>
          <cell r="R796">
            <v>29</v>
          </cell>
          <cell r="S796">
            <v>31</v>
          </cell>
          <cell r="T796">
            <v>30</v>
          </cell>
          <cell r="U796">
            <v>31</v>
          </cell>
          <cell r="V796">
            <v>30</v>
          </cell>
          <cell r="W796">
            <v>31</v>
          </cell>
          <cell r="X796">
            <v>31</v>
          </cell>
          <cell r="Y796">
            <v>30</v>
          </cell>
          <cell r="Z796">
            <v>31</v>
          </cell>
          <cell r="AA796">
            <v>30</v>
          </cell>
          <cell r="AB796">
            <v>31</v>
          </cell>
          <cell r="AC796">
            <v>743.42896000000007</v>
          </cell>
          <cell r="AD796">
            <v>743.42896000000007</v>
          </cell>
          <cell r="AE796">
            <v>743.42896000000007</v>
          </cell>
          <cell r="AF796">
            <v>743.42896000000007</v>
          </cell>
          <cell r="AG796">
            <v>743.42896000000007</v>
          </cell>
          <cell r="AH796">
            <v>743.42896000000007</v>
          </cell>
          <cell r="AI796">
            <v>743.42896000000007</v>
          </cell>
          <cell r="AJ796">
            <v>743.42896000000007</v>
          </cell>
          <cell r="AK796">
            <v>743.42896000000007</v>
          </cell>
          <cell r="AL796">
            <v>743.42896000000007</v>
          </cell>
          <cell r="AM796">
            <v>743.42896000000007</v>
          </cell>
          <cell r="AN796">
            <v>743.42896000000007</v>
          </cell>
          <cell r="AO796">
            <v>743.42896000000007</v>
          </cell>
          <cell r="AP796">
            <v>743.42896000000007</v>
          </cell>
          <cell r="AQ796">
            <v>743.42896000000007</v>
          </cell>
          <cell r="AR796">
            <v>743.42896000000007</v>
          </cell>
          <cell r="AS796">
            <v>788.04111200000011</v>
          </cell>
          <cell r="AT796">
            <v>788.04111200000011</v>
          </cell>
          <cell r="AU796">
            <v>788.04111200000011</v>
          </cell>
          <cell r="AV796">
            <v>788.04111200000011</v>
          </cell>
          <cell r="AW796">
            <v>788.04111200000011</v>
          </cell>
          <cell r="AX796">
            <v>788.04111200000011</v>
          </cell>
          <cell r="AY796">
            <v>16623.11</v>
          </cell>
          <cell r="AZ796">
            <v>90988621</v>
          </cell>
          <cell r="BA796">
            <v>16623.12</v>
          </cell>
        </row>
        <row r="797">
          <cell r="B797">
            <v>90988581</v>
          </cell>
          <cell r="C797" t="str">
            <v>Кв. 797</v>
          </cell>
          <cell r="D797">
            <v>62.7</v>
          </cell>
          <cell r="E797" t="str">
            <v>Лемяскин Александр Александрович</v>
          </cell>
          <cell r="F797" t="str">
            <v>Кв. 797Лемяскин Александр Александрович</v>
          </cell>
          <cell r="G797">
            <v>31</v>
          </cell>
          <cell r="H797">
            <v>30</v>
          </cell>
          <cell r="I797">
            <v>31</v>
          </cell>
          <cell r="J797">
            <v>30</v>
          </cell>
          <cell r="K797">
            <v>31</v>
          </cell>
          <cell r="L797">
            <v>31</v>
          </cell>
          <cell r="M797">
            <v>30</v>
          </cell>
          <cell r="N797">
            <v>31</v>
          </cell>
          <cell r="O797">
            <v>30</v>
          </cell>
          <cell r="P797">
            <v>31</v>
          </cell>
          <cell r="Q797">
            <v>31</v>
          </cell>
          <cell r="R797">
            <v>29</v>
          </cell>
          <cell r="S797">
            <v>31</v>
          </cell>
          <cell r="T797">
            <v>30</v>
          </cell>
          <cell r="U797">
            <v>31</v>
          </cell>
          <cell r="V797">
            <v>30</v>
          </cell>
          <cell r="W797">
            <v>31</v>
          </cell>
          <cell r="X797">
            <v>31</v>
          </cell>
          <cell r="Y797">
            <v>30</v>
          </cell>
          <cell r="Z797">
            <v>31</v>
          </cell>
          <cell r="AA797">
            <v>30</v>
          </cell>
          <cell r="AB797">
            <v>31</v>
          </cell>
          <cell r="AC797">
            <v>552.28668000000005</v>
          </cell>
          <cell r="AD797">
            <v>552.28668000000005</v>
          </cell>
          <cell r="AE797">
            <v>552.28668000000005</v>
          </cell>
          <cell r="AF797">
            <v>552.28668000000005</v>
          </cell>
          <cell r="AG797">
            <v>552.28668000000005</v>
          </cell>
          <cell r="AH797">
            <v>552.28668000000005</v>
          </cell>
          <cell r="AI797">
            <v>552.28668000000005</v>
          </cell>
          <cell r="AJ797">
            <v>552.28668000000005</v>
          </cell>
          <cell r="AK797">
            <v>552.28668000000005</v>
          </cell>
          <cell r="AL797">
            <v>552.28668000000005</v>
          </cell>
          <cell r="AM797">
            <v>552.28668000000005</v>
          </cell>
          <cell r="AN797">
            <v>552.28668000000005</v>
          </cell>
          <cell r="AO797">
            <v>552.28668000000005</v>
          </cell>
          <cell r="AP797">
            <v>552.28668000000005</v>
          </cell>
          <cell r="AQ797">
            <v>552.28668000000005</v>
          </cell>
          <cell r="AR797">
            <v>552.28668000000005</v>
          </cell>
          <cell r="AS797">
            <v>585.42864600000007</v>
          </cell>
          <cell r="AT797">
            <v>585.42864600000007</v>
          </cell>
          <cell r="AU797">
            <v>585.42864600000007</v>
          </cell>
          <cell r="AV797">
            <v>585.42864600000007</v>
          </cell>
          <cell r="AW797">
            <v>585.42864600000007</v>
          </cell>
          <cell r="AX797">
            <v>585.42864600000007</v>
          </cell>
          <cell r="AY797">
            <v>12349.16</v>
          </cell>
          <cell r="AZ797">
            <v>90988581</v>
          </cell>
          <cell r="BA797">
            <v>12349.22</v>
          </cell>
        </row>
        <row r="798">
          <cell r="B798">
            <v>90988583</v>
          </cell>
          <cell r="C798" t="str">
            <v>Кв. 798</v>
          </cell>
          <cell r="D798">
            <v>50.5</v>
          </cell>
          <cell r="E798" t="str">
            <v>Уколов Андрей Александрович</v>
          </cell>
          <cell r="F798" t="str">
            <v>Кв. 798Уколов Андрей Александрович</v>
          </cell>
          <cell r="G798">
            <v>31</v>
          </cell>
          <cell r="H798">
            <v>30</v>
          </cell>
          <cell r="I798">
            <v>31</v>
          </cell>
          <cell r="J798">
            <v>30</v>
          </cell>
          <cell r="K798">
            <v>31</v>
          </cell>
          <cell r="L798">
            <v>31</v>
          </cell>
          <cell r="M798">
            <v>30</v>
          </cell>
          <cell r="N798">
            <v>31</v>
          </cell>
          <cell r="O798">
            <v>30</v>
          </cell>
          <cell r="P798">
            <v>31</v>
          </cell>
          <cell r="Q798">
            <v>31</v>
          </cell>
          <cell r="R798">
            <v>29</v>
          </cell>
          <cell r="S798">
            <v>31</v>
          </cell>
          <cell r="T798">
            <v>30</v>
          </cell>
          <cell r="U798">
            <v>31</v>
          </cell>
          <cell r="V798">
            <v>30</v>
          </cell>
          <cell r="W798">
            <v>31</v>
          </cell>
          <cell r="X798">
            <v>31</v>
          </cell>
          <cell r="Y798">
            <v>30</v>
          </cell>
          <cell r="Z798">
            <v>31</v>
          </cell>
          <cell r="AA798">
            <v>30</v>
          </cell>
          <cell r="AB798">
            <v>31</v>
          </cell>
          <cell r="AC798">
            <v>444.82420000000002</v>
          </cell>
          <cell r="AD798">
            <v>444.82420000000002</v>
          </cell>
          <cell r="AE798">
            <v>444.82420000000002</v>
          </cell>
          <cell r="AF798">
            <v>444.82420000000002</v>
          </cell>
          <cell r="AG798">
            <v>444.82420000000002</v>
          </cell>
          <cell r="AH798">
            <v>444.82420000000002</v>
          </cell>
          <cell r="AI798">
            <v>444.82420000000002</v>
          </cell>
          <cell r="AJ798">
            <v>444.82420000000002</v>
          </cell>
          <cell r="AK798">
            <v>444.82420000000002</v>
          </cell>
          <cell r="AL798">
            <v>444.82420000000002</v>
          </cell>
          <cell r="AM798">
            <v>444.82420000000002</v>
          </cell>
          <cell r="AN798">
            <v>444.82420000000002</v>
          </cell>
          <cell r="AO798">
            <v>444.82420000000002</v>
          </cell>
          <cell r="AP798">
            <v>444.82420000000002</v>
          </cell>
          <cell r="AQ798">
            <v>444.82420000000002</v>
          </cell>
          <cell r="AR798">
            <v>444.82420000000002</v>
          </cell>
          <cell r="AS798">
            <v>471.51749000000001</v>
          </cell>
          <cell r="AT798">
            <v>471.51749000000001</v>
          </cell>
          <cell r="AU798">
            <v>471.51749000000001</v>
          </cell>
          <cell r="AV798">
            <v>471.51749000000001</v>
          </cell>
          <cell r="AW798">
            <v>471.51749000000001</v>
          </cell>
          <cell r="AX798">
            <v>471.51749000000001</v>
          </cell>
          <cell r="AY798">
            <v>9946.2900000000009</v>
          </cell>
          <cell r="AZ798">
            <v>90988583</v>
          </cell>
          <cell r="BA798">
            <v>9946.24</v>
          </cell>
        </row>
        <row r="799">
          <cell r="B799">
            <v>90988585</v>
          </cell>
          <cell r="C799" t="str">
            <v>Кв. 799</v>
          </cell>
          <cell r="D799">
            <v>42.6</v>
          </cell>
          <cell r="E799" t="str">
            <v>Мелконян Гаяне Оганесовна</v>
          </cell>
          <cell r="F799" t="str">
            <v>Кв. 799Мелконян Гаяне Оганесовна</v>
          </cell>
          <cell r="G799">
            <v>31</v>
          </cell>
          <cell r="H799">
            <v>30</v>
          </cell>
          <cell r="I799">
            <v>31</v>
          </cell>
          <cell r="J799">
            <v>30</v>
          </cell>
          <cell r="K799">
            <v>31</v>
          </cell>
          <cell r="L799">
            <v>31</v>
          </cell>
          <cell r="M799">
            <v>30</v>
          </cell>
          <cell r="N799">
            <v>31</v>
          </cell>
          <cell r="O799">
            <v>30</v>
          </cell>
          <cell r="P799">
            <v>31</v>
          </cell>
          <cell r="Q799">
            <v>31</v>
          </cell>
          <cell r="R799">
            <v>29</v>
          </cell>
          <cell r="S799">
            <v>31</v>
          </cell>
          <cell r="T799">
            <v>30</v>
          </cell>
          <cell r="U799">
            <v>31</v>
          </cell>
          <cell r="V799">
            <v>30</v>
          </cell>
          <cell r="W799">
            <v>31</v>
          </cell>
          <cell r="X799">
            <v>31</v>
          </cell>
          <cell r="Y799">
            <v>30</v>
          </cell>
          <cell r="Z799">
            <v>31</v>
          </cell>
          <cell r="AA799">
            <v>30</v>
          </cell>
          <cell r="AB799">
            <v>31</v>
          </cell>
          <cell r="AC799">
            <v>375.23784000000001</v>
          </cell>
          <cell r="AD799">
            <v>375.23784000000001</v>
          </cell>
          <cell r="AE799">
            <v>375.23784000000001</v>
          </cell>
          <cell r="AF799">
            <v>375.23784000000001</v>
          </cell>
          <cell r="AG799">
            <v>375.23784000000001</v>
          </cell>
          <cell r="AH799">
            <v>375.23784000000001</v>
          </cell>
          <cell r="AI799">
            <v>375.23784000000001</v>
          </cell>
          <cell r="AJ799">
            <v>375.23784000000001</v>
          </cell>
          <cell r="AK799">
            <v>375.23784000000001</v>
          </cell>
          <cell r="AL799">
            <v>375.23784000000001</v>
          </cell>
          <cell r="AM799">
            <v>375.23784000000001</v>
          </cell>
          <cell r="AN799">
            <v>375.23784000000001</v>
          </cell>
          <cell r="AO799">
            <v>375.23784000000001</v>
          </cell>
          <cell r="AP799">
            <v>375.23784000000001</v>
          </cell>
          <cell r="AQ799">
            <v>375.23784000000001</v>
          </cell>
          <cell r="AR799">
            <v>375.23784000000001</v>
          </cell>
          <cell r="AS799">
            <v>397.75534800000003</v>
          </cell>
          <cell r="AT799">
            <v>397.75534800000003</v>
          </cell>
          <cell r="AU799">
            <v>397.75534800000003</v>
          </cell>
          <cell r="AV799">
            <v>397.75534800000003</v>
          </cell>
          <cell r="AW799">
            <v>397.75534800000003</v>
          </cell>
          <cell r="AX799">
            <v>397.75534800000003</v>
          </cell>
          <cell r="AY799">
            <v>8390.34</v>
          </cell>
          <cell r="AZ799">
            <v>90988585</v>
          </cell>
          <cell r="BA799">
            <v>8390.4</v>
          </cell>
        </row>
        <row r="800">
          <cell r="B800">
            <v>90988498</v>
          </cell>
          <cell r="C800" t="str">
            <v>Кв. 800</v>
          </cell>
          <cell r="D800">
            <v>84.4</v>
          </cell>
          <cell r="E800" t="str">
            <v>СЗ Юг Столицы ООО</v>
          </cell>
          <cell r="F800" t="str">
            <v>Кв. 800СЗ Юг Столицы ООО</v>
          </cell>
          <cell r="G800">
            <v>31</v>
          </cell>
          <cell r="H800">
            <v>30</v>
          </cell>
          <cell r="I800">
            <v>31</v>
          </cell>
          <cell r="J800">
            <v>30</v>
          </cell>
          <cell r="K800">
            <v>31</v>
          </cell>
          <cell r="L800">
            <v>31</v>
          </cell>
          <cell r="M800">
            <v>30</v>
          </cell>
          <cell r="N800">
            <v>31</v>
          </cell>
          <cell r="O800">
            <v>30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743.42896000000007</v>
          </cell>
          <cell r="AD800">
            <v>743.42896000000007</v>
          </cell>
          <cell r="AE800">
            <v>743.42896000000007</v>
          </cell>
          <cell r="AF800">
            <v>743.42896000000007</v>
          </cell>
          <cell r="AG800">
            <v>743.42896000000007</v>
          </cell>
          <cell r="AH800">
            <v>743.42896000000007</v>
          </cell>
          <cell r="AI800">
            <v>743.42896000000007</v>
          </cell>
          <cell r="AJ800">
            <v>743.42896000000007</v>
          </cell>
          <cell r="AK800">
            <v>743.42896000000007</v>
          </cell>
          <cell r="AL800">
            <v>0</v>
          </cell>
          <cell r="AM800">
            <v>0</v>
          </cell>
          <cell r="AN800">
            <v>0</v>
          </cell>
          <cell r="AO800">
            <v>0</v>
          </cell>
          <cell r="AP800">
            <v>0</v>
          </cell>
          <cell r="AQ800">
            <v>0</v>
          </cell>
          <cell r="AR800">
            <v>0</v>
          </cell>
          <cell r="AS800">
            <v>0</v>
          </cell>
          <cell r="AT800">
            <v>0</v>
          </cell>
          <cell r="AU800">
            <v>0</v>
          </cell>
          <cell r="AV800">
            <v>0</v>
          </cell>
          <cell r="AW800">
            <v>0</v>
          </cell>
          <cell r="AX800">
            <v>0</v>
          </cell>
          <cell r="AY800">
            <v>6690.86</v>
          </cell>
          <cell r="AZ800">
            <v>90988498</v>
          </cell>
          <cell r="BA800">
            <v>5947.44</v>
          </cell>
        </row>
        <row r="801">
          <cell r="B801">
            <v>90988573</v>
          </cell>
          <cell r="C801" t="str">
            <v>Кв. 801</v>
          </cell>
          <cell r="D801">
            <v>62.7</v>
          </cell>
          <cell r="E801" t="str">
            <v>Мозговой Игорь Валерьевич</v>
          </cell>
          <cell r="F801" t="str">
            <v>Кв. 801Мозговой Игорь Валерьевич</v>
          </cell>
          <cell r="G801">
            <v>31</v>
          </cell>
          <cell r="H801">
            <v>30</v>
          </cell>
          <cell r="I801">
            <v>31</v>
          </cell>
          <cell r="J801">
            <v>30</v>
          </cell>
          <cell r="K801">
            <v>31</v>
          </cell>
          <cell r="L801">
            <v>31</v>
          </cell>
          <cell r="M801">
            <v>30</v>
          </cell>
          <cell r="N801">
            <v>31</v>
          </cell>
          <cell r="O801">
            <v>30</v>
          </cell>
          <cell r="P801">
            <v>31</v>
          </cell>
          <cell r="Q801">
            <v>31</v>
          </cell>
          <cell r="R801">
            <v>29</v>
          </cell>
          <cell r="S801">
            <v>31</v>
          </cell>
          <cell r="T801">
            <v>30</v>
          </cell>
          <cell r="U801">
            <v>31</v>
          </cell>
          <cell r="V801">
            <v>30</v>
          </cell>
          <cell r="W801">
            <v>31</v>
          </cell>
          <cell r="X801">
            <v>31</v>
          </cell>
          <cell r="Y801">
            <v>30</v>
          </cell>
          <cell r="Z801">
            <v>31</v>
          </cell>
          <cell r="AA801">
            <v>30</v>
          </cell>
          <cell r="AB801">
            <v>31</v>
          </cell>
          <cell r="AC801">
            <v>552.28668000000005</v>
          </cell>
          <cell r="AD801">
            <v>552.28668000000005</v>
          </cell>
          <cell r="AE801">
            <v>552.28668000000005</v>
          </cell>
          <cell r="AF801">
            <v>552.28668000000005</v>
          </cell>
          <cell r="AG801">
            <v>552.28668000000005</v>
          </cell>
          <cell r="AH801">
            <v>552.28668000000005</v>
          </cell>
          <cell r="AI801">
            <v>552.28668000000005</v>
          </cell>
          <cell r="AJ801">
            <v>552.28668000000005</v>
          </cell>
          <cell r="AK801">
            <v>552.28668000000005</v>
          </cell>
          <cell r="AL801">
            <v>552.28668000000005</v>
          </cell>
          <cell r="AM801">
            <v>552.28668000000005</v>
          </cell>
          <cell r="AN801">
            <v>552.28668000000005</v>
          </cell>
          <cell r="AO801">
            <v>552.28668000000005</v>
          </cell>
          <cell r="AP801">
            <v>552.28668000000005</v>
          </cell>
          <cell r="AQ801">
            <v>552.28668000000005</v>
          </cell>
          <cell r="AR801">
            <v>552.28668000000005</v>
          </cell>
          <cell r="AS801">
            <v>585.42864600000007</v>
          </cell>
          <cell r="AT801">
            <v>585.42864600000007</v>
          </cell>
          <cell r="AU801">
            <v>585.42864600000007</v>
          </cell>
          <cell r="AV801">
            <v>585.42864600000007</v>
          </cell>
          <cell r="AW801">
            <v>585.42864600000007</v>
          </cell>
          <cell r="AX801">
            <v>585.42864600000007</v>
          </cell>
          <cell r="AY801">
            <v>12349.16</v>
          </cell>
          <cell r="AZ801">
            <v>90988573</v>
          </cell>
          <cell r="BA801">
            <v>12349.22</v>
          </cell>
        </row>
        <row r="802">
          <cell r="B802">
            <v>90988622</v>
          </cell>
          <cell r="C802" t="str">
            <v>Кв. 802</v>
          </cell>
          <cell r="D802">
            <v>50.5</v>
          </cell>
          <cell r="E802" t="str">
            <v>Рычкова Екатерина Игоревна</v>
          </cell>
          <cell r="F802" t="str">
            <v>Кв. 802Рычкова Екатерина Игоревна</v>
          </cell>
          <cell r="G802">
            <v>31</v>
          </cell>
          <cell r="H802">
            <v>30</v>
          </cell>
          <cell r="I802">
            <v>31</v>
          </cell>
          <cell r="J802">
            <v>30</v>
          </cell>
          <cell r="K802">
            <v>31</v>
          </cell>
          <cell r="L802">
            <v>31</v>
          </cell>
          <cell r="M802">
            <v>30</v>
          </cell>
          <cell r="N802">
            <v>31</v>
          </cell>
          <cell r="O802">
            <v>30</v>
          </cell>
          <cell r="P802">
            <v>31</v>
          </cell>
          <cell r="Q802">
            <v>31</v>
          </cell>
          <cell r="R802">
            <v>29</v>
          </cell>
          <cell r="S802">
            <v>31</v>
          </cell>
          <cell r="T802">
            <v>30</v>
          </cell>
          <cell r="U802">
            <v>31</v>
          </cell>
          <cell r="V802">
            <v>30</v>
          </cell>
          <cell r="W802">
            <v>31</v>
          </cell>
          <cell r="X802">
            <v>31</v>
          </cell>
          <cell r="Y802">
            <v>30</v>
          </cell>
          <cell r="Z802">
            <v>31</v>
          </cell>
          <cell r="AA802">
            <v>30</v>
          </cell>
          <cell r="AB802">
            <v>31</v>
          </cell>
          <cell r="AC802">
            <v>444.82420000000002</v>
          </cell>
          <cell r="AD802">
            <v>444.82420000000002</v>
          </cell>
          <cell r="AE802">
            <v>444.82420000000002</v>
          </cell>
          <cell r="AF802">
            <v>444.82420000000002</v>
          </cell>
          <cell r="AG802">
            <v>444.82420000000002</v>
          </cell>
          <cell r="AH802">
            <v>444.82420000000002</v>
          </cell>
          <cell r="AI802">
            <v>444.82420000000002</v>
          </cell>
          <cell r="AJ802">
            <v>444.82420000000002</v>
          </cell>
          <cell r="AK802">
            <v>444.82420000000002</v>
          </cell>
          <cell r="AL802">
            <v>444.82420000000002</v>
          </cell>
          <cell r="AM802">
            <v>444.82420000000002</v>
          </cell>
          <cell r="AN802">
            <v>444.82420000000002</v>
          </cell>
          <cell r="AO802">
            <v>444.82420000000002</v>
          </cell>
          <cell r="AP802">
            <v>444.82420000000002</v>
          </cell>
          <cell r="AQ802">
            <v>444.82420000000002</v>
          </cell>
          <cell r="AR802">
            <v>444.82420000000002</v>
          </cell>
          <cell r="AS802">
            <v>471.51749000000001</v>
          </cell>
          <cell r="AT802">
            <v>471.51749000000001</v>
          </cell>
          <cell r="AU802">
            <v>471.51749000000001</v>
          </cell>
          <cell r="AV802">
            <v>471.51749000000001</v>
          </cell>
          <cell r="AW802">
            <v>471.51749000000001</v>
          </cell>
          <cell r="AX802">
            <v>471.51749000000001</v>
          </cell>
          <cell r="AY802">
            <v>9946.2900000000009</v>
          </cell>
          <cell r="AZ802">
            <v>90988622</v>
          </cell>
          <cell r="BA802">
            <v>9946.24</v>
          </cell>
        </row>
        <row r="803">
          <cell r="B803">
            <v>90988499</v>
          </cell>
          <cell r="C803" t="str">
            <v>Кв. 803</v>
          </cell>
          <cell r="D803">
            <v>42.6</v>
          </cell>
          <cell r="E803" t="str">
            <v>СЗ Юг Столицы ООО</v>
          </cell>
          <cell r="F803" t="str">
            <v>Кв. 803СЗ Юг Столицы ООО</v>
          </cell>
          <cell r="G803">
            <v>31</v>
          </cell>
          <cell r="H803">
            <v>30</v>
          </cell>
          <cell r="I803">
            <v>31</v>
          </cell>
          <cell r="J803">
            <v>30</v>
          </cell>
          <cell r="K803">
            <v>31</v>
          </cell>
          <cell r="L803">
            <v>31</v>
          </cell>
          <cell r="M803">
            <v>29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375.23784000000001</v>
          </cell>
          <cell r="AD803">
            <v>375.23784000000001</v>
          </cell>
          <cell r="AE803">
            <v>375.23784000000001</v>
          </cell>
          <cell r="AF803">
            <v>375.23784000000001</v>
          </cell>
          <cell r="AG803">
            <v>375.23784000000001</v>
          </cell>
          <cell r="AH803">
            <v>375.23784000000001</v>
          </cell>
          <cell r="AI803">
            <v>362.72991200000001</v>
          </cell>
          <cell r="AJ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  <cell r="AP803">
            <v>0</v>
          </cell>
          <cell r="AQ803">
            <v>0</v>
          </cell>
          <cell r="AR803">
            <v>0</v>
          </cell>
          <cell r="AS803">
            <v>0</v>
          </cell>
          <cell r="AT803">
            <v>0</v>
          </cell>
          <cell r="AU803">
            <v>0</v>
          </cell>
          <cell r="AV803">
            <v>0</v>
          </cell>
          <cell r="AW803">
            <v>0</v>
          </cell>
          <cell r="AX803">
            <v>0</v>
          </cell>
          <cell r="AY803">
            <v>2614.16</v>
          </cell>
          <cell r="AZ803">
            <v>90988499</v>
          </cell>
          <cell r="BA803">
            <v>-750.48</v>
          </cell>
        </row>
        <row r="804">
          <cell r="B804">
            <v>90988625</v>
          </cell>
          <cell r="C804" t="str">
            <v>Кв. 804</v>
          </cell>
          <cell r="D804">
            <v>84.4</v>
          </cell>
          <cell r="E804" t="str">
            <v>Миронычев Александр Николаевич</v>
          </cell>
          <cell r="F804" t="str">
            <v>Кв. 804Миронычев Александр Николаевич</v>
          </cell>
          <cell r="G804">
            <v>31</v>
          </cell>
          <cell r="H804">
            <v>30</v>
          </cell>
          <cell r="I804">
            <v>31</v>
          </cell>
          <cell r="J804">
            <v>30</v>
          </cell>
          <cell r="K804">
            <v>31</v>
          </cell>
          <cell r="L804">
            <v>31</v>
          </cell>
          <cell r="M804">
            <v>30</v>
          </cell>
          <cell r="N804">
            <v>31</v>
          </cell>
          <cell r="O804">
            <v>30</v>
          </cell>
          <cell r="P804">
            <v>31</v>
          </cell>
          <cell r="Q804">
            <v>31</v>
          </cell>
          <cell r="R804">
            <v>29</v>
          </cell>
          <cell r="S804">
            <v>31</v>
          </cell>
          <cell r="T804">
            <v>30</v>
          </cell>
          <cell r="U804">
            <v>31</v>
          </cell>
          <cell r="V804">
            <v>30</v>
          </cell>
          <cell r="W804">
            <v>31</v>
          </cell>
          <cell r="X804">
            <v>31</v>
          </cell>
          <cell r="Y804">
            <v>30</v>
          </cell>
          <cell r="Z804">
            <v>31</v>
          </cell>
          <cell r="AA804">
            <v>30</v>
          </cell>
          <cell r="AB804">
            <v>31</v>
          </cell>
          <cell r="AC804">
            <v>743.42896000000007</v>
          </cell>
          <cell r="AD804">
            <v>743.42896000000007</v>
          </cell>
          <cell r="AE804">
            <v>743.42896000000007</v>
          </cell>
          <cell r="AF804">
            <v>743.42896000000007</v>
          </cell>
          <cell r="AG804">
            <v>743.42896000000007</v>
          </cell>
          <cell r="AH804">
            <v>743.42896000000007</v>
          </cell>
          <cell r="AI804">
            <v>743.42896000000007</v>
          </cell>
          <cell r="AJ804">
            <v>743.42896000000007</v>
          </cell>
          <cell r="AK804">
            <v>743.42896000000007</v>
          </cell>
          <cell r="AL804">
            <v>743.42896000000007</v>
          </cell>
          <cell r="AM804">
            <v>743.42896000000007</v>
          </cell>
          <cell r="AN804">
            <v>743.42896000000007</v>
          </cell>
          <cell r="AO804">
            <v>743.42896000000007</v>
          </cell>
          <cell r="AP804">
            <v>743.42896000000007</v>
          </cell>
          <cell r="AQ804">
            <v>743.42896000000007</v>
          </cell>
          <cell r="AR804">
            <v>743.42896000000007</v>
          </cell>
          <cell r="AS804">
            <v>788.04111200000011</v>
          </cell>
          <cell r="AT804">
            <v>788.04111200000011</v>
          </cell>
          <cell r="AU804">
            <v>788.04111200000011</v>
          </cell>
          <cell r="AV804">
            <v>788.04111200000011</v>
          </cell>
          <cell r="AW804">
            <v>788.04111200000011</v>
          </cell>
          <cell r="AX804">
            <v>788.04111200000011</v>
          </cell>
          <cell r="AY804">
            <v>16623.11</v>
          </cell>
          <cell r="AZ804">
            <v>90988625</v>
          </cell>
          <cell r="BA804">
            <v>16623.12</v>
          </cell>
        </row>
        <row r="805">
          <cell r="B805">
            <v>90988500</v>
          </cell>
          <cell r="C805" t="str">
            <v>Кв. 805</v>
          </cell>
          <cell r="D805">
            <v>62.7</v>
          </cell>
          <cell r="E805" t="str">
            <v>СЗ Юг Столицы ООО</v>
          </cell>
          <cell r="F805" t="str">
            <v>Кв. 805СЗ Юг Столицы ООО</v>
          </cell>
          <cell r="G805">
            <v>31</v>
          </cell>
          <cell r="H805">
            <v>30</v>
          </cell>
          <cell r="I805">
            <v>31</v>
          </cell>
          <cell r="J805">
            <v>30</v>
          </cell>
          <cell r="K805">
            <v>31</v>
          </cell>
          <cell r="L805">
            <v>31</v>
          </cell>
          <cell r="M805">
            <v>29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552.28668000000005</v>
          </cell>
          <cell r="AD805">
            <v>552.28668000000005</v>
          </cell>
          <cell r="AE805">
            <v>552.28668000000005</v>
          </cell>
          <cell r="AF805">
            <v>552.28668000000005</v>
          </cell>
          <cell r="AG805">
            <v>552.28668000000005</v>
          </cell>
          <cell r="AH805">
            <v>552.28668000000005</v>
          </cell>
          <cell r="AI805">
            <v>533.87712400000009</v>
          </cell>
          <cell r="AJ805">
            <v>0</v>
          </cell>
          <cell r="AK805">
            <v>0</v>
          </cell>
          <cell r="AL805">
            <v>0</v>
          </cell>
          <cell r="AM805">
            <v>0</v>
          </cell>
          <cell r="AN805">
            <v>0</v>
          </cell>
          <cell r="AO805">
            <v>0</v>
          </cell>
          <cell r="AP805">
            <v>0</v>
          </cell>
          <cell r="AQ805">
            <v>0</v>
          </cell>
          <cell r="AR805">
            <v>0</v>
          </cell>
          <cell r="AS805">
            <v>0</v>
          </cell>
          <cell r="AT805">
            <v>0</v>
          </cell>
          <cell r="AU805">
            <v>0</v>
          </cell>
          <cell r="AV805">
            <v>0</v>
          </cell>
          <cell r="AW805">
            <v>0</v>
          </cell>
          <cell r="AX805">
            <v>0</v>
          </cell>
          <cell r="AY805">
            <v>3847.6</v>
          </cell>
          <cell r="AZ805">
            <v>90988500</v>
          </cell>
          <cell r="BA805">
            <v>-1656.87</v>
          </cell>
        </row>
        <row r="806">
          <cell r="B806">
            <v>90988653</v>
          </cell>
          <cell r="C806" t="str">
            <v>Кв. 806</v>
          </cell>
          <cell r="D806">
            <v>50.5</v>
          </cell>
          <cell r="E806" t="str">
            <v>Валиев Марлен Нариманович</v>
          </cell>
          <cell r="F806" t="str">
            <v>Кв. 806Валиев Марлен Нариманович</v>
          </cell>
          <cell r="G806">
            <v>31</v>
          </cell>
          <cell r="H806">
            <v>30</v>
          </cell>
          <cell r="I806">
            <v>31</v>
          </cell>
          <cell r="J806">
            <v>30</v>
          </cell>
          <cell r="K806">
            <v>31</v>
          </cell>
          <cell r="L806">
            <v>31</v>
          </cell>
          <cell r="M806">
            <v>30</v>
          </cell>
          <cell r="N806">
            <v>31</v>
          </cell>
          <cell r="O806">
            <v>30</v>
          </cell>
          <cell r="P806">
            <v>31</v>
          </cell>
          <cell r="Q806">
            <v>31</v>
          </cell>
          <cell r="R806">
            <v>29</v>
          </cell>
          <cell r="S806">
            <v>31</v>
          </cell>
          <cell r="T806">
            <v>30</v>
          </cell>
          <cell r="U806">
            <v>31</v>
          </cell>
          <cell r="V806">
            <v>30</v>
          </cell>
          <cell r="W806">
            <v>31</v>
          </cell>
          <cell r="X806">
            <v>31</v>
          </cell>
          <cell r="Y806">
            <v>30</v>
          </cell>
          <cell r="Z806">
            <v>31</v>
          </cell>
          <cell r="AA806">
            <v>30</v>
          </cell>
          <cell r="AB806">
            <v>31</v>
          </cell>
          <cell r="AC806">
            <v>444.82420000000002</v>
          </cell>
          <cell r="AD806">
            <v>444.82420000000002</v>
          </cell>
          <cell r="AE806">
            <v>444.82420000000002</v>
          </cell>
          <cell r="AF806">
            <v>444.82420000000002</v>
          </cell>
          <cell r="AG806">
            <v>444.82420000000002</v>
          </cell>
          <cell r="AH806">
            <v>444.82420000000002</v>
          </cell>
          <cell r="AI806">
            <v>444.82420000000002</v>
          </cell>
          <cell r="AJ806">
            <v>444.82420000000002</v>
          </cell>
          <cell r="AK806">
            <v>444.82420000000002</v>
          </cell>
          <cell r="AL806">
            <v>444.82420000000002</v>
          </cell>
          <cell r="AM806">
            <v>444.82420000000002</v>
          </cell>
          <cell r="AN806">
            <v>444.82420000000002</v>
          </cell>
          <cell r="AO806">
            <v>444.82420000000002</v>
          </cell>
          <cell r="AP806">
            <v>444.82420000000002</v>
          </cell>
          <cell r="AQ806">
            <v>444.82420000000002</v>
          </cell>
          <cell r="AR806">
            <v>444.82420000000002</v>
          </cell>
          <cell r="AS806">
            <v>471.51749000000001</v>
          </cell>
          <cell r="AT806">
            <v>471.51749000000001</v>
          </cell>
          <cell r="AU806">
            <v>471.51749000000001</v>
          </cell>
          <cell r="AV806">
            <v>471.51749000000001</v>
          </cell>
          <cell r="AW806">
            <v>471.51749000000001</v>
          </cell>
          <cell r="AX806">
            <v>471.51749000000001</v>
          </cell>
          <cell r="AY806">
            <v>9946.2900000000009</v>
          </cell>
          <cell r="AZ806">
            <v>90988653</v>
          </cell>
          <cell r="BA806">
            <v>9946.24</v>
          </cell>
        </row>
        <row r="807">
          <cell r="B807">
            <v>90988627</v>
          </cell>
          <cell r="C807" t="str">
            <v>Кв. 807</v>
          </cell>
          <cell r="D807">
            <v>42.6</v>
          </cell>
          <cell r="E807" t="str">
            <v>Сажинов Андрей Александрович</v>
          </cell>
          <cell r="F807" t="str">
            <v>Кв. 807Сажинов Андрей Александрович</v>
          </cell>
          <cell r="G807">
            <v>31</v>
          </cell>
          <cell r="H807">
            <v>30</v>
          </cell>
          <cell r="I807">
            <v>31</v>
          </cell>
          <cell r="J807">
            <v>30</v>
          </cell>
          <cell r="K807">
            <v>31</v>
          </cell>
          <cell r="L807">
            <v>31</v>
          </cell>
          <cell r="M807">
            <v>30</v>
          </cell>
          <cell r="N807">
            <v>31</v>
          </cell>
          <cell r="O807">
            <v>30</v>
          </cell>
          <cell r="P807">
            <v>31</v>
          </cell>
          <cell r="Q807">
            <v>31</v>
          </cell>
          <cell r="R807">
            <v>29</v>
          </cell>
          <cell r="S807">
            <v>31</v>
          </cell>
          <cell r="T807">
            <v>30</v>
          </cell>
          <cell r="U807">
            <v>31</v>
          </cell>
          <cell r="V807">
            <v>30</v>
          </cell>
          <cell r="W807">
            <v>31</v>
          </cell>
          <cell r="X807">
            <v>31</v>
          </cell>
          <cell r="Y807">
            <v>30</v>
          </cell>
          <cell r="Z807">
            <v>31</v>
          </cell>
          <cell r="AA807">
            <v>30</v>
          </cell>
          <cell r="AB807">
            <v>31</v>
          </cell>
          <cell r="AC807">
            <v>375.23784000000001</v>
          </cell>
          <cell r="AD807">
            <v>375.23784000000001</v>
          </cell>
          <cell r="AE807">
            <v>375.23784000000001</v>
          </cell>
          <cell r="AF807">
            <v>375.23784000000001</v>
          </cell>
          <cell r="AG807">
            <v>375.23784000000001</v>
          </cell>
          <cell r="AH807">
            <v>375.23784000000001</v>
          </cell>
          <cell r="AI807">
            <v>375.23784000000001</v>
          </cell>
          <cell r="AJ807">
            <v>375.23784000000001</v>
          </cell>
          <cell r="AK807">
            <v>375.23784000000001</v>
          </cell>
          <cell r="AL807">
            <v>375.23784000000001</v>
          </cell>
          <cell r="AM807">
            <v>375.23784000000001</v>
          </cell>
          <cell r="AN807">
            <v>375.23784000000001</v>
          </cell>
          <cell r="AO807">
            <v>375.23784000000001</v>
          </cell>
          <cell r="AP807">
            <v>375.23784000000001</v>
          </cell>
          <cell r="AQ807">
            <v>375.23784000000001</v>
          </cell>
          <cell r="AR807">
            <v>375.23784000000001</v>
          </cell>
          <cell r="AS807">
            <v>397.75534800000003</v>
          </cell>
          <cell r="AT807">
            <v>397.75534800000003</v>
          </cell>
          <cell r="AU807">
            <v>397.75534800000003</v>
          </cell>
          <cell r="AV807">
            <v>397.75534800000003</v>
          </cell>
          <cell r="AW807">
            <v>397.75534800000003</v>
          </cell>
          <cell r="AX807">
            <v>397.75534800000003</v>
          </cell>
          <cell r="AY807">
            <v>8390.34</v>
          </cell>
          <cell r="AZ807">
            <v>90988627</v>
          </cell>
          <cell r="BA807">
            <v>8390.4</v>
          </cell>
        </row>
        <row r="808">
          <cell r="B808">
            <v>90988501</v>
          </cell>
          <cell r="C808" t="str">
            <v>Кв. 808</v>
          </cell>
          <cell r="D808">
            <v>84.4</v>
          </cell>
          <cell r="E808" t="str">
            <v>СЗ Юг Столицы ООО</v>
          </cell>
          <cell r="F808" t="str">
            <v>Кв. 808СЗ Юг Столицы ООО</v>
          </cell>
          <cell r="G808">
            <v>31</v>
          </cell>
          <cell r="H808">
            <v>30</v>
          </cell>
          <cell r="I808">
            <v>31</v>
          </cell>
          <cell r="J808">
            <v>30</v>
          </cell>
          <cell r="K808">
            <v>31</v>
          </cell>
          <cell r="L808">
            <v>11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B808">
            <v>0</v>
          </cell>
          <cell r="AC808">
            <v>743.42896000000007</v>
          </cell>
          <cell r="AD808">
            <v>743.42896000000007</v>
          </cell>
          <cell r="AE808">
            <v>743.42896000000007</v>
          </cell>
          <cell r="AF808">
            <v>743.42896000000007</v>
          </cell>
          <cell r="AG808">
            <v>743.42896000000007</v>
          </cell>
          <cell r="AH808">
            <v>263.79737290322583</v>
          </cell>
          <cell r="AI808">
            <v>0</v>
          </cell>
          <cell r="AJ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0</v>
          </cell>
          <cell r="AO808">
            <v>0</v>
          </cell>
          <cell r="AP808">
            <v>0</v>
          </cell>
          <cell r="AQ808">
            <v>0</v>
          </cell>
          <cell r="AR808">
            <v>0</v>
          </cell>
          <cell r="AS808">
            <v>0</v>
          </cell>
          <cell r="AT808">
            <v>0</v>
          </cell>
          <cell r="AU808">
            <v>0</v>
          </cell>
          <cell r="AV808">
            <v>0</v>
          </cell>
          <cell r="AW808">
            <v>0</v>
          </cell>
          <cell r="AX808">
            <v>0</v>
          </cell>
          <cell r="AY808">
            <v>3980.94</v>
          </cell>
          <cell r="AZ808">
            <v>90988501</v>
          </cell>
          <cell r="BA808">
            <v>0</v>
          </cell>
        </row>
        <row r="809">
          <cell r="B809">
            <v>90988630</v>
          </cell>
          <cell r="C809" t="str">
            <v>Кв. 809</v>
          </cell>
          <cell r="D809">
            <v>63.4</v>
          </cell>
          <cell r="E809" t="str">
            <v>Якупова Карина Олеговна</v>
          </cell>
          <cell r="F809" t="str">
            <v>Кв. 809Якупова Карина Олеговна</v>
          </cell>
          <cell r="G809">
            <v>31</v>
          </cell>
          <cell r="H809">
            <v>30</v>
          </cell>
          <cell r="I809">
            <v>31</v>
          </cell>
          <cell r="J809">
            <v>30</v>
          </cell>
          <cell r="K809">
            <v>31</v>
          </cell>
          <cell r="L809">
            <v>31</v>
          </cell>
          <cell r="M809">
            <v>30</v>
          </cell>
          <cell r="N809">
            <v>31</v>
          </cell>
          <cell r="O809">
            <v>30</v>
          </cell>
          <cell r="P809">
            <v>31</v>
          </cell>
          <cell r="Q809">
            <v>31</v>
          </cell>
          <cell r="R809">
            <v>29</v>
          </cell>
          <cell r="S809">
            <v>31</v>
          </cell>
          <cell r="T809">
            <v>30</v>
          </cell>
          <cell r="U809">
            <v>31</v>
          </cell>
          <cell r="V809">
            <v>30</v>
          </cell>
          <cell r="W809">
            <v>31</v>
          </cell>
          <cell r="X809">
            <v>31</v>
          </cell>
          <cell r="Y809">
            <v>30</v>
          </cell>
          <cell r="Z809">
            <v>31</v>
          </cell>
          <cell r="AA809">
            <v>30</v>
          </cell>
          <cell r="AB809">
            <v>31</v>
          </cell>
          <cell r="AC809">
            <v>558.45255999999995</v>
          </cell>
          <cell r="AD809">
            <v>558.45255999999995</v>
          </cell>
          <cell r="AE809">
            <v>558.45255999999995</v>
          </cell>
          <cell r="AF809">
            <v>558.45255999999995</v>
          </cell>
          <cell r="AG809">
            <v>558.45255999999995</v>
          </cell>
          <cell r="AH809">
            <v>558.45255999999995</v>
          </cell>
          <cell r="AI809">
            <v>558.45255999999995</v>
          </cell>
          <cell r="AJ809">
            <v>558.45255999999995</v>
          </cell>
          <cell r="AK809">
            <v>558.45255999999995</v>
          </cell>
          <cell r="AL809">
            <v>558.45255999999995</v>
          </cell>
          <cell r="AM809">
            <v>558.45255999999995</v>
          </cell>
          <cell r="AN809">
            <v>558.45255999999995</v>
          </cell>
          <cell r="AO809">
            <v>558.45255999999995</v>
          </cell>
          <cell r="AP809">
            <v>558.45255999999995</v>
          </cell>
          <cell r="AQ809">
            <v>558.45255999999995</v>
          </cell>
          <cell r="AR809">
            <v>558.45255999999995</v>
          </cell>
          <cell r="AS809">
            <v>591.96453199999996</v>
          </cell>
          <cell r="AT809">
            <v>591.96453199999996</v>
          </cell>
          <cell r="AU809">
            <v>591.96453199999996</v>
          </cell>
          <cell r="AV809">
            <v>591.96453199999996</v>
          </cell>
          <cell r="AW809">
            <v>591.96453199999996</v>
          </cell>
          <cell r="AX809">
            <v>591.96453199999996</v>
          </cell>
          <cell r="AY809">
            <v>12487.03</v>
          </cell>
          <cell r="AZ809">
            <v>90988630</v>
          </cell>
          <cell r="BA809">
            <v>12486.96</v>
          </cell>
        </row>
        <row r="810">
          <cell r="B810">
            <v>90988502</v>
          </cell>
          <cell r="C810" t="str">
            <v>Кв. 810</v>
          </cell>
          <cell r="D810">
            <v>50.9</v>
          </cell>
          <cell r="E810" t="str">
            <v>СЗ Юг Столицы ООО</v>
          </cell>
          <cell r="F810" t="str">
            <v>Кв. 810СЗ Юг Столицы ООО</v>
          </cell>
          <cell r="G810">
            <v>31</v>
          </cell>
          <cell r="H810">
            <v>30</v>
          </cell>
          <cell r="I810">
            <v>31</v>
          </cell>
          <cell r="J810">
            <v>30</v>
          </cell>
          <cell r="K810">
            <v>31</v>
          </cell>
          <cell r="L810">
            <v>31</v>
          </cell>
          <cell r="M810">
            <v>29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  <cell r="W810">
            <v>0</v>
          </cell>
          <cell r="X810">
            <v>0</v>
          </cell>
          <cell r="Y810">
            <v>0</v>
          </cell>
          <cell r="Z810">
            <v>0</v>
          </cell>
          <cell r="AA810">
            <v>0</v>
          </cell>
          <cell r="AB810">
            <v>0</v>
          </cell>
          <cell r="AC810">
            <v>448.34755999999999</v>
          </cell>
          <cell r="AD810">
            <v>448.34755999999999</v>
          </cell>
          <cell r="AE810">
            <v>448.34755999999999</v>
          </cell>
          <cell r="AF810">
            <v>448.34755999999999</v>
          </cell>
          <cell r="AG810">
            <v>448.34755999999999</v>
          </cell>
          <cell r="AH810">
            <v>448.34755999999999</v>
          </cell>
          <cell r="AI810">
            <v>433.40264133333335</v>
          </cell>
          <cell r="AJ810">
            <v>0</v>
          </cell>
          <cell r="AK810">
            <v>0</v>
          </cell>
          <cell r="AL810">
            <v>0</v>
          </cell>
          <cell r="AM810">
            <v>0</v>
          </cell>
          <cell r="AN810">
            <v>0</v>
          </cell>
          <cell r="AO810">
            <v>0</v>
          </cell>
          <cell r="AP810">
            <v>0</v>
          </cell>
          <cell r="AQ810">
            <v>0</v>
          </cell>
          <cell r="AR810">
            <v>0</v>
          </cell>
          <cell r="AS810">
            <v>0</v>
          </cell>
          <cell r="AT810">
            <v>0</v>
          </cell>
          <cell r="AU810">
            <v>0</v>
          </cell>
          <cell r="AV810">
            <v>0</v>
          </cell>
          <cell r="AW810">
            <v>0</v>
          </cell>
          <cell r="AX810">
            <v>0</v>
          </cell>
          <cell r="AY810">
            <v>3123.49</v>
          </cell>
          <cell r="AZ810">
            <v>90988502</v>
          </cell>
          <cell r="BA810">
            <v>-1345.05</v>
          </cell>
        </row>
        <row r="811">
          <cell r="B811">
            <v>90988503</v>
          </cell>
          <cell r="C811" t="str">
            <v>Кв. 811</v>
          </cell>
          <cell r="D811">
            <v>43.1</v>
          </cell>
          <cell r="E811" t="str">
            <v>СЗ Юг Столицы ООО</v>
          </cell>
          <cell r="F811" t="str">
            <v>Кв. 811СЗ Юг Столицы ООО</v>
          </cell>
          <cell r="G811">
            <v>31</v>
          </cell>
          <cell r="H811">
            <v>30</v>
          </cell>
          <cell r="I811">
            <v>31</v>
          </cell>
          <cell r="J811">
            <v>27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0</v>
          </cell>
          <cell r="Y811">
            <v>0</v>
          </cell>
          <cell r="Z811">
            <v>0</v>
          </cell>
          <cell r="AA811">
            <v>0</v>
          </cell>
          <cell r="AB811">
            <v>0</v>
          </cell>
          <cell r="AC811">
            <v>379.64204000000001</v>
          </cell>
          <cell r="AD811">
            <v>379.64204000000001</v>
          </cell>
          <cell r="AE811">
            <v>379.64204000000001</v>
          </cell>
          <cell r="AF811">
            <v>341.67783600000001</v>
          </cell>
          <cell r="AG811">
            <v>0</v>
          </cell>
          <cell r="AH811">
            <v>0</v>
          </cell>
          <cell r="AI811">
            <v>0</v>
          </cell>
          <cell r="AJ811">
            <v>0</v>
          </cell>
          <cell r="AK811">
            <v>0</v>
          </cell>
          <cell r="AL811">
            <v>0</v>
          </cell>
          <cell r="AM811">
            <v>0</v>
          </cell>
          <cell r="AN811">
            <v>0</v>
          </cell>
          <cell r="AO811">
            <v>0</v>
          </cell>
          <cell r="AP811">
            <v>0</v>
          </cell>
          <cell r="AQ811">
            <v>0</v>
          </cell>
          <cell r="AR811">
            <v>0</v>
          </cell>
          <cell r="AS811">
            <v>0</v>
          </cell>
          <cell r="AT811">
            <v>0</v>
          </cell>
          <cell r="AU811">
            <v>0</v>
          </cell>
          <cell r="AV811">
            <v>0</v>
          </cell>
          <cell r="AW811">
            <v>0</v>
          </cell>
          <cell r="AX811">
            <v>0</v>
          </cell>
          <cell r="AY811">
            <v>1480.6</v>
          </cell>
          <cell r="AZ811">
            <v>90988503</v>
          </cell>
          <cell r="BA811">
            <v>0</v>
          </cell>
        </row>
        <row r="812">
          <cell r="B812">
            <v>90988576</v>
          </cell>
          <cell r="C812" t="str">
            <v>Кв. 812</v>
          </cell>
          <cell r="D812">
            <v>84.9</v>
          </cell>
          <cell r="E812" t="str">
            <v>Кандит Елена Николаевна</v>
          </cell>
          <cell r="F812" t="str">
            <v>Кв. 812Кандит Елена Николаевна</v>
          </cell>
          <cell r="G812">
            <v>31</v>
          </cell>
          <cell r="H812">
            <v>30</v>
          </cell>
          <cell r="I812">
            <v>31</v>
          </cell>
          <cell r="J812">
            <v>30</v>
          </cell>
          <cell r="K812">
            <v>31</v>
          </cell>
          <cell r="L812">
            <v>31</v>
          </cell>
          <cell r="M812">
            <v>30</v>
          </cell>
          <cell r="N812">
            <v>31</v>
          </cell>
          <cell r="O812">
            <v>30</v>
          </cell>
          <cell r="P812">
            <v>31</v>
          </cell>
          <cell r="Q812">
            <v>31</v>
          </cell>
          <cell r="R812">
            <v>29</v>
          </cell>
          <cell r="S812">
            <v>31</v>
          </cell>
          <cell r="T812">
            <v>30</v>
          </cell>
          <cell r="U812">
            <v>31</v>
          </cell>
          <cell r="V812">
            <v>30</v>
          </cell>
          <cell r="W812">
            <v>31</v>
          </cell>
          <cell r="X812">
            <v>31</v>
          </cell>
          <cell r="Y812">
            <v>30</v>
          </cell>
          <cell r="Z812">
            <v>31</v>
          </cell>
          <cell r="AA812">
            <v>30</v>
          </cell>
          <cell r="AB812">
            <v>31</v>
          </cell>
          <cell r="AC812">
            <v>747.83316000000002</v>
          </cell>
          <cell r="AD812">
            <v>747.83316000000002</v>
          </cell>
          <cell r="AE812">
            <v>747.83316000000002</v>
          </cell>
          <cell r="AF812">
            <v>747.83316000000002</v>
          </cell>
          <cell r="AG812">
            <v>747.83316000000002</v>
          </cell>
          <cell r="AH812">
            <v>747.83316000000002</v>
          </cell>
          <cell r="AI812">
            <v>747.83316000000002</v>
          </cell>
          <cell r="AJ812">
            <v>747.83316000000002</v>
          </cell>
          <cell r="AK812">
            <v>747.83316000000002</v>
          </cell>
          <cell r="AL812">
            <v>747.83316000000002</v>
          </cell>
          <cell r="AM812">
            <v>747.83316000000002</v>
          </cell>
          <cell r="AN812">
            <v>747.83316000000002</v>
          </cell>
          <cell r="AO812">
            <v>747.83316000000002</v>
          </cell>
          <cell r="AP812">
            <v>747.83316000000002</v>
          </cell>
          <cell r="AQ812">
            <v>747.83316000000002</v>
          </cell>
          <cell r="AR812">
            <v>747.83316000000002</v>
          </cell>
          <cell r="AS812">
            <v>792.70960200000002</v>
          </cell>
          <cell r="AT812">
            <v>792.70960200000002</v>
          </cell>
          <cell r="AU812">
            <v>792.70960200000002</v>
          </cell>
          <cell r="AV812">
            <v>792.70960200000002</v>
          </cell>
          <cell r="AW812">
            <v>792.70960200000002</v>
          </cell>
          <cell r="AX812">
            <v>792.70960200000002</v>
          </cell>
          <cell r="AY812">
            <v>16721.59</v>
          </cell>
          <cell r="AZ812">
            <v>90988576</v>
          </cell>
          <cell r="BA812">
            <v>16721.54</v>
          </cell>
        </row>
        <row r="813">
          <cell r="B813">
            <v>90988586</v>
          </cell>
          <cell r="C813" t="str">
            <v>Кв. 813</v>
          </cell>
          <cell r="D813">
            <v>63.4</v>
          </cell>
          <cell r="E813" t="str">
            <v>Данилов Роман Олегович</v>
          </cell>
          <cell r="F813" t="str">
            <v>Кв. 813Данилов Роман Олегович</v>
          </cell>
          <cell r="G813">
            <v>31</v>
          </cell>
          <cell r="H813">
            <v>30</v>
          </cell>
          <cell r="I813">
            <v>31</v>
          </cell>
          <cell r="J813">
            <v>30</v>
          </cell>
          <cell r="K813">
            <v>31</v>
          </cell>
          <cell r="L813">
            <v>31</v>
          </cell>
          <cell r="M813">
            <v>30</v>
          </cell>
          <cell r="N813">
            <v>31</v>
          </cell>
          <cell r="O813">
            <v>30</v>
          </cell>
          <cell r="P813">
            <v>31</v>
          </cell>
          <cell r="Q813">
            <v>31</v>
          </cell>
          <cell r="R813">
            <v>29</v>
          </cell>
          <cell r="S813">
            <v>31</v>
          </cell>
          <cell r="T813">
            <v>30</v>
          </cell>
          <cell r="U813">
            <v>31</v>
          </cell>
          <cell r="V813">
            <v>30</v>
          </cell>
          <cell r="W813">
            <v>31</v>
          </cell>
          <cell r="X813">
            <v>31</v>
          </cell>
          <cell r="Y813">
            <v>30</v>
          </cell>
          <cell r="Z813">
            <v>31</v>
          </cell>
          <cell r="AA813">
            <v>30</v>
          </cell>
          <cell r="AB813">
            <v>31</v>
          </cell>
          <cell r="AC813">
            <v>558.45255999999995</v>
          </cell>
          <cell r="AD813">
            <v>558.45255999999995</v>
          </cell>
          <cell r="AE813">
            <v>558.45255999999995</v>
          </cell>
          <cell r="AF813">
            <v>558.45255999999995</v>
          </cell>
          <cell r="AG813">
            <v>558.45255999999995</v>
          </cell>
          <cell r="AH813">
            <v>558.45255999999995</v>
          </cell>
          <cell r="AI813">
            <v>558.45255999999995</v>
          </cell>
          <cell r="AJ813">
            <v>558.45255999999995</v>
          </cell>
          <cell r="AK813">
            <v>558.45255999999995</v>
          </cell>
          <cell r="AL813">
            <v>558.45255999999995</v>
          </cell>
          <cell r="AM813">
            <v>558.45255999999995</v>
          </cell>
          <cell r="AN813">
            <v>558.45255999999995</v>
          </cell>
          <cell r="AO813">
            <v>558.45255999999995</v>
          </cell>
          <cell r="AP813">
            <v>558.45255999999995</v>
          </cell>
          <cell r="AQ813">
            <v>558.45255999999995</v>
          </cell>
          <cell r="AR813">
            <v>558.45255999999995</v>
          </cell>
          <cell r="AS813">
            <v>591.96453199999996</v>
          </cell>
          <cell r="AT813">
            <v>591.96453199999996</v>
          </cell>
          <cell r="AU813">
            <v>591.96453199999996</v>
          </cell>
          <cell r="AV813">
            <v>591.96453199999996</v>
          </cell>
          <cell r="AW813">
            <v>591.96453199999996</v>
          </cell>
          <cell r="AX813">
            <v>591.96453199999996</v>
          </cell>
          <cell r="AY813">
            <v>12487.03</v>
          </cell>
          <cell r="AZ813">
            <v>90988586</v>
          </cell>
          <cell r="BA813">
            <v>12486.96</v>
          </cell>
        </row>
        <row r="814">
          <cell r="B814">
            <v>90988590</v>
          </cell>
          <cell r="C814" t="str">
            <v>Кв. 814</v>
          </cell>
          <cell r="D814">
            <v>50.9</v>
          </cell>
          <cell r="E814" t="str">
            <v>Спирин Евгений Анатольевич</v>
          </cell>
          <cell r="F814" t="str">
            <v>Кв. 814Спирин Евгений Анатольевич</v>
          </cell>
          <cell r="G814">
            <v>31</v>
          </cell>
          <cell r="H814">
            <v>30</v>
          </cell>
          <cell r="I814">
            <v>31</v>
          </cell>
          <cell r="J814">
            <v>30</v>
          </cell>
          <cell r="K814">
            <v>31</v>
          </cell>
          <cell r="L814">
            <v>31</v>
          </cell>
          <cell r="M814">
            <v>30</v>
          </cell>
          <cell r="N814">
            <v>31</v>
          </cell>
          <cell r="O814">
            <v>30</v>
          </cell>
          <cell r="P814">
            <v>31</v>
          </cell>
          <cell r="Q814">
            <v>31</v>
          </cell>
          <cell r="R814">
            <v>29</v>
          </cell>
          <cell r="S814">
            <v>31</v>
          </cell>
          <cell r="T814">
            <v>30</v>
          </cell>
          <cell r="U814">
            <v>31</v>
          </cell>
          <cell r="V814">
            <v>30</v>
          </cell>
          <cell r="W814">
            <v>31</v>
          </cell>
          <cell r="X814">
            <v>31</v>
          </cell>
          <cell r="Y814">
            <v>30</v>
          </cell>
          <cell r="Z814">
            <v>31</v>
          </cell>
          <cell r="AA814">
            <v>30</v>
          </cell>
          <cell r="AB814">
            <v>31</v>
          </cell>
          <cell r="AC814">
            <v>448.34755999999999</v>
          </cell>
          <cell r="AD814">
            <v>448.34755999999999</v>
          </cell>
          <cell r="AE814">
            <v>448.34755999999999</v>
          </cell>
          <cell r="AF814">
            <v>448.34755999999999</v>
          </cell>
          <cell r="AG814">
            <v>448.34755999999999</v>
          </cell>
          <cell r="AH814">
            <v>448.34755999999999</v>
          </cell>
          <cell r="AI814">
            <v>448.34755999999999</v>
          </cell>
          <cell r="AJ814">
            <v>448.34755999999999</v>
          </cell>
          <cell r="AK814">
            <v>448.34755999999999</v>
          </cell>
          <cell r="AL814">
            <v>448.34755999999999</v>
          </cell>
          <cell r="AM814">
            <v>448.34755999999999</v>
          </cell>
          <cell r="AN814">
            <v>448.34755999999999</v>
          </cell>
          <cell r="AO814">
            <v>448.34755999999999</v>
          </cell>
          <cell r="AP814">
            <v>448.34755999999999</v>
          </cell>
          <cell r="AQ814">
            <v>448.34755999999999</v>
          </cell>
          <cell r="AR814">
            <v>448.34755999999999</v>
          </cell>
          <cell r="AS814">
            <v>475.25228199999998</v>
          </cell>
          <cell r="AT814">
            <v>475.25228199999998</v>
          </cell>
          <cell r="AU814">
            <v>475.25228199999998</v>
          </cell>
          <cell r="AV814">
            <v>475.25228199999998</v>
          </cell>
          <cell r="AW814">
            <v>475.25228199999998</v>
          </cell>
          <cell r="AX814">
            <v>475.25228199999998</v>
          </cell>
          <cell r="AY814">
            <v>10025.07</v>
          </cell>
          <cell r="AZ814">
            <v>90988590</v>
          </cell>
          <cell r="BA814">
            <v>10025.1</v>
          </cell>
        </row>
        <row r="815">
          <cell r="B815">
            <v>90988504</v>
          </cell>
          <cell r="C815" t="str">
            <v>Кв. 815</v>
          </cell>
          <cell r="D815">
            <v>43.1</v>
          </cell>
          <cell r="E815" t="str">
            <v>СЗ Юг Столицы ООО</v>
          </cell>
          <cell r="F815" t="str">
            <v>Кв. 815СЗ Юг Столицы ООО</v>
          </cell>
          <cell r="G815">
            <v>31</v>
          </cell>
          <cell r="H815">
            <v>30</v>
          </cell>
          <cell r="I815">
            <v>31</v>
          </cell>
          <cell r="J815">
            <v>30</v>
          </cell>
          <cell r="K815">
            <v>31</v>
          </cell>
          <cell r="L815">
            <v>4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X815">
            <v>0</v>
          </cell>
          <cell r="Y815">
            <v>0</v>
          </cell>
          <cell r="Z815">
            <v>0</v>
          </cell>
          <cell r="AA815">
            <v>0</v>
          </cell>
          <cell r="AB815">
            <v>0</v>
          </cell>
          <cell r="AC815">
            <v>379.64204000000001</v>
          </cell>
          <cell r="AD815">
            <v>379.64204000000001</v>
          </cell>
          <cell r="AE815">
            <v>379.64204000000001</v>
          </cell>
          <cell r="AF815">
            <v>379.64204000000001</v>
          </cell>
          <cell r="AG815">
            <v>379.64204000000001</v>
          </cell>
          <cell r="AH815">
            <v>48.986069677419358</v>
          </cell>
          <cell r="AI815">
            <v>0</v>
          </cell>
          <cell r="AJ815">
            <v>0</v>
          </cell>
          <cell r="AK815">
            <v>0</v>
          </cell>
          <cell r="AL815">
            <v>0</v>
          </cell>
          <cell r="AM815">
            <v>0</v>
          </cell>
          <cell r="AN815">
            <v>0</v>
          </cell>
          <cell r="AO815">
            <v>0</v>
          </cell>
          <cell r="AP815">
            <v>0</v>
          </cell>
          <cell r="AQ815">
            <v>0</v>
          </cell>
          <cell r="AR815">
            <v>0</v>
          </cell>
          <cell r="AS815">
            <v>0</v>
          </cell>
          <cell r="AT815">
            <v>0</v>
          </cell>
          <cell r="AU815">
            <v>0</v>
          </cell>
          <cell r="AV815">
            <v>0</v>
          </cell>
          <cell r="AW815">
            <v>0</v>
          </cell>
          <cell r="AX815">
            <v>0</v>
          </cell>
          <cell r="AY815">
            <v>1947.2</v>
          </cell>
          <cell r="AZ815">
            <v>90988504</v>
          </cell>
          <cell r="BA815">
            <v>0</v>
          </cell>
        </row>
        <row r="816">
          <cell r="B816">
            <v>90988505</v>
          </cell>
          <cell r="C816" t="str">
            <v>Кв. 816</v>
          </cell>
          <cell r="D816">
            <v>84.9</v>
          </cell>
          <cell r="E816" t="str">
            <v>СЗ Юг Столицы ООО</v>
          </cell>
          <cell r="F816" t="str">
            <v>Кв. 816СЗ Юг Столицы ООО</v>
          </cell>
          <cell r="G816">
            <v>31</v>
          </cell>
          <cell r="H816">
            <v>30</v>
          </cell>
          <cell r="I816">
            <v>31</v>
          </cell>
          <cell r="J816">
            <v>27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747.83316000000002</v>
          </cell>
          <cell r="AD816">
            <v>747.83316000000002</v>
          </cell>
          <cell r="AE816">
            <v>747.83316000000002</v>
          </cell>
          <cell r="AF816">
            <v>673.04984400000001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  <cell r="AK816">
            <v>0</v>
          </cell>
          <cell r="AL816">
            <v>0</v>
          </cell>
          <cell r="AM816">
            <v>0</v>
          </cell>
          <cell r="AN816">
            <v>0</v>
          </cell>
          <cell r="AO816">
            <v>0</v>
          </cell>
          <cell r="AP816">
            <v>0</v>
          </cell>
          <cell r="AQ816">
            <v>0</v>
          </cell>
          <cell r="AR816">
            <v>0</v>
          </cell>
          <cell r="AS816">
            <v>0</v>
          </cell>
          <cell r="AT816">
            <v>0</v>
          </cell>
          <cell r="AU816">
            <v>0</v>
          </cell>
          <cell r="AV816">
            <v>0</v>
          </cell>
          <cell r="AW816">
            <v>0</v>
          </cell>
          <cell r="AX816">
            <v>0</v>
          </cell>
          <cell r="AY816">
            <v>2916.55</v>
          </cell>
          <cell r="AZ816">
            <v>90988505</v>
          </cell>
          <cell r="BA816">
            <v>0</v>
          </cell>
        </row>
        <row r="817">
          <cell r="B817">
            <v>90988658</v>
          </cell>
          <cell r="C817" t="str">
            <v>Кв. 817</v>
          </cell>
          <cell r="D817">
            <v>63.4</v>
          </cell>
          <cell r="E817" t="str">
            <v>Кочкин Алексей Геннадьевич</v>
          </cell>
          <cell r="F817" t="str">
            <v>Кв. 817Кочкин Алексей Геннадьевич</v>
          </cell>
          <cell r="G817">
            <v>31</v>
          </cell>
          <cell r="H817">
            <v>30</v>
          </cell>
          <cell r="I817">
            <v>31</v>
          </cell>
          <cell r="J817">
            <v>30</v>
          </cell>
          <cell r="K817">
            <v>31</v>
          </cell>
          <cell r="L817">
            <v>31</v>
          </cell>
          <cell r="M817">
            <v>30</v>
          </cell>
          <cell r="N817">
            <v>31</v>
          </cell>
          <cell r="O817">
            <v>30</v>
          </cell>
          <cell r="P817">
            <v>31</v>
          </cell>
          <cell r="Q817">
            <v>31</v>
          </cell>
          <cell r="R817">
            <v>29</v>
          </cell>
          <cell r="S817">
            <v>31</v>
          </cell>
          <cell r="T817">
            <v>30</v>
          </cell>
          <cell r="U817">
            <v>31</v>
          </cell>
          <cell r="V817">
            <v>30</v>
          </cell>
          <cell r="W817">
            <v>31</v>
          </cell>
          <cell r="X817">
            <v>31</v>
          </cell>
          <cell r="Y817">
            <v>30</v>
          </cell>
          <cell r="Z817">
            <v>31</v>
          </cell>
          <cell r="AA817">
            <v>30</v>
          </cell>
          <cell r="AB817">
            <v>31</v>
          </cell>
          <cell r="AC817">
            <v>558.45255999999995</v>
          </cell>
          <cell r="AD817">
            <v>558.45255999999995</v>
          </cell>
          <cell r="AE817">
            <v>558.45255999999995</v>
          </cell>
          <cell r="AF817">
            <v>558.45255999999995</v>
          </cell>
          <cell r="AG817">
            <v>558.45255999999995</v>
          </cell>
          <cell r="AH817">
            <v>558.45255999999995</v>
          </cell>
          <cell r="AI817">
            <v>558.45255999999995</v>
          </cell>
          <cell r="AJ817">
            <v>558.45255999999995</v>
          </cell>
          <cell r="AK817">
            <v>558.45255999999995</v>
          </cell>
          <cell r="AL817">
            <v>558.45255999999995</v>
          </cell>
          <cell r="AM817">
            <v>558.45255999999995</v>
          </cell>
          <cell r="AN817">
            <v>558.45255999999995</v>
          </cell>
          <cell r="AO817">
            <v>558.45255999999995</v>
          </cell>
          <cell r="AP817">
            <v>558.45255999999995</v>
          </cell>
          <cell r="AQ817">
            <v>558.45255999999995</v>
          </cell>
          <cell r="AR817">
            <v>558.45255999999995</v>
          </cell>
          <cell r="AS817">
            <v>591.96453199999996</v>
          </cell>
          <cell r="AT817">
            <v>591.96453199999996</v>
          </cell>
          <cell r="AU817">
            <v>591.96453199999996</v>
          </cell>
          <cell r="AV817">
            <v>591.96453199999996</v>
          </cell>
          <cell r="AW817">
            <v>591.96453199999996</v>
          </cell>
          <cell r="AX817">
            <v>591.96453199999996</v>
          </cell>
          <cell r="AY817">
            <v>12487.03</v>
          </cell>
          <cell r="AZ817">
            <v>90988658</v>
          </cell>
          <cell r="BA817">
            <v>12486.96</v>
          </cell>
        </row>
        <row r="818">
          <cell r="B818">
            <v>90988660</v>
          </cell>
          <cell r="C818" t="str">
            <v>Кв. 818</v>
          </cell>
          <cell r="D818">
            <v>50.9</v>
          </cell>
          <cell r="E818" t="str">
            <v>Пасонова Бегимай Апсаматовна</v>
          </cell>
          <cell r="F818" t="str">
            <v>Кв. 818Пасонова Бегимай Апсаматовна</v>
          </cell>
          <cell r="G818">
            <v>31</v>
          </cell>
          <cell r="H818">
            <v>30</v>
          </cell>
          <cell r="I818">
            <v>31</v>
          </cell>
          <cell r="J818">
            <v>30</v>
          </cell>
          <cell r="K818">
            <v>31</v>
          </cell>
          <cell r="L818">
            <v>31</v>
          </cell>
          <cell r="M818">
            <v>30</v>
          </cell>
          <cell r="N818">
            <v>31</v>
          </cell>
          <cell r="O818">
            <v>30</v>
          </cell>
          <cell r="P818">
            <v>31</v>
          </cell>
          <cell r="Q818">
            <v>31</v>
          </cell>
          <cell r="R818">
            <v>29</v>
          </cell>
          <cell r="S818">
            <v>31</v>
          </cell>
          <cell r="T818">
            <v>30</v>
          </cell>
          <cell r="U818">
            <v>31</v>
          </cell>
          <cell r="V818">
            <v>30</v>
          </cell>
          <cell r="W818">
            <v>31</v>
          </cell>
          <cell r="X818">
            <v>31</v>
          </cell>
          <cell r="Y818">
            <v>30</v>
          </cell>
          <cell r="Z818">
            <v>31</v>
          </cell>
          <cell r="AA818">
            <v>30</v>
          </cell>
          <cell r="AB818">
            <v>31</v>
          </cell>
          <cell r="AC818">
            <v>448.34755999999999</v>
          </cell>
          <cell r="AD818">
            <v>448.34755999999999</v>
          </cell>
          <cell r="AE818">
            <v>448.34755999999999</v>
          </cell>
          <cell r="AF818">
            <v>448.34755999999999</v>
          </cell>
          <cell r="AG818">
            <v>448.34755999999999</v>
          </cell>
          <cell r="AH818">
            <v>448.34755999999999</v>
          </cell>
          <cell r="AI818">
            <v>448.34755999999999</v>
          </cell>
          <cell r="AJ818">
            <v>448.34755999999999</v>
          </cell>
          <cell r="AK818">
            <v>448.34755999999999</v>
          </cell>
          <cell r="AL818">
            <v>448.34755999999999</v>
          </cell>
          <cell r="AM818">
            <v>448.34755999999999</v>
          </cell>
          <cell r="AN818">
            <v>448.34755999999999</v>
          </cell>
          <cell r="AO818">
            <v>448.34755999999999</v>
          </cell>
          <cell r="AP818">
            <v>448.34755999999999</v>
          </cell>
          <cell r="AQ818">
            <v>448.34755999999999</v>
          </cell>
          <cell r="AR818">
            <v>448.34755999999999</v>
          </cell>
          <cell r="AS818">
            <v>475.25228199999998</v>
          </cell>
          <cell r="AT818">
            <v>475.25228199999998</v>
          </cell>
          <cell r="AU818">
            <v>475.25228199999998</v>
          </cell>
          <cell r="AV818">
            <v>475.25228199999998</v>
          </cell>
          <cell r="AW818">
            <v>475.25228199999998</v>
          </cell>
          <cell r="AX818">
            <v>475.25228199999998</v>
          </cell>
          <cell r="AY818">
            <v>10025.07</v>
          </cell>
          <cell r="AZ818">
            <v>90988660</v>
          </cell>
          <cell r="BA818">
            <v>10025.1</v>
          </cell>
        </row>
        <row r="819">
          <cell r="B819">
            <v>90988661</v>
          </cell>
          <cell r="C819" t="str">
            <v>Кв. 819</v>
          </cell>
          <cell r="D819">
            <v>43.1</v>
          </cell>
          <cell r="E819" t="str">
            <v>Адамова Фатима Рабазановна</v>
          </cell>
          <cell r="F819" t="str">
            <v>Кв. 819Адамова Фатима Рабазановна</v>
          </cell>
          <cell r="G819">
            <v>31</v>
          </cell>
          <cell r="H819">
            <v>30</v>
          </cell>
          <cell r="I819">
            <v>31</v>
          </cell>
          <cell r="J819">
            <v>30</v>
          </cell>
          <cell r="K819">
            <v>31</v>
          </cell>
          <cell r="L819">
            <v>31</v>
          </cell>
          <cell r="M819">
            <v>30</v>
          </cell>
          <cell r="N819">
            <v>31</v>
          </cell>
          <cell r="O819">
            <v>30</v>
          </cell>
          <cell r="P819">
            <v>31</v>
          </cell>
          <cell r="Q819">
            <v>31</v>
          </cell>
          <cell r="R819">
            <v>29</v>
          </cell>
          <cell r="S819">
            <v>31</v>
          </cell>
          <cell r="T819">
            <v>30</v>
          </cell>
          <cell r="U819">
            <v>31</v>
          </cell>
          <cell r="V819">
            <v>30</v>
          </cell>
          <cell r="W819">
            <v>31</v>
          </cell>
          <cell r="X819">
            <v>31</v>
          </cell>
          <cell r="Y819">
            <v>30</v>
          </cell>
          <cell r="Z819">
            <v>31</v>
          </cell>
          <cell r="AA819">
            <v>30</v>
          </cell>
          <cell r="AB819">
            <v>31</v>
          </cell>
          <cell r="AC819">
            <v>379.64204000000001</v>
          </cell>
          <cell r="AD819">
            <v>379.64204000000001</v>
          </cell>
          <cell r="AE819">
            <v>379.64204000000001</v>
          </cell>
          <cell r="AF819">
            <v>379.64204000000001</v>
          </cell>
          <cell r="AG819">
            <v>379.64204000000001</v>
          </cell>
          <cell r="AH819">
            <v>379.64204000000001</v>
          </cell>
          <cell r="AI819">
            <v>379.64204000000001</v>
          </cell>
          <cell r="AJ819">
            <v>379.64204000000001</v>
          </cell>
          <cell r="AK819">
            <v>379.64204000000001</v>
          </cell>
          <cell r="AL819">
            <v>379.64204000000001</v>
          </cell>
          <cell r="AM819">
            <v>379.64204000000001</v>
          </cell>
          <cell r="AN819">
            <v>379.64204000000001</v>
          </cell>
          <cell r="AO819">
            <v>379.64204000000001</v>
          </cell>
          <cell r="AP819">
            <v>379.64204000000001</v>
          </cell>
          <cell r="AQ819">
            <v>379.64204000000001</v>
          </cell>
          <cell r="AR819">
            <v>379.64204000000001</v>
          </cell>
          <cell r="AS819">
            <v>402.42383799999999</v>
          </cell>
          <cell r="AT819">
            <v>402.42383799999999</v>
          </cell>
          <cell r="AU819">
            <v>402.42383799999999</v>
          </cell>
          <cell r="AV819">
            <v>402.42383799999999</v>
          </cell>
          <cell r="AW819">
            <v>402.42383799999999</v>
          </cell>
          <cell r="AX819">
            <v>402.42383799999999</v>
          </cell>
          <cell r="AY819">
            <v>8488.82</v>
          </cell>
          <cell r="AZ819">
            <v>90988661</v>
          </cell>
          <cell r="BA819">
            <v>8488.76</v>
          </cell>
        </row>
        <row r="820">
          <cell r="B820">
            <v>90988506</v>
          </cell>
          <cell r="C820" t="str">
            <v>Кв. 820</v>
          </cell>
          <cell r="D820">
            <v>84.9</v>
          </cell>
          <cell r="E820" t="str">
            <v>СЗ Юг Столицы ООО</v>
          </cell>
          <cell r="F820" t="str">
            <v>Кв. 820СЗ Юг Столицы ООО</v>
          </cell>
          <cell r="G820">
            <v>31</v>
          </cell>
          <cell r="H820">
            <v>30</v>
          </cell>
          <cell r="I820">
            <v>31</v>
          </cell>
          <cell r="J820">
            <v>30</v>
          </cell>
          <cell r="K820">
            <v>31</v>
          </cell>
          <cell r="L820">
            <v>31</v>
          </cell>
          <cell r="M820">
            <v>26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747.83316000000002</v>
          </cell>
          <cell r="AD820">
            <v>747.83316000000002</v>
          </cell>
          <cell r="AE820">
            <v>747.83316000000002</v>
          </cell>
          <cell r="AF820">
            <v>747.83316000000002</v>
          </cell>
          <cell r="AG820">
            <v>747.83316000000002</v>
          </cell>
          <cell r="AH820">
            <v>747.83316000000002</v>
          </cell>
          <cell r="AI820">
            <v>648.122072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5135.12</v>
          </cell>
          <cell r="AZ820">
            <v>90988506</v>
          </cell>
          <cell r="BA820">
            <v>-1495.66</v>
          </cell>
        </row>
        <row r="821">
          <cell r="B821">
            <v>90988663</v>
          </cell>
          <cell r="C821" t="str">
            <v>Кв. 821</v>
          </cell>
          <cell r="D821">
            <v>63.4</v>
          </cell>
          <cell r="E821" t="str">
            <v>Пичугин Виктор Сергеевич</v>
          </cell>
          <cell r="F821" t="str">
            <v>Кв. 821Пичугин Виктор Сергеевич</v>
          </cell>
          <cell r="G821">
            <v>31</v>
          </cell>
          <cell r="H821">
            <v>30</v>
          </cell>
          <cell r="I821">
            <v>31</v>
          </cell>
          <cell r="J821">
            <v>30</v>
          </cell>
          <cell r="K821">
            <v>31</v>
          </cell>
          <cell r="L821">
            <v>31</v>
          </cell>
          <cell r="M821">
            <v>30</v>
          </cell>
          <cell r="N821">
            <v>31</v>
          </cell>
          <cell r="O821">
            <v>30</v>
          </cell>
          <cell r="P821">
            <v>31</v>
          </cell>
          <cell r="Q821">
            <v>31</v>
          </cell>
          <cell r="R821">
            <v>29</v>
          </cell>
          <cell r="S821">
            <v>31</v>
          </cell>
          <cell r="T821">
            <v>30</v>
          </cell>
          <cell r="U821">
            <v>31</v>
          </cell>
          <cell r="V821">
            <v>30</v>
          </cell>
          <cell r="W821">
            <v>31</v>
          </cell>
          <cell r="X821">
            <v>31</v>
          </cell>
          <cell r="Y821">
            <v>30</v>
          </cell>
          <cell r="Z821">
            <v>31</v>
          </cell>
          <cell r="AA821">
            <v>30</v>
          </cell>
          <cell r="AB821">
            <v>31</v>
          </cell>
          <cell r="AC821">
            <v>558.45255999999995</v>
          </cell>
          <cell r="AD821">
            <v>558.45255999999995</v>
          </cell>
          <cell r="AE821">
            <v>558.45255999999995</v>
          </cell>
          <cell r="AF821">
            <v>558.45255999999995</v>
          </cell>
          <cell r="AG821">
            <v>558.45255999999995</v>
          </cell>
          <cell r="AH821">
            <v>558.45255999999995</v>
          </cell>
          <cell r="AI821">
            <v>558.45255999999995</v>
          </cell>
          <cell r="AJ821">
            <v>558.45255999999995</v>
          </cell>
          <cell r="AK821">
            <v>558.45255999999995</v>
          </cell>
          <cell r="AL821">
            <v>558.45255999999995</v>
          </cell>
          <cell r="AM821">
            <v>558.45255999999995</v>
          </cell>
          <cell r="AN821">
            <v>558.45255999999995</v>
          </cell>
          <cell r="AO821">
            <v>558.45255999999995</v>
          </cell>
          <cell r="AP821">
            <v>558.45255999999995</v>
          </cell>
          <cell r="AQ821">
            <v>558.45255999999995</v>
          </cell>
          <cell r="AR821">
            <v>558.45255999999995</v>
          </cell>
          <cell r="AS821">
            <v>591.96453199999996</v>
          </cell>
          <cell r="AT821">
            <v>591.96453199999996</v>
          </cell>
          <cell r="AU821">
            <v>591.96453199999996</v>
          </cell>
          <cell r="AV821">
            <v>591.96453199999996</v>
          </cell>
          <cell r="AW821">
            <v>591.96453199999996</v>
          </cell>
          <cell r="AX821">
            <v>591.96453199999996</v>
          </cell>
          <cell r="AY821">
            <v>12487.03</v>
          </cell>
          <cell r="AZ821">
            <v>90988663</v>
          </cell>
          <cell r="BA821">
            <v>12486.96</v>
          </cell>
        </row>
        <row r="822">
          <cell r="B822" t="str">
            <v>л/с №3000000172628</v>
          </cell>
          <cell r="C822" t="str">
            <v>Кв. 822</v>
          </cell>
          <cell r="D822">
            <v>50.9</v>
          </cell>
          <cell r="E822" t="str">
            <v>СЗ Юг Столицы ООО</v>
          </cell>
          <cell r="F822" t="str">
            <v>Кв. 822СЗ Юг Столицы ООО</v>
          </cell>
          <cell r="G822">
            <v>31</v>
          </cell>
          <cell r="H822">
            <v>30</v>
          </cell>
          <cell r="I822">
            <v>18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448.34755999999999</v>
          </cell>
          <cell r="AD822">
            <v>448.34755999999999</v>
          </cell>
          <cell r="AE822">
            <v>260.33084129032261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1157.03</v>
          </cell>
          <cell r="AZ822" t="e">
            <v>#N/A</v>
          </cell>
          <cell r="BA822">
            <v>0</v>
          </cell>
        </row>
        <row r="823">
          <cell r="B823">
            <v>90988754</v>
          </cell>
          <cell r="C823" t="str">
            <v>Кв. 823</v>
          </cell>
          <cell r="D823">
            <v>43.1</v>
          </cell>
          <cell r="E823" t="str">
            <v>Желтков Дмитрий Анатольевич</v>
          </cell>
          <cell r="F823" t="str">
            <v>Кв. 823Желтков Дмитрий Анатольевич</v>
          </cell>
          <cell r="G823">
            <v>31</v>
          </cell>
          <cell r="H823">
            <v>30</v>
          </cell>
          <cell r="I823">
            <v>31</v>
          </cell>
          <cell r="J823">
            <v>30</v>
          </cell>
          <cell r="K823">
            <v>31</v>
          </cell>
          <cell r="L823">
            <v>31</v>
          </cell>
          <cell r="M823">
            <v>30</v>
          </cell>
          <cell r="N823">
            <v>31</v>
          </cell>
          <cell r="O823">
            <v>30</v>
          </cell>
          <cell r="P823">
            <v>31</v>
          </cell>
          <cell r="Q823">
            <v>31</v>
          </cell>
          <cell r="R823">
            <v>29</v>
          </cell>
          <cell r="S823">
            <v>31</v>
          </cell>
          <cell r="T823">
            <v>30</v>
          </cell>
          <cell r="U823">
            <v>31</v>
          </cell>
          <cell r="V823">
            <v>30</v>
          </cell>
          <cell r="W823">
            <v>31</v>
          </cell>
          <cell r="X823">
            <v>31</v>
          </cell>
          <cell r="Y823">
            <v>30</v>
          </cell>
          <cell r="Z823">
            <v>31</v>
          </cell>
          <cell r="AA823">
            <v>30</v>
          </cell>
          <cell r="AB823">
            <v>31</v>
          </cell>
          <cell r="AC823">
            <v>379.64204000000001</v>
          </cell>
          <cell r="AD823">
            <v>379.64204000000001</v>
          </cell>
          <cell r="AE823">
            <v>379.64204000000001</v>
          </cell>
          <cell r="AF823">
            <v>379.64204000000001</v>
          </cell>
          <cell r="AG823">
            <v>379.64204000000001</v>
          </cell>
          <cell r="AH823">
            <v>379.64204000000001</v>
          </cell>
          <cell r="AI823">
            <v>379.64204000000001</v>
          </cell>
          <cell r="AJ823">
            <v>379.64204000000001</v>
          </cell>
          <cell r="AK823">
            <v>379.64204000000001</v>
          </cell>
          <cell r="AL823">
            <v>379.64204000000001</v>
          </cell>
          <cell r="AM823">
            <v>379.64204000000001</v>
          </cell>
          <cell r="AN823">
            <v>379.64204000000001</v>
          </cell>
          <cell r="AO823">
            <v>379.64204000000001</v>
          </cell>
          <cell r="AP823">
            <v>379.64204000000001</v>
          </cell>
          <cell r="AQ823">
            <v>379.64204000000001</v>
          </cell>
          <cell r="AR823">
            <v>379.64204000000001</v>
          </cell>
          <cell r="AS823">
            <v>402.42383799999999</v>
          </cell>
          <cell r="AT823">
            <v>402.42383799999999</v>
          </cell>
          <cell r="AU823">
            <v>402.42383799999999</v>
          </cell>
          <cell r="AV823">
            <v>402.42383799999999</v>
          </cell>
          <cell r="AW823">
            <v>402.42383799999999</v>
          </cell>
          <cell r="AX823">
            <v>402.42383799999999</v>
          </cell>
          <cell r="AY823">
            <v>8488.82</v>
          </cell>
          <cell r="AZ823">
            <v>90988754</v>
          </cell>
          <cell r="BA823">
            <v>8488.76</v>
          </cell>
        </row>
        <row r="824">
          <cell r="B824">
            <v>90988632</v>
          </cell>
          <cell r="C824" t="str">
            <v>Кв. 824</v>
          </cell>
          <cell r="D824">
            <v>84.9</v>
          </cell>
          <cell r="E824" t="str">
            <v>Якунина Елена Александровна</v>
          </cell>
          <cell r="F824" t="str">
            <v>Кв. 824Якунина Елена Александровна</v>
          </cell>
          <cell r="G824">
            <v>31</v>
          </cell>
          <cell r="H824">
            <v>30</v>
          </cell>
          <cell r="I824">
            <v>31</v>
          </cell>
          <cell r="J824">
            <v>30</v>
          </cell>
          <cell r="K824">
            <v>31</v>
          </cell>
          <cell r="L824">
            <v>31</v>
          </cell>
          <cell r="M824">
            <v>30</v>
          </cell>
          <cell r="N824">
            <v>31</v>
          </cell>
          <cell r="O824">
            <v>30</v>
          </cell>
          <cell r="P824">
            <v>31</v>
          </cell>
          <cell r="Q824">
            <v>31</v>
          </cell>
          <cell r="R824">
            <v>29</v>
          </cell>
          <cell r="S824">
            <v>31</v>
          </cell>
          <cell r="T824">
            <v>30</v>
          </cell>
          <cell r="U824">
            <v>31</v>
          </cell>
          <cell r="V824">
            <v>30</v>
          </cell>
          <cell r="W824">
            <v>31</v>
          </cell>
          <cell r="X824">
            <v>31</v>
          </cell>
          <cell r="Y824">
            <v>30</v>
          </cell>
          <cell r="Z824">
            <v>31</v>
          </cell>
          <cell r="AA824">
            <v>30</v>
          </cell>
          <cell r="AB824">
            <v>31</v>
          </cell>
          <cell r="AC824">
            <v>747.83316000000002</v>
          </cell>
          <cell r="AD824">
            <v>747.83316000000002</v>
          </cell>
          <cell r="AE824">
            <v>747.83316000000002</v>
          </cell>
          <cell r="AF824">
            <v>747.83316000000002</v>
          </cell>
          <cell r="AG824">
            <v>747.83316000000002</v>
          </cell>
          <cell r="AH824">
            <v>747.83316000000002</v>
          </cell>
          <cell r="AI824">
            <v>747.83316000000002</v>
          </cell>
          <cell r="AJ824">
            <v>747.83316000000002</v>
          </cell>
          <cell r="AK824">
            <v>747.83316000000002</v>
          </cell>
          <cell r="AL824">
            <v>747.83316000000002</v>
          </cell>
          <cell r="AM824">
            <v>747.83316000000002</v>
          </cell>
          <cell r="AN824">
            <v>747.83316000000002</v>
          </cell>
          <cell r="AO824">
            <v>747.83316000000002</v>
          </cell>
          <cell r="AP824">
            <v>747.83316000000002</v>
          </cell>
          <cell r="AQ824">
            <v>747.83316000000002</v>
          </cell>
          <cell r="AR824">
            <v>747.83316000000002</v>
          </cell>
          <cell r="AS824">
            <v>792.70960200000002</v>
          </cell>
          <cell r="AT824">
            <v>792.70960200000002</v>
          </cell>
          <cell r="AU824">
            <v>792.70960200000002</v>
          </cell>
          <cell r="AV824">
            <v>792.70960200000002</v>
          </cell>
          <cell r="AW824">
            <v>792.70960200000002</v>
          </cell>
          <cell r="AX824">
            <v>792.70960200000002</v>
          </cell>
          <cell r="AY824">
            <v>16721.59</v>
          </cell>
          <cell r="AZ824">
            <v>90988632</v>
          </cell>
          <cell r="BA824">
            <v>16721.54</v>
          </cell>
        </row>
        <row r="825">
          <cell r="B825">
            <v>90988664</v>
          </cell>
          <cell r="C825" t="str">
            <v>Кв. 825</v>
          </cell>
          <cell r="D825">
            <v>63.7</v>
          </cell>
          <cell r="E825" t="str">
            <v>Абакумова Алина Хасеновна</v>
          </cell>
          <cell r="F825" t="str">
            <v>Кв. 825Абакумова Алина Хасеновна</v>
          </cell>
          <cell r="G825">
            <v>31</v>
          </cell>
          <cell r="H825">
            <v>30</v>
          </cell>
          <cell r="I825">
            <v>31</v>
          </cell>
          <cell r="J825">
            <v>30</v>
          </cell>
          <cell r="K825">
            <v>31</v>
          </cell>
          <cell r="L825">
            <v>31</v>
          </cell>
          <cell r="M825">
            <v>30</v>
          </cell>
          <cell r="N825">
            <v>31</v>
          </cell>
          <cell r="O825">
            <v>30</v>
          </cell>
          <cell r="P825">
            <v>31</v>
          </cell>
          <cell r="Q825">
            <v>31</v>
          </cell>
          <cell r="R825">
            <v>29</v>
          </cell>
          <cell r="S825">
            <v>31</v>
          </cell>
          <cell r="T825">
            <v>30</v>
          </cell>
          <cell r="U825">
            <v>31</v>
          </cell>
          <cell r="V825">
            <v>30</v>
          </cell>
          <cell r="W825">
            <v>31</v>
          </cell>
          <cell r="X825">
            <v>31</v>
          </cell>
          <cell r="Y825">
            <v>30</v>
          </cell>
          <cell r="Z825">
            <v>31</v>
          </cell>
          <cell r="AA825">
            <v>30</v>
          </cell>
          <cell r="AB825">
            <v>31</v>
          </cell>
          <cell r="AC825">
            <v>561.09507999999994</v>
          </cell>
          <cell r="AD825">
            <v>561.09507999999994</v>
          </cell>
          <cell r="AE825">
            <v>561.09507999999994</v>
          </cell>
          <cell r="AF825">
            <v>561.09507999999994</v>
          </cell>
          <cell r="AG825">
            <v>561.09507999999994</v>
          </cell>
          <cell r="AH825">
            <v>561.09507999999994</v>
          </cell>
          <cell r="AI825">
            <v>561.09507999999994</v>
          </cell>
          <cell r="AJ825">
            <v>561.09507999999994</v>
          </cell>
          <cell r="AK825">
            <v>561.09507999999994</v>
          </cell>
          <cell r="AL825">
            <v>561.09507999999994</v>
          </cell>
          <cell r="AM825">
            <v>561.09507999999994</v>
          </cell>
          <cell r="AN825">
            <v>561.09507999999994</v>
          </cell>
          <cell r="AO825">
            <v>561.09507999999994</v>
          </cell>
          <cell r="AP825">
            <v>561.09507999999994</v>
          </cell>
          <cell r="AQ825">
            <v>561.09507999999994</v>
          </cell>
          <cell r="AR825">
            <v>561.09507999999994</v>
          </cell>
          <cell r="AS825">
            <v>594.765626</v>
          </cell>
          <cell r="AT825">
            <v>594.765626</v>
          </cell>
          <cell r="AU825">
            <v>594.765626</v>
          </cell>
          <cell r="AV825">
            <v>594.765626</v>
          </cell>
          <cell r="AW825">
            <v>594.765626</v>
          </cell>
          <cell r="AX825">
            <v>594.765626</v>
          </cell>
          <cell r="AY825">
            <v>12546.12</v>
          </cell>
          <cell r="AZ825">
            <v>90988664</v>
          </cell>
          <cell r="BA825">
            <v>12546.22</v>
          </cell>
        </row>
        <row r="826">
          <cell r="B826">
            <v>90988593</v>
          </cell>
          <cell r="C826" t="str">
            <v>Кв. 826</v>
          </cell>
          <cell r="D826">
            <v>51</v>
          </cell>
          <cell r="E826" t="str">
            <v>Фадеев Кирилл Андреевич</v>
          </cell>
          <cell r="F826" t="str">
            <v>Кв. 826Фадеев Кирилл Андреевич</v>
          </cell>
          <cell r="G826">
            <v>31</v>
          </cell>
          <cell r="H826">
            <v>30</v>
          </cell>
          <cell r="I826">
            <v>31</v>
          </cell>
          <cell r="J826">
            <v>30</v>
          </cell>
          <cell r="K826">
            <v>31</v>
          </cell>
          <cell r="L826">
            <v>31</v>
          </cell>
          <cell r="M826">
            <v>30</v>
          </cell>
          <cell r="N826">
            <v>31</v>
          </cell>
          <cell r="O826">
            <v>30</v>
          </cell>
          <cell r="P826">
            <v>31</v>
          </cell>
          <cell r="Q826">
            <v>31</v>
          </cell>
          <cell r="R826">
            <v>29</v>
          </cell>
          <cell r="S826">
            <v>31</v>
          </cell>
          <cell r="T826">
            <v>30</v>
          </cell>
          <cell r="U826">
            <v>31</v>
          </cell>
          <cell r="V826">
            <v>30</v>
          </cell>
          <cell r="W826">
            <v>31</v>
          </cell>
          <cell r="X826">
            <v>31</v>
          </cell>
          <cell r="Y826">
            <v>30</v>
          </cell>
          <cell r="Z826">
            <v>31</v>
          </cell>
          <cell r="AA826">
            <v>30</v>
          </cell>
          <cell r="AB826">
            <v>31</v>
          </cell>
          <cell r="AC826">
            <v>449.22840000000002</v>
          </cell>
          <cell r="AD826">
            <v>449.22840000000002</v>
          </cell>
          <cell r="AE826">
            <v>449.22840000000002</v>
          </cell>
          <cell r="AF826">
            <v>449.22840000000002</v>
          </cell>
          <cell r="AG826">
            <v>449.22840000000002</v>
          </cell>
          <cell r="AH826">
            <v>449.22840000000002</v>
          </cell>
          <cell r="AI826">
            <v>449.22840000000002</v>
          </cell>
          <cell r="AJ826">
            <v>449.22840000000002</v>
          </cell>
          <cell r="AK826">
            <v>449.22840000000002</v>
          </cell>
          <cell r="AL826">
            <v>449.22840000000002</v>
          </cell>
          <cell r="AM826">
            <v>449.22840000000002</v>
          </cell>
          <cell r="AN826">
            <v>449.22840000000002</v>
          </cell>
          <cell r="AO826">
            <v>449.22840000000002</v>
          </cell>
          <cell r="AP826">
            <v>449.22840000000002</v>
          </cell>
          <cell r="AQ826">
            <v>449.22840000000002</v>
          </cell>
          <cell r="AR826">
            <v>449.22840000000002</v>
          </cell>
          <cell r="AS826">
            <v>476.18598000000003</v>
          </cell>
          <cell r="AT826">
            <v>476.18598000000003</v>
          </cell>
          <cell r="AU826">
            <v>476.18598000000003</v>
          </cell>
          <cell r="AV826">
            <v>476.18598000000003</v>
          </cell>
          <cell r="AW826">
            <v>476.18598000000003</v>
          </cell>
          <cell r="AX826">
            <v>476.18598000000003</v>
          </cell>
          <cell r="AY826">
            <v>10044.77</v>
          </cell>
          <cell r="AZ826">
            <v>90988593</v>
          </cell>
          <cell r="BA826">
            <v>10044.82</v>
          </cell>
        </row>
        <row r="827">
          <cell r="B827">
            <v>90988507</v>
          </cell>
          <cell r="C827" t="str">
            <v>Кв. 827</v>
          </cell>
          <cell r="D827">
            <v>43.1</v>
          </cell>
          <cell r="E827" t="str">
            <v>СЗ Юг Столицы ООО</v>
          </cell>
          <cell r="F827" t="str">
            <v>Кв. 827СЗ Юг Столицы ООО</v>
          </cell>
          <cell r="G827">
            <v>31</v>
          </cell>
          <cell r="H827">
            <v>30</v>
          </cell>
          <cell r="I827">
            <v>31</v>
          </cell>
          <cell r="J827">
            <v>8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379.64204000000001</v>
          </cell>
          <cell r="AD827">
            <v>379.64204000000001</v>
          </cell>
          <cell r="AE827">
            <v>379.64204000000001</v>
          </cell>
          <cell r="AF827">
            <v>101.23787733333333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1240.1600000000001</v>
          </cell>
          <cell r="AZ827">
            <v>90988507</v>
          </cell>
          <cell r="BA827">
            <v>0</v>
          </cell>
        </row>
        <row r="828">
          <cell r="B828">
            <v>90988634</v>
          </cell>
          <cell r="C828" t="str">
            <v>Кв. 828</v>
          </cell>
          <cell r="D828">
            <v>85.2</v>
          </cell>
          <cell r="E828" t="str">
            <v>Сушкова Ольга Сергеевна</v>
          </cell>
          <cell r="F828" t="str">
            <v>Кв. 828Сушкова Ольга Сергеевна</v>
          </cell>
          <cell r="G828">
            <v>31</v>
          </cell>
          <cell r="H828">
            <v>30</v>
          </cell>
          <cell r="I828">
            <v>31</v>
          </cell>
          <cell r="J828">
            <v>30</v>
          </cell>
          <cell r="K828">
            <v>31</v>
          </cell>
          <cell r="L828">
            <v>31</v>
          </cell>
          <cell r="M828">
            <v>30</v>
          </cell>
          <cell r="N828">
            <v>31</v>
          </cell>
          <cell r="O828">
            <v>30</v>
          </cell>
          <cell r="P828">
            <v>31</v>
          </cell>
          <cell r="Q828">
            <v>31</v>
          </cell>
          <cell r="R828">
            <v>29</v>
          </cell>
          <cell r="S828">
            <v>31</v>
          </cell>
          <cell r="T828">
            <v>30</v>
          </cell>
          <cell r="U828">
            <v>31</v>
          </cell>
          <cell r="V828">
            <v>30</v>
          </cell>
          <cell r="W828">
            <v>31</v>
          </cell>
          <cell r="X828">
            <v>31</v>
          </cell>
          <cell r="Y828">
            <v>30</v>
          </cell>
          <cell r="Z828">
            <v>31</v>
          </cell>
          <cell r="AA828">
            <v>30</v>
          </cell>
          <cell r="AB828">
            <v>31</v>
          </cell>
          <cell r="AC828">
            <v>750.47568000000001</v>
          </cell>
          <cell r="AD828">
            <v>750.47568000000001</v>
          </cell>
          <cell r="AE828">
            <v>750.47568000000001</v>
          </cell>
          <cell r="AF828">
            <v>750.47568000000001</v>
          </cell>
          <cell r="AG828">
            <v>750.47568000000001</v>
          </cell>
          <cell r="AH828">
            <v>750.47568000000001</v>
          </cell>
          <cell r="AI828">
            <v>750.47568000000001</v>
          </cell>
          <cell r="AJ828">
            <v>750.47568000000001</v>
          </cell>
          <cell r="AK828">
            <v>750.47568000000001</v>
          </cell>
          <cell r="AL828">
            <v>750.47568000000001</v>
          </cell>
          <cell r="AM828">
            <v>750.47568000000001</v>
          </cell>
          <cell r="AN828">
            <v>750.47568000000001</v>
          </cell>
          <cell r="AO828">
            <v>750.47568000000001</v>
          </cell>
          <cell r="AP828">
            <v>750.47568000000001</v>
          </cell>
          <cell r="AQ828">
            <v>750.47568000000001</v>
          </cell>
          <cell r="AR828">
            <v>750.47568000000001</v>
          </cell>
          <cell r="AS828">
            <v>795.51069600000005</v>
          </cell>
          <cell r="AT828">
            <v>795.51069600000005</v>
          </cell>
          <cell r="AU828">
            <v>795.51069600000005</v>
          </cell>
          <cell r="AV828">
            <v>795.51069600000005</v>
          </cell>
          <cell r="AW828">
            <v>795.51069600000005</v>
          </cell>
          <cell r="AX828">
            <v>795.51069600000005</v>
          </cell>
          <cell r="AY828">
            <v>16780.68</v>
          </cell>
          <cell r="AZ828">
            <v>90988634</v>
          </cell>
          <cell r="BA828">
            <v>11406.33</v>
          </cell>
        </row>
        <row r="829">
          <cell r="B829">
            <v>90988508</v>
          </cell>
          <cell r="C829" t="str">
            <v>Кв. 829</v>
          </cell>
          <cell r="D829">
            <v>63.7</v>
          </cell>
          <cell r="E829" t="str">
            <v>СЗ Юг Столицы ООО</v>
          </cell>
          <cell r="F829" t="str">
            <v>Кв. 829СЗ Юг Столицы ООО</v>
          </cell>
          <cell r="G829">
            <v>31</v>
          </cell>
          <cell r="H829">
            <v>30</v>
          </cell>
          <cell r="I829">
            <v>31</v>
          </cell>
          <cell r="J829">
            <v>30</v>
          </cell>
          <cell r="K829">
            <v>31</v>
          </cell>
          <cell r="L829">
            <v>31</v>
          </cell>
          <cell r="M829">
            <v>30</v>
          </cell>
          <cell r="N829">
            <v>31</v>
          </cell>
          <cell r="O829">
            <v>30</v>
          </cell>
          <cell r="P829">
            <v>22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561.09507999999994</v>
          </cell>
          <cell r="AD829">
            <v>561.09507999999994</v>
          </cell>
          <cell r="AE829">
            <v>561.09507999999994</v>
          </cell>
          <cell r="AF829">
            <v>561.09507999999994</v>
          </cell>
          <cell r="AG829">
            <v>561.09507999999994</v>
          </cell>
          <cell r="AH829">
            <v>561.09507999999994</v>
          </cell>
          <cell r="AI829">
            <v>561.09507999999994</v>
          </cell>
          <cell r="AJ829">
            <v>561.09507999999994</v>
          </cell>
          <cell r="AK829">
            <v>561.09507999999994</v>
          </cell>
          <cell r="AL829">
            <v>398.19650838709674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5448.05</v>
          </cell>
          <cell r="AZ829">
            <v>90988508</v>
          </cell>
          <cell r="BA829">
            <v>5448.1</v>
          </cell>
        </row>
        <row r="830">
          <cell r="B830">
            <v>90988595</v>
          </cell>
          <cell r="C830" t="str">
            <v>Кв. 830</v>
          </cell>
          <cell r="D830">
            <v>51</v>
          </cell>
          <cell r="E830" t="str">
            <v>Супрунов Евгений Сергеевич</v>
          </cell>
          <cell r="F830" t="str">
            <v>Кв. 830Супрунов Евгений Сергеевич</v>
          </cell>
          <cell r="G830">
            <v>31</v>
          </cell>
          <cell r="H830">
            <v>30</v>
          </cell>
          <cell r="I830">
            <v>31</v>
          </cell>
          <cell r="J830">
            <v>30</v>
          </cell>
          <cell r="K830">
            <v>31</v>
          </cell>
          <cell r="L830">
            <v>31</v>
          </cell>
          <cell r="M830">
            <v>30</v>
          </cell>
          <cell r="N830">
            <v>31</v>
          </cell>
          <cell r="O830">
            <v>30</v>
          </cell>
          <cell r="P830">
            <v>31</v>
          </cell>
          <cell r="Q830">
            <v>31</v>
          </cell>
          <cell r="R830">
            <v>29</v>
          </cell>
          <cell r="S830">
            <v>31</v>
          </cell>
          <cell r="T830">
            <v>30</v>
          </cell>
          <cell r="U830">
            <v>31</v>
          </cell>
          <cell r="V830">
            <v>30</v>
          </cell>
          <cell r="W830">
            <v>31</v>
          </cell>
          <cell r="X830">
            <v>31</v>
          </cell>
          <cell r="Y830">
            <v>30</v>
          </cell>
          <cell r="Z830">
            <v>31</v>
          </cell>
          <cell r="AA830">
            <v>30</v>
          </cell>
          <cell r="AB830">
            <v>31</v>
          </cell>
          <cell r="AC830">
            <v>449.22840000000002</v>
          </cell>
          <cell r="AD830">
            <v>449.22840000000002</v>
          </cell>
          <cell r="AE830">
            <v>449.22840000000002</v>
          </cell>
          <cell r="AF830">
            <v>449.22840000000002</v>
          </cell>
          <cell r="AG830">
            <v>449.22840000000002</v>
          </cell>
          <cell r="AH830">
            <v>449.22840000000002</v>
          </cell>
          <cell r="AI830">
            <v>449.22840000000002</v>
          </cell>
          <cell r="AJ830">
            <v>449.22840000000002</v>
          </cell>
          <cell r="AK830">
            <v>449.22840000000002</v>
          </cell>
          <cell r="AL830">
            <v>449.22840000000002</v>
          </cell>
          <cell r="AM830">
            <v>449.22840000000002</v>
          </cell>
          <cell r="AN830">
            <v>449.22840000000002</v>
          </cell>
          <cell r="AO830">
            <v>449.22840000000002</v>
          </cell>
          <cell r="AP830">
            <v>449.22840000000002</v>
          </cell>
          <cell r="AQ830">
            <v>449.22840000000002</v>
          </cell>
          <cell r="AR830">
            <v>449.22840000000002</v>
          </cell>
          <cell r="AS830">
            <v>476.18598000000003</v>
          </cell>
          <cell r="AT830">
            <v>476.18598000000003</v>
          </cell>
          <cell r="AU830">
            <v>476.18598000000003</v>
          </cell>
          <cell r="AV830">
            <v>476.18598000000003</v>
          </cell>
          <cell r="AW830">
            <v>476.18598000000003</v>
          </cell>
          <cell r="AX830">
            <v>476.18598000000003</v>
          </cell>
          <cell r="AY830">
            <v>10044.77</v>
          </cell>
          <cell r="AZ830">
            <v>90988595</v>
          </cell>
          <cell r="BA830">
            <v>10044.82</v>
          </cell>
        </row>
        <row r="831">
          <cell r="B831">
            <v>90988736</v>
          </cell>
          <cell r="C831" t="str">
            <v>Кв. 831</v>
          </cell>
          <cell r="D831">
            <v>43.1</v>
          </cell>
          <cell r="E831" t="str">
            <v>Ананьев Константин Васильевич</v>
          </cell>
          <cell r="F831" t="str">
            <v>Кв. 831Ананьев Константин Васильевич</v>
          </cell>
          <cell r="G831">
            <v>31</v>
          </cell>
          <cell r="H831">
            <v>30</v>
          </cell>
          <cell r="I831">
            <v>31</v>
          </cell>
          <cell r="J831">
            <v>30</v>
          </cell>
          <cell r="K831">
            <v>31</v>
          </cell>
          <cell r="L831">
            <v>31</v>
          </cell>
          <cell r="M831">
            <v>30</v>
          </cell>
          <cell r="N831">
            <v>31</v>
          </cell>
          <cell r="O831">
            <v>30</v>
          </cell>
          <cell r="P831">
            <v>31</v>
          </cell>
          <cell r="Q831">
            <v>31</v>
          </cell>
          <cell r="R831">
            <v>29</v>
          </cell>
          <cell r="S831">
            <v>31</v>
          </cell>
          <cell r="T831">
            <v>30</v>
          </cell>
          <cell r="U831">
            <v>31</v>
          </cell>
          <cell r="V831">
            <v>30</v>
          </cell>
          <cell r="W831">
            <v>31</v>
          </cell>
          <cell r="X831">
            <v>31</v>
          </cell>
          <cell r="Y831">
            <v>30</v>
          </cell>
          <cell r="Z831">
            <v>31</v>
          </cell>
          <cell r="AA831">
            <v>30</v>
          </cell>
          <cell r="AB831">
            <v>31</v>
          </cell>
          <cell r="AC831">
            <v>379.64204000000001</v>
          </cell>
          <cell r="AD831">
            <v>379.64204000000001</v>
          </cell>
          <cell r="AE831">
            <v>379.64204000000001</v>
          </cell>
          <cell r="AF831">
            <v>379.64204000000001</v>
          </cell>
          <cell r="AG831">
            <v>379.64204000000001</v>
          </cell>
          <cell r="AH831">
            <v>379.64204000000001</v>
          </cell>
          <cell r="AI831">
            <v>379.64204000000001</v>
          </cell>
          <cell r="AJ831">
            <v>379.64204000000001</v>
          </cell>
          <cell r="AK831">
            <v>379.64204000000001</v>
          </cell>
          <cell r="AL831">
            <v>379.64204000000001</v>
          </cell>
          <cell r="AM831">
            <v>379.64204000000001</v>
          </cell>
          <cell r="AN831">
            <v>379.64204000000001</v>
          </cell>
          <cell r="AO831">
            <v>379.64204000000001</v>
          </cell>
          <cell r="AP831">
            <v>379.64204000000001</v>
          </cell>
          <cell r="AQ831">
            <v>379.64204000000001</v>
          </cell>
          <cell r="AR831">
            <v>379.64204000000001</v>
          </cell>
          <cell r="AS831">
            <v>402.42383799999999</v>
          </cell>
          <cell r="AT831">
            <v>402.42383799999999</v>
          </cell>
          <cell r="AU831">
            <v>402.42383799999999</v>
          </cell>
          <cell r="AV831">
            <v>402.42383799999999</v>
          </cell>
          <cell r="AW831">
            <v>402.42383799999999</v>
          </cell>
          <cell r="AX831">
            <v>402.42383799999999</v>
          </cell>
          <cell r="AY831">
            <v>8488.82</v>
          </cell>
          <cell r="AZ831">
            <v>90988736</v>
          </cell>
          <cell r="BA831">
            <v>8488.76</v>
          </cell>
        </row>
        <row r="832">
          <cell r="B832">
            <v>90988509</v>
          </cell>
          <cell r="C832" t="str">
            <v>Кв. 832</v>
          </cell>
          <cell r="D832">
            <v>85.2</v>
          </cell>
          <cell r="E832" t="str">
            <v>СЗ Юг Столицы ООО</v>
          </cell>
          <cell r="F832" t="str">
            <v>Кв. 832СЗ Юг Столицы ООО</v>
          </cell>
          <cell r="G832">
            <v>31</v>
          </cell>
          <cell r="H832">
            <v>30</v>
          </cell>
          <cell r="I832">
            <v>31</v>
          </cell>
          <cell r="J832">
            <v>30</v>
          </cell>
          <cell r="K832">
            <v>31</v>
          </cell>
          <cell r="L832">
            <v>31</v>
          </cell>
          <cell r="M832">
            <v>30</v>
          </cell>
          <cell r="N832">
            <v>31</v>
          </cell>
          <cell r="O832">
            <v>30</v>
          </cell>
          <cell r="P832">
            <v>31</v>
          </cell>
          <cell r="Q832">
            <v>31</v>
          </cell>
          <cell r="R832">
            <v>14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750.47568000000001</v>
          </cell>
          <cell r="AD832">
            <v>750.47568000000001</v>
          </cell>
          <cell r="AE832">
            <v>750.47568000000001</v>
          </cell>
          <cell r="AF832">
            <v>750.47568000000001</v>
          </cell>
          <cell r="AG832">
            <v>750.47568000000001</v>
          </cell>
          <cell r="AH832">
            <v>750.47568000000001</v>
          </cell>
          <cell r="AI832">
            <v>750.47568000000001</v>
          </cell>
          <cell r="AJ832">
            <v>750.47568000000001</v>
          </cell>
          <cell r="AK832">
            <v>750.47568000000001</v>
          </cell>
          <cell r="AL832">
            <v>750.47568000000001</v>
          </cell>
          <cell r="AM832">
            <v>750.47568000000001</v>
          </cell>
          <cell r="AN832">
            <v>362.29860413793102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0</v>
          </cell>
          <cell r="AX832">
            <v>0</v>
          </cell>
          <cell r="AY832">
            <v>8617.5300000000007</v>
          </cell>
          <cell r="AZ832">
            <v>90988509</v>
          </cell>
          <cell r="BA832">
            <v>8617.58</v>
          </cell>
        </row>
        <row r="833">
          <cell r="B833">
            <v>90988598</v>
          </cell>
          <cell r="C833" t="str">
            <v>Кв. 833</v>
          </cell>
          <cell r="D833">
            <v>63.7</v>
          </cell>
          <cell r="E833" t="str">
            <v>Моисеев Евгений Валерьевич</v>
          </cell>
          <cell r="F833" t="str">
            <v>Кв. 833Моисеев Евгений Валерьевич</v>
          </cell>
          <cell r="G833">
            <v>31</v>
          </cell>
          <cell r="H833">
            <v>30</v>
          </cell>
          <cell r="I833">
            <v>31</v>
          </cell>
          <cell r="J833">
            <v>30</v>
          </cell>
          <cell r="K833">
            <v>31</v>
          </cell>
          <cell r="L833">
            <v>31</v>
          </cell>
          <cell r="M833">
            <v>30</v>
          </cell>
          <cell r="N833">
            <v>31</v>
          </cell>
          <cell r="O833">
            <v>30</v>
          </cell>
          <cell r="P833">
            <v>31</v>
          </cell>
          <cell r="Q833">
            <v>31</v>
          </cell>
          <cell r="R833">
            <v>29</v>
          </cell>
          <cell r="S833">
            <v>31</v>
          </cell>
          <cell r="T833">
            <v>30</v>
          </cell>
          <cell r="U833">
            <v>31</v>
          </cell>
          <cell r="V833">
            <v>30</v>
          </cell>
          <cell r="W833">
            <v>31</v>
          </cell>
          <cell r="X833">
            <v>31</v>
          </cell>
          <cell r="Y833">
            <v>30</v>
          </cell>
          <cell r="Z833">
            <v>31</v>
          </cell>
          <cell r="AA833">
            <v>30</v>
          </cell>
          <cell r="AB833">
            <v>31</v>
          </cell>
          <cell r="AC833">
            <v>561.09507999999994</v>
          </cell>
          <cell r="AD833">
            <v>561.09507999999994</v>
          </cell>
          <cell r="AE833">
            <v>561.09507999999994</v>
          </cell>
          <cell r="AF833">
            <v>561.09507999999994</v>
          </cell>
          <cell r="AG833">
            <v>561.09507999999994</v>
          </cell>
          <cell r="AH833">
            <v>561.09507999999994</v>
          </cell>
          <cell r="AI833">
            <v>561.09507999999994</v>
          </cell>
          <cell r="AJ833">
            <v>561.09507999999994</v>
          </cell>
          <cell r="AK833">
            <v>561.09507999999994</v>
          </cell>
          <cell r="AL833">
            <v>561.09507999999994</v>
          </cell>
          <cell r="AM833">
            <v>561.09507999999994</v>
          </cell>
          <cell r="AN833">
            <v>561.09507999999994</v>
          </cell>
          <cell r="AO833">
            <v>561.09507999999994</v>
          </cell>
          <cell r="AP833">
            <v>561.09507999999994</v>
          </cell>
          <cell r="AQ833">
            <v>561.09507999999994</v>
          </cell>
          <cell r="AR833">
            <v>561.09507999999994</v>
          </cell>
          <cell r="AS833">
            <v>594.765626</v>
          </cell>
          <cell r="AT833">
            <v>594.765626</v>
          </cell>
          <cell r="AU833">
            <v>594.765626</v>
          </cell>
          <cell r="AV833">
            <v>594.765626</v>
          </cell>
          <cell r="AW833">
            <v>594.765626</v>
          </cell>
          <cell r="AX833">
            <v>594.765626</v>
          </cell>
          <cell r="AY833">
            <v>12546.12</v>
          </cell>
          <cell r="AZ833">
            <v>90988598</v>
          </cell>
          <cell r="BA833">
            <v>12546.22</v>
          </cell>
        </row>
        <row r="834">
          <cell r="B834" t="str">
            <v>л/с №3000000172640</v>
          </cell>
          <cell r="C834" t="str">
            <v>Кв. 834</v>
          </cell>
          <cell r="D834">
            <v>51</v>
          </cell>
          <cell r="E834" t="str">
            <v>СЗ Юг Столицы ООО</v>
          </cell>
          <cell r="F834" t="str">
            <v>Кв. 834СЗ Юг Столицы ООО</v>
          </cell>
          <cell r="G834">
            <v>31</v>
          </cell>
          <cell r="H834">
            <v>30</v>
          </cell>
          <cell r="I834">
            <v>11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449.22840000000002</v>
          </cell>
          <cell r="AD834">
            <v>449.22840000000002</v>
          </cell>
          <cell r="AE834">
            <v>159.40362580645163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K834">
            <v>0</v>
          </cell>
          <cell r="AL834">
            <v>0</v>
          </cell>
          <cell r="AM834">
            <v>0</v>
          </cell>
          <cell r="AN834">
            <v>0</v>
          </cell>
          <cell r="AO834">
            <v>0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0</v>
          </cell>
          <cell r="AV834">
            <v>0</v>
          </cell>
          <cell r="AW834">
            <v>0</v>
          </cell>
          <cell r="AX834">
            <v>0</v>
          </cell>
          <cell r="AY834">
            <v>1057.8599999999999</v>
          </cell>
          <cell r="AZ834" t="e">
            <v>#N/A</v>
          </cell>
          <cell r="BA834">
            <v>0</v>
          </cell>
        </row>
        <row r="835">
          <cell r="B835">
            <v>90988635</v>
          </cell>
          <cell r="C835" t="str">
            <v>Кв. 835</v>
          </cell>
          <cell r="D835">
            <v>43.1</v>
          </cell>
          <cell r="E835" t="str">
            <v>Ведринцев Александр Сергеевич</v>
          </cell>
          <cell r="F835" t="str">
            <v>Кв. 835Ведринцев Александр Сергеевич</v>
          </cell>
          <cell r="G835">
            <v>31</v>
          </cell>
          <cell r="H835">
            <v>30</v>
          </cell>
          <cell r="I835">
            <v>31</v>
          </cell>
          <cell r="J835">
            <v>30</v>
          </cell>
          <cell r="K835">
            <v>31</v>
          </cell>
          <cell r="L835">
            <v>31</v>
          </cell>
          <cell r="M835">
            <v>30</v>
          </cell>
          <cell r="N835">
            <v>31</v>
          </cell>
          <cell r="O835">
            <v>30</v>
          </cell>
          <cell r="P835">
            <v>31</v>
          </cell>
          <cell r="Q835">
            <v>31</v>
          </cell>
          <cell r="R835">
            <v>29</v>
          </cell>
          <cell r="S835">
            <v>31</v>
          </cell>
          <cell r="T835">
            <v>30</v>
          </cell>
          <cell r="U835">
            <v>31</v>
          </cell>
          <cell r="V835">
            <v>30</v>
          </cell>
          <cell r="W835">
            <v>31</v>
          </cell>
          <cell r="X835">
            <v>31</v>
          </cell>
          <cell r="Y835">
            <v>30</v>
          </cell>
          <cell r="Z835">
            <v>31</v>
          </cell>
          <cell r="AA835">
            <v>30</v>
          </cell>
          <cell r="AB835">
            <v>31</v>
          </cell>
          <cell r="AC835">
            <v>379.64204000000001</v>
          </cell>
          <cell r="AD835">
            <v>379.64204000000001</v>
          </cell>
          <cell r="AE835">
            <v>379.64204000000001</v>
          </cell>
          <cell r="AF835">
            <v>379.64204000000001</v>
          </cell>
          <cell r="AG835">
            <v>379.64204000000001</v>
          </cell>
          <cell r="AH835">
            <v>379.64204000000001</v>
          </cell>
          <cell r="AI835">
            <v>379.64204000000001</v>
          </cell>
          <cell r="AJ835">
            <v>379.64204000000001</v>
          </cell>
          <cell r="AK835">
            <v>379.64204000000001</v>
          </cell>
          <cell r="AL835">
            <v>379.64204000000001</v>
          </cell>
          <cell r="AM835">
            <v>379.64204000000001</v>
          </cell>
          <cell r="AN835">
            <v>379.64204000000001</v>
          </cell>
          <cell r="AO835">
            <v>379.64204000000001</v>
          </cell>
          <cell r="AP835">
            <v>379.64204000000001</v>
          </cell>
          <cell r="AQ835">
            <v>379.64204000000001</v>
          </cell>
          <cell r="AR835">
            <v>379.64204000000001</v>
          </cell>
          <cell r="AS835">
            <v>402.42383799999999</v>
          </cell>
          <cell r="AT835">
            <v>402.42383799999999</v>
          </cell>
          <cell r="AU835">
            <v>402.42383799999999</v>
          </cell>
          <cell r="AV835">
            <v>402.42383799999999</v>
          </cell>
          <cell r="AW835">
            <v>402.42383799999999</v>
          </cell>
          <cell r="AX835">
            <v>402.42383799999999</v>
          </cell>
          <cell r="AY835">
            <v>8488.82</v>
          </cell>
          <cell r="AZ835">
            <v>90988635</v>
          </cell>
          <cell r="BA835">
            <v>8488.76</v>
          </cell>
        </row>
        <row r="836">
          <cell r="B836">
            <v>90988510</v>
          </cell>
          <cell r="C836" t="str">
            <v>Кв. 836</v>
          </cell>
          <cell r="D836">
            <v>85.2</v>
          </cell>
          <cell r="E836" t="str">
            <v>СЗ Юг Столицы ООО</v>
          </cell>
          <cell r="F836" t="str">
            <v>Кв. 836СЗ Юг Столицы ООО</v>
          </cell>
          <cell r="G836">
            <v>31</v>
          </cell>
          <cell r="H836">
            <v>30</v>
          </cell>
          <cell r="I836">
            <v>31</v>
          </cell>
          <cell r="J836">
            <v>30</v>
          </cell>
          <cell r="K836">
            <v>31</v>
          </cell>
          <cell r="L836">
            <v>31</v>
          </cell>
          <cell r="M836">
            <v>30</v>
          </cell>
          <cell r="N836">
            <v>31</v>
          </cell>
          <cell r="O836">
            <v>30</v>
          </cell>
          <cell r="P836">
            <v>31</v>
          </cell>
          <cell r="Q836">
            <v>31</v>
          </cell>
          <cell r="R836">
            <v>29</v>
          </cell>
          <cell r="S836">
            <v>29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750.47568000000001</v>
          </cell>
          <cell r="AD836">
            <v>750.47568000000001</v>
          </cell>
          <cell r="AE836">
            <v>750.47568000000001</v>
          </cell>
          <cell r="AF836">
            <v>750.47568000000001</v>
          </cell>
          <cell r="AG836">
            <v>750.47568000000001</v>
          </cell>
          <cell r="AH836">
            <v>750.47568000000001</v>
          </cell>
          <cell r="AI836">
            <v>750.47568000000001</v>
          </cell>
          <cell r="AJ836">
            <v>750.47568000000001</v>
          </cell>
          <cell r="AK836">
            <v>750.47568000000001</v>
          </cell>
          <cell r="AL836">
            <v>750.47568000000001</v>
          </cell>
          <cell r="AM836">
            <v>750.47568000000001</v>
          </cell>
          <cell r="AN836">
            <v>750.47568000000001</v>
          </cell>
          <cell r="AO836">
            <v>702.05789419354835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0</v>
          </cell>
          <cell r="AY836">
            <v>9707.77</v>
          </cell>
          <cell r="AZ836">
            <v>90988510</v>
          </cell>
          <cell r="BA836">
            <v>9707.82</v>
          </cell>
        </row>
        <row r="837">
          <cell r="B837">
            <v>90988637</v>
          </cell>
          <cell r="C837" t="str">
            <v>Кв. 837</v>
          </cell>
          <cell r="D837">
            <v>63.7</v>
          </cell>
          <cell r="E837" t="str">
            <v>Каспарова Лиана Романовна</v>
          </cell>
          <cell r="F837" t="str">
            <v>Кв. 837Каспарова Лиана Романовна</v>
          </cell>
          <cell r="G837">
            <v>31</v>
          </cell>
          <cell r="H837">
            <v>30</v>
          </cell>
          <cell r="I837">
            <v>31</v>
          </cell>
          <cell r="J837">
            <v>30</v>
          </cell>
          <cell r="K837">
            <v>31</v>
          </cell>
          <cell r="L837">
            <v>22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561.09507999999994</v>
          </cell>
          <cell r="AD837">
            <v>561.09507999999994</v>
          </cell>
          <cell r="AE837">
            <v>561.09507999999994</v>
          </cell>
          <cell r="AF837">
            <v>561.09507999999994</v>
          </cell>
          <cell r="AG837">
            <v>561.09507999999994</v>
          </cell>
          <cell r="AH837">
            <v>398.19650838709674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3203.67</v>
          </cell>
          <cell r="AZ837">
            <v>90988637</v>
          </cell>
          <cell r="BA837">
            <v>3203.7</v>
          </cell>
        </row>
        <row r="838">
          <cell r="B838">
            <v>90988558</v>
          </cell>
          <cell r="C838" t="str">
            <v>Кв. 838</v>
          </cell>
          <cell r="D838">
            <v>51</v>
          </cell>
          <cell r="E838" t="str">
            <v>Коломыцев Сергей Викторович</v>
          </cell>
          <cell r="F838" t="str">
            <v>Кв. 838Коломыцев Сергей Викторович</v>
          </cell>
          <cell r="G838">
            <v>31</v>
          </cell>
          <cell r="H838">
            <v>30</v>
          </cell>
          <cell r="I838">
            <v>31</v>
          </cell>
          <cell r="J838">
            <v>30</v>
          </cell>
          <cell r="K838">
            <v>31</v>
          </cell>
          <cell r="L838">
            <v>31</v>
          </cell>
          <cell r="M838">
            <v>30</v>
          </cell>
          <cell r="N838">
            <v>31</v>
          </cell>
          <cell r="O838">
            <v>30</v>
          </cell>
          <cell r="P838">
            <v>31</v>
          </cell>
          <cell r="Q838">
            <v>31</v>
          </cell>
          <cell r="R838">
            <v>29</v>
          </cell>
          <cell r="S838">
            <v>31</v>
          </cell>
          <cell r="T838">
            <v>30</v>
          </cell>
          <cell r="U838">
            <v>31</v>
          </cell>
          <cell r="V838">
            <v>30</v>
          </cell>
          <cell r="W838">
            <v>31</v>
          </cell>
          <cell r="X838">
            <v>31</v>
          </cell>
          <cell r="Y838">
            <v>30</v>
          </cell>
          <cell r="Z838">
            <v>31</v>
          </cell>
          <cell r="AA838">
            <v>30</v>
          </cell>
          <cell r="AB838">
            <v>31</v>
          </cell>
          <cell r="AC838">
            <v>449.22840000000002</v>
          </cell>
          <cell r="AD838">
            <v>449.22840000000002</v>
          </cell>
          <cell r="AE838">
            <v>449.22840000000002</v>
          </cell>
          <cell r="AF838">
            <v>449.22840000000002</v>
          </cell>
          <cell r="AG838">
            <v>449.22840000000002</v>
          </cell>
          <cell r="AH838">
            <v>449.22840000000002</v>
          </cell>
          <cell r="AI838">
            <v>449.22840000000002</v>
          </cell>
          <cell r="AJ838">
            <v>449.22840000000002</v>
          </cell>
          <cell r="AK838">
            <v>449.22840000000002</v>
          </cell>
          <cell r="AL838">
            <v>449.22840000000002</v>
          </cell>
          <cell r="AM838">
            <v>449.22840000000002</v>
          </cell>
          <cell r="AN838">
            <v>449.22840000000002</v>
          </cell>
          <cell r="AO838">
            <v>449.22840000000002</v>
          </cell>
          <cell r="AP838">
            <v>449.22840000000002</v>
          </cell>
          <cell r="AQ838">
            <v>449.22840000000002</v>
          </cell>
          <cell r="AR838">
            <v>449.22840000000002</v>
          </cell>
          <cell r="AS838">
            <v>476.18598000000003</v>
          </cell>
          <cell r="AT838">
            <v>476.18598000000003</v>
          </cell>
          <cell r="AU838">
            <v>476.18598000000003</v>
          </cell>
          <cell r="AV838">
            <v>476.18598000000003</v>
          </cell>
          <cell r="AW838">
            <v>476.18598000000003</v>
          </cell>
          <cell r="AX838">
            <v>476.18598000000003</v>
          </cell>
          <cell r="AY838">
            <v>10044.77</v>
          </cell>
          <cell r="AZ838">
            <v>90988558</v>
          </cell>
          <cell r="BA838">
            <v>10044.82</v>
          </cell>
        </row>
        <row r="839">
          <cell r="B839">
            <v>90988511</v>
          </cell>
          <cell r="C839" t="str">
            <v>Кв. 839</v>
          </cell>
          <cell r="D839">
            <v>43.1</v>
          </cell>
          <cell r="E839" t="str">
            <v>СЗ Юг Столицы ООО</v>
          </cell>
          <cell r="F839" t="str">
            <v>Кв. 839СЗ Юг Столицы ООО</v>
          </cell>
          <cell r="G839">
            <v>31</v>
          </cell>
          <cell r="H839">
            <v>30</v>
          </cell>
          <cell r="I839">
            <v>31</v>
          </cell>
          <cell r="J839">
            <v>30</v>
          </cell>
          <cell r="K839">
            <v>13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379.64204000000001</v>
          </cell>
          <cell r="AD839">
            <v>379.64204000000001</v>
          </cell>
          <cell r="AE839">
            <v>379.64204000000001</v>
          </cell>
          <cell r="AF839">
            <v>379.64204000000001</v>
          </cell>
          <cell r="AG839">
            <v>159.20472645161291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1677.77</v>
          </cell>
          <cell r="AZ839">
            <v>90988511</v>
          </cell>
          <cell r="BA839">
            <v>0</v>
          </cell>
        </row>
        <row r="840">
          <cell r="B840">
            <v>90988605</v>
          </cell>
          <cell r="C840" t="str">
            <v>Кв. 840</v>
          </cell>
          <cell r="D840">
            <v>85.2</v>
          </cell>
          <cell r="E840" t="str">
            <v>Аватаев Александр Александрович</v>
          </cell>
          <cell r="F840" t="str">
            <v>Кв. 840Аватаев Александр Александрович</v>
          </cell>
          <cell r="G840">
            <v>31</v>
          </cell>
          <cell r="H840">
            <v>30</v>
          </cell>
          <cell r="I840">
            <v>31</v>
          </cell>
          <cell r="J840">
            <v>30</v>
          </cell>
          <cell r="K840">
            <v>31</v>
          </cell>
          <cell r="L840">
            <v>31</v>
          </cell>
          <cell r="M840">
            <v>30</v>
          </cell>
          <cell r="N840">
            <v>31</v>
          </cell>
          <cell r="O840">
            <v>30</v>
          </cell>
          <cell r="P840">
            <v>31</v>
          </cell>
          <cell r="Q840">
            <v>31</v>
          </cell>
          <cell r="R840">
            <v>29</v>
          </cell>
          <cell r="S840">
            <v>31</v>
          </cell>
          <cell r="T840">
            <v>30</v>
          </cell>
          <cell r="U840">
            <v>31</v>
          </cell>
          <cell r="V840">
            <v>30</v>
          </cell>
          <cell r="W840">
            <v>31</v>
          </cell>
          <cell r="X840">
            <v>31</v>
          </cell>
          <cell r="Y840">
            <v>30</v>
          </cell>
          <cell r="Z840">
            <v>31</v>
          </cell>
          <cell r="AA840">
            <v>30</v>
          </cell>
          <cell r="AB840">
            <v>31</v>
          </cell>
          <cell r="AC840">
            <v>750.47568000000001</v>
          </cell>
          <cell r="AD840">
            <v>750.47568000000001</v>
          </cell>
          <cell r="AE840">
            <v>750.47568000000001</v>
          </cell>
          <cell r="AF840">
            <v>750.47568000000001</v>
          </cell>
          <cell r="AG840">
            <v>750.47568000000001</v>
          </cell>
          <cell r="AH840">
            <v>750.47568000000001</v>
          </cell>
          <cell r="AI840">
            <v>750.47568000000001</v>
          </cell>
          <cell r="AJ840">
            <v>750.47568000000001</v>
          </cell>
          <cell r="AK840">
            <v>750.47568000000001</v>
          </cell>
          <cell r="AL840">
            <v>750.47568000000001</v>
          </cell>
          <cell r="AM840">
            <v>750.47568000000001</v>
          </cell>
          <cell r="AN840">
            <v>750.47568000000001</v>
          </cell>
          <cell r="AO840">
            <v>750.47568000000001</v>
          </cell>
          <cell r="AP840">
            <v>750.47568000000001</v>
          </cell>
          <cell r="AQ840">
            <v>750.47568000000001</v>
          </cell>
          <cell r="AR840">
            <v>750.47568000000001</v>
          </cell>
          <cell r="AS840">
            <v>795.51069600000005</v>
          </cell>
          <cell r="AT840">
            <v>795.51069600000005</v>
          </cell>
          <cell r="AU840">
            <v>795.51069600000005</v>
          </cell>
          <cell r="AV840">
            <v>795.51069600000005</v>
          </cell>
          <cell r="AW840">
            <v>795.51069600000005</v>
          </cell>
          <cell r="AX840">
            <v>795.51069600000005</v>
          </cell>
          <cell r="AY840">
            <v>16780.68</v>
          </cell>
          <cell r="AZ840">
            <v>90988605</v>
          </cell>
          <cell r="BA840">
            <v>16780.740000000002</v>
          </cell>
        </row>
        <row r="841">
          <cell r="B841">
            <v>90988512</v>
          </cell>
          <cell r="C841" t="str">
            <v>Кв. 841</v>
          </cell>
          <cell r="D841">
            <v>63.7</v>
          </cell>
          <cell r="E841" t="str">
            <v>СЗ Юг Столицы ООО</v>
          </cell>
          <cell r="F841" t="str">
            <v>Кв. 841СЗ Юг Столицы ООО</v>
          </cell>
          <cell r="G841">
            <v>31</v>
          </cell>
          <cell r="H841">
            <v>30</v>
          </cell>
          <cell r="I841">
            <v>31</v>
          </cell>
          <cell r="J841">
            <v>30</v>
          </cell>
          <cell r="K841">
            <v>31</v>
          </cell>
          <cell r="L841">
            <v>31</v>
          </cell>
          <cell r="M841">
            <v>30</v>
          </cell>
          <cell r="N841">
            <v>31</v>
          </cell>
          <cell r="O841">
            <v>30</v>
          </cell>
          <cell r="P841">
            <v>31</v>
          </cell>
          <cell r="Q841">
            <v>31</v>
          </cell>
          <cell r="R841">
            <v>29</v>
          </cell>
          <cell r="S841">
            <v>31</v>
          </cell>
          <cell r="T841">
            <v>30</v>
          </cell>
          <cell r="U841">
            <v>31</v>
          </cell>
          <cell r="V841">
            <v>30</v>
          </cell>
          <cell r="W841">
            <v>31</v>
          </cell>
          <cell r="X841">
            <v>1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561.09507999999994</v>
          </cell>
          <cell r="AD841">
            <v>561.09507999999994</v>
          </cell>
          <cell r="AE841">
            <v>561.09507999999994</v>
          </cell>
          <cell r="AF841">
            <v>561.09507999999994</v>
          </cell>
          <cell r="AG841">
            <v>561.09507999999994</v>
          </cell>
          <cell r="AH841">
            <v>561.09507999999994</v>
          </cell>
          <cell r="AI841">
            <v>561.09507999999994</v>
          </cell>
          <cell r="AJ841">
            <v>561.09507999999994</v>
          </cell>
          <cell r="AK841">
            <v>561.09507999999994</v>
          </cell>
          <cell r="AL841">
            <v>561.09507999999994</v>
          </cell>
          <cell r="AM841">
            <v>561.09507999999994</v>
          </cell>
          <cell r="AN841">
            <v>561.09507999999994</v>
          </cell>
          <cell r="AO841">
            <v>561.09507999999994</v>
          </cell>
          <cell r="AP841">
            <v>561.09507999999994</v>
          </cell>
          <cell r="AQ841">
            <v>561.09507999999994</v>
          </cell>
          <cell r="AR841">
            <v>561.09507999999994</v>
          </cell>
          <cell r="AS841">
            <v>594.765626</v>
          </cell>
          <cell r="AT841">
            <v>19.185987935483872</v>
          </cell>
          <cell r="AU841">
            <v>0</v>
          </cell>
          <cell r="AV841">
            <v>0</v>
          </cell>
          <cell r="AW841">
            <v>0</v>
          </cell>
          <cell r="AX841">
            <v>0</v>
          </cell>
          <cell r="AY841">
            <v>9591.4699999999993</v>
          </cell>
          <cell r="AZ841">
            <v>90988512</v>
          </cell>
          <cell r="BA841">
            <v>9591.56</v>
          </cell>
        </row>
        <row r="842">
          <cell r="B842">
            <v>90988577</v>
          </cell>
          <cell r="C842" t="str">
            <v>Кв. 842</v>
          </cell>
          <cell r="D842">
            <v>51</v>
          </cell>
          <cell r="E842" t="str">
            <v>Усачева Анна Юрьевна</v>
          </cell>
          <cell r="F842" t="str">
            <v>Кв. 842Усачева Анна Юрьевна</v>
          </cell>
          <cell r="G842">
            <v>31</v>
          </cell>
          <cell r="H842">
            <v>30</v>
          </cell>
          <cell r="I842">
            <v>31</v>
          </cell>
          <cell r="J842">
            <v>30</v>
          </cell>
          <cell r="K842">
            <v>31</v>
          </cell>
          <cell r="L842">
            <v>31</v>
          </cell>
          <cell r="M842">
            <v>30</v>
          </cell>
          <cell r="N842">
            <v>31</v>
          </cell>
          <cell r="O842">
            <v>30</v>
          </cell>
          <cell r="P842">
            <v>31</v>
          </cell>
          <cell r="Q842">
            <v>31</v>
          </cell>
          <cell r="R842">
            <v>29</v>
          </cell>
          <cell r="S842">
            <v>31</v>
          </cell>
          <cell r="T842">
            <v>30</v>
          </cell>
          <cell r="U842">
            <v>31</v>
          </cell>
          <cell r="V842">
            <v>30</v>
          </cell>
          <cell r="W842">
            <v>31</v>
          </cell>
          <cell r="X842">
            <v>31</v>
          </cell>
          <cell r="Y842">
            <v>30</v>
          </cell>
          <cell r="Z842">
            <v>31</v>
          </cell>
          <cell r="AA842">
            <v>30</v>
          </cell>
          <cell r="AB842">
            <v>31</v>
          </cell>
          <cell r="AC842">
            <v>449.22840000000002</v>
          </cell>
          <cell r="AD842">
            <v>449.22840000000002</v>
          </cell>
          <cell r="AE842">
            <v>449.22840000000002</v>
          </cell>
          <cell r="AF842">
            <v>449.22840000000002</v>
          </cell>
          <cell r="AG842">
            <v>449.22840000000002</v>
          </cell>
          <cell r="AH842">
            <v>449.22840000000002</v>
          </cell>
          <cell r="AI842">
            <v>449.22840000000002</v>
          </cell>
          <cell r="AJ842">
            <v>449.22840000000002</v>
          </cell>
          <cell r="AK842">
            <v>449.22840000000002</v>
          </cell>
          <cell r="AL842">
            <v>449.22840000000002</v>
          </cell>
          <cell r="AM842">
            <v>449.22840000000002</v>
          </cell>
          <cell r="AN842">
            <v>449.22840000000002</v>
          </cell>
          <cell r="AO842">
            <v>449.22840000000002</v>
          </cell>
          <cell r="AP842">
            <v>449.22840000000002</v>
          </cell>
          <cell r="AQ842">
            <v>449.22840000000002</v>
          </cell>
          <cell r="AR842">
            <v>449.22840000000002</v>
          </cell>
          <cell r="AS842">
            <v>476.18598000000003</v>
          </cell>
          <cell r="AT842">
            <v>476.18598000000003</v>
          </cell>
          <cell r="AU842">
            <v>476.18598000000003</v>
          </cell>
          <cell r="AV842">
            <v>476.18598000000003</v>
          </cell>
          <cell r="AW842">
            <v>476.18598000000003</v>
          </cell>
          <cell r="AX842">
            <v>476.18598000000003</v>
          </cell>
          <cell r="AY842">
            <v>10044.77</v>
          </cell>
          <cell r="AZ842">
            <v>90988577</v>
          </cell>
          <cell r="BA842">
            <v>10044.82</v>
          </cell>
        </row>
        <row r="843">
          <cell r="B843">
            <v>90988513</v>
          </cell>
          <cell r="C843" t="str">
            <v>Кв. 843</v>
          </cell>
          <cell r="D843">
            <v>43.1</v>
          </cell>
          <cell r="E843" t="str">
            <v>СЗ Юг Столицы ООО</v>
          </cell>
          <cell r="F843" t="str">
            <v>Кв. 843СЗ Юг Столицы ООО</v>
          </cell>
          <cell r="G843">
            <v>31</v>
          </cell>
          <cell r="H843">
            <v>30</v>
          </cell>
          <cell r="I843">
            <v>31</v>
          </cell>
          <cell r="J843">
            <v>30</v>
          </cell>
          <cell r="K843">
            <v>21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379.64204000000001</v>
          </cell>
          <cell r="AD843">
            <v>379.64204000000001</v>
          </cell>
          <cell r="AE843">
            <v>379.64204000000001</v>
          </cell>
          <cell r="AF843">
            <v>379.64204000000001</v>
          </cell>
          <cell r="AG843">
            <v>257.17686580645164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1775.75</v>
          </cell>
          <cell r="AZ843">
            <v>90988513</v>
          </cell>
          <cell r="BA843">
            <v>0</v>
          </cell>
        </row>
        <row r="844">
          <cell r="B844">
            <v>90988665</v>
          </cell>
          <cell r="C844" t="str">
            <v>Кв. 844</v>
          </cell>
          <cell r="D844">
            <v>85.2</v>
          </cell>
          <cell r="E844" t="str">
            <v>Гепоян Алла Артёмовна</v>
          </cell>
          <cell r="F844" t="str">
            <v>Кв. 844Гепоян Алла Артёмовна</v>
          </cell>
          <cell r="G844">
            <v>31</v>
          </cell>
          <cell r="H844">
            <v>30</v>
          </cell>
          <cell r="I844">
            <v>31</v>
          </cell>
          <cell r="J844">
            <v>30</v>
          </cell>
          <cell r="K844">
            <v>31</v>
          </cell>
          <cell r="L844">
            <v>31</v>
          </cell>
          <cell r="M844">
            <v>30</v>
          </cell>
          <cell r="N844">
            <v>31</v>
          </cell>
          <cell r="O844">
            <v>30</v>
          </cell>
          <cell r="P844">
            <v>31</v>
          </cell>
          <cell r="Q844">
            <v>31</v>
          </cell>
          <cell r="R844">
            <v>29</v>
          </cell>
          <cell r="S844">
            <v>31</v>
          </cell>
          <cell r="T844">
            <v>30</v>
          </cell>
          <cell r="U844">
            <v>31</v>
          </cell>
          <cell r="V844">
            <v>30</v>
          </cell>
          <cell r="W844">
            <v>31</v>
          </cell>
          <cell r="X844">
            <v>31</v>
          </cell>
          <cell r="Y844">
            <v>30</v>
          </cell>
          <cell r="Z844">
            <v>31</v>
          </cell>
          <cell r="AA844">
            <v>30</v>
          </cell>
          <cell r="AB844">
            <v>31</v>
          </cell>
          <cell r="AC844">
            <v>750.47568000000001</v>
          </cell>
          <cell r="AD844">
            <v>750.47568000000001</v>
          </cell>
          <cell r="AE844">
            <v>750.47568000000001</v>
          </cell>
          <cell r="AF844">
            <v>750.47568000000001</v>
          </cell>
          <cell r="AG844">
            <v>750.47568000000001</v>
          </cell>
          <cell r="AH844">
            <v>750.47568000000001</v>
          </cell>
          <cell r="AI844">
            <v>750.47568000000001</v>
          </cell>
          <cell r="AJ844">
            <v>750.47568000000001</v>
          </cell>
          <cell r="AK844">
            <v>750.47568000000001</v>
          </cell>
          <cell r="AL844">
            <v>750.47568000000001</v>
          </cell>
          <cell r="AM844">
            <v>750.47568000000001</v>
          </cell>
          <cell r="AN844">
            <v>750.47568000000001</v>
          </cell>
          <cell r="AO844">
            <v>750.47568000000001</v>
          </cell>
          <cell r="AP844">
            <v>750.47568000000001</v>
          </cell>
          <cell r="AQ844">
            <v>750.47568000000001</v>
          </cell>
          <cell r="AR844">
            <v>750.47568000000001</v>
          </cell>
          <cell r="AS844">
            <v>795.51069600000005</v>
          </cell>
          <cell r="AT844">
            <v>795.51069600000005</v>
          </cell>
          <cell r="AU844">
            <v>795.51069600000005</v>
          </cell>
          <cell r="AV844">
            <v>795.51069600000005</v>
          </cell>
          <cell r="AW844">
            <v>795.51069600000005</v>
          </cell>
          <cell r="AX844">
            <v>795.51069600000005</v>
          </cell>
          <cell r="AY844">
            <v>16780.68</v>
          </cell>
          <cell r="AZ844">
            <v>90988665</v>
          </cell>
          <cell r="BA844">
            <v>16780.740000000002</v>
          </cell>
        </row>
        <row r="845">
          <cell r="B845">
            <v>90988514</v>
          </cell>
          <cell r="C845" t="str">
            <v>Кв. 845</v>
          </cell>
          <cell r="D845">
            <v>63.7</v>
          </cell>
          <cell r="E845" t="str">
            <v>СЗ Юг Столицы ООО</v>
          </cell>
          <cell r="F845" t="str">
            <v>Кв. 845СЗ Юг Столицы ООО</v>
          </cell>
          <cell r="G845">
            <v>31</v>
          </cell>
          <cell r="H845">
            <v>30</v>
          </cell>
          <cell r="I845">
            <v>31</v>
          </cell>
          <cell r="J845">
            <v>30</v>
          </cell>
          <cell r="K845">
            <v>31</v>
          </cell>
          <cell r="L845">
            <v>31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561.09507999999994</v>
          </cell>
          <cell r="AD845">
            <v>561.09507999999994</v>
          </cell>
          <cell r="AE845">
            <v>561.09507999999994</v>
          </cell>
          <cell r="AF845">
            <v>561.09507999999994</v>
          </cell>
          <cell r="AG845">
            <v>561.09507999999994</v>
          </cell>
          <cell r="AH845">
            <v>561.09507999999994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3366.57</v>
          </cell>
          <cell r="AZ845">
            <v>90988514</v>
          </cell>
          <cell r="BA845">
            <v>0</v>
          </cell>
        </row>
        <row r="846">
          <cell r="B846">
            <v>90988515</v>
          </cell>
          <cell r="C846" t="str">
            <v>Кв. 846</v>
          </cell>
          <cell r="D846">
            <v>51</v>
          </cell>
          <cell r="E846" t="str">
            <v>СЗ Юг Столицы ООО</v>
          </cell>
          <cell r="F846" t="str">
            <v>Кв. 846СЗ Юг Столицы ООО</v>
          </cell>
          <cell r="G846">
            <v>31</v>
          </cell>
          <cell r="H846">
            <v>30</v>
          </cell>
          <cell r="I846">
            <v>31</v>
          </cell>
          <cell r="J846">
            <v>30</v>
          </cell>
          <cell r="K846">
            <v>31</v>
          </cell>
          <cell r="L846">
            <v>8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449.22840000000002</v>
          </cell>
          <cell r="AD846">
            <v>449.22840000000002</v>
          </cell>
          <cell r="AE846">
            <v>449.22840000000002</v>
          </cell>
          <cell r="AF846">
            <v>449.22840000000002</v>
          </cell>
          <cell r="AG846">
            <v>449.22840000000002</v>
          </cell>
          <cell r="AH846">
            <v>115.92990967741936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2362.0700000000002</v>
          </cell>
          <cell r="AZ846">
            <v>90988515</v>
          </cell>
          <cell r="BA846">
            <v>0</v>
          </cell>
        </row>
        <row r="847">
          <cell r="B847">
            <v>90988620</v>
          </cell>
          <cell r="C847" t="str">
            <v>Кв. 847</v>
          </cell>
          <cell r="D847">
            <v>43.1</v>
          </cell>
          <cell r="E847" t="str">
            <v>Зубарев Александр Александрович</v>
          </cell>
          <cell r="F847" t="str">
            <v>Кв. 847Зубарев Александр Александрович</v>
          </cell>
          <cell r="G847">
            <v>31</v>
          </cell>
          <cell r="H847">
            <v>30</v>
          </cell>
          <cell r="I847">
            <v>31</v>
          </cell>
          <cell r="J847">
            <v>30</v>
          </cell>
          <cell r="K847">
            <v>31</v>
          </cell>
          <cell r="L847">
            <v>31</v>
          </cell>
          <cell r="M847">
            <v>30</v>
          </cell>
          <cell r="N847">
            <v>31</v>
          </cell>
          <cell r="O847">
            <v>30</v>
          </cell>
          <cell r="P847">
            <v>31</v>
          </cell>
          <cell r="Q847">
            <v>31</v>
          </cell>
          <cell r="R847">
            <v>29</v>
          </cell>
          <cell r="S847">
            <v>31</v>
          </cell>
          <cell r="T847">
            <v>30</v>
          </cell>
          <cell r="U847">
            <v>31</v>
          </cell>
          <cell r="V847">
            <v>30</v>
          </cell>
          <cell r="W847">
            <v>31</v>
          </cell>
          <cell r="X847">
            <v>31</v>
          </cell>
          <cell r="Y847">
            <v>30</v>
          </cell>
          <cell r="Z847">
            <v>31</v>
          </cell>
          <cell r="AA847">
            <v>30</v>
          </cell>
          <cell r="AB847">
            <v>31</v>
          </cell>
          <cell r="AC847">
            <v>379.64204000000001</v>
          </cell>
          <cell r="AD847">
            <v>379.64204000000001</v>
          </cell>
          <cell r="AE847">
            <v>379.64204000000001</v>
          </cell>
          <cell r="AF847">
            <v>379.64204000000001</v>
          </cell>
          <cell r="AG847">
            <v>379.64204000000001</v>
          </cell>
          <cell r="AH847">
            <v>379.64204000000001</v>
          </cell>
          <cell r="AI847">
            <v>379.64204000000001</v>
          </cell>
          <cell r="AJ847">
            <v>379.64204000000001</v>
          </cell>
          <cell r="AK847">
            <v>379.64204000000001</v>
          </cell>
          <cell r="AL847">
            <v>379.64204000000001</v>
          </cell>
          <cell r="AM847">
            <v>379.64204000000001</v>
          </cell>
          <cell r="AN847">
            <v>379.64204000000001</v>
          </cell>
          <cell r="AO847">
            <v>379.64204000000001</v>
          </cell>
          <cell r="AP847">
            <v>379.64204000000001</v>
          </cell>
          <cell r="AQ847">
            <v>379.64204000000001</v>
          </cell>
          <cell r="AR847">
            <v>379.64204000000001</v>
          </cell>
          <cell r="AS847">
            <v>402.42383799999999</v>
          </cell>
          <cell r="AT847">
            <v>402.42383799999999</v>
          </cell>
          <cell r="AU847">
            <v>402.42383799999999</v>
          </cell>
          <cell r="AV847">
            <v>402.42383799999999</v>
          </cell>
          <cell r="AW847">
            <v>402.42383799999999</v>
          </cell>
          <cell r="AX847">
            <v>402.42383799999999</v>
          </cell>
          <cell r="AY847">
            <v>8488.82</v>
          </cell>
          <cell r="AZ847">
            <v>90988620</v>
          </cell>
          <cell r="BA847">
            <v>8488.76</v>
          </cell>
        </row>
        <row r="848">
          <cell r="B848">
            <v>90988516</v>
          </cell>
          <cell r="C848" t="str">
            <v>Кв. 848</v>
          </cell>
          <cell r="D848">
            <v>85.2</v>
          </cell>
          <cell r="E848" t="str">
            <v>СЗ Юг Столицы ООО</v>
          </cell>
          <cell r="F848" t="str">
            <v>Кв. 848СЗ Юг Столицы ООО</v>
          </cell>
          <cell r="G848">
            <v>31</v>
          </cell>
          <cell r="H848">
            <v>30</v>
          </cell>
          <cell r="I848">
            <v>31</v>
          </cell>
          <cell r="J848">
            <v>30</v>
          </cell>
          <cell r="K848">
            <v>31</v>
          </cell>
          <cell r="L848">
            <v>31</v>
          </cell>
          <cell r="M848">
            <v>30</v>
          </cell>
          <cell r="N848">
            <v>31</v>
          </cell>
          <cell r="O848">
            <v>30</v>
          </cell>
          <cell r="P848">
            <v>31</v>
          </cell>
          <cell r="Q848">
            <v>31</v>
          </cell>
          <cell r="R848">
            <v>29</v>
          </cell>
          <cell r="S848">
            <v>31</v>
          </cell>
          <cell r="T848">
            <v>30</v>
          </cell>
          <cell r="U848">
            <v>31</v>
          </cell>
          <cell r="V848">
            <v>30</v>
          </cell>
          <cell r="W848">
            <v>11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750.47568000000001</v>
          </cell>
          <cell r="AD848">
            <v>750.47568000000001</v>
          </cell>
          <cell r="AE848">
            <v>750.47568000000001</v>
          </cell>
          <cell r="AF848">
            <v>750.47568000000001</v>
          </cell>
          <cell r="AG848">
            <v>750.47568000000001</v>
          </cell>
          <cell r="AH848">
            <v>750.47568000000001</v>
          </cell>
          <cell r="AI848">
            <v>750.47568000000001</v>
          </cell>
          <cell r="AJ848">
            <v>750.47568000000001</v>
          </cell>
          <cell r="AK848">
            <v>750.47568000000001</v>
          </cell>
          <cell r="AL848">
            <v>750.47568000000001</v>
          </cell>
          <cell r="AM848">
            <v>750.47568000000001</v>
          </cell>
          <cell r="AN848">
            <v>750.47568000000001</v>
          </cell>
          <cell r="AO848">
            <v>750.47568000000001</v>
          </cell>
          <cell r="AP848">
            <v>750.47568000000001</v>
          </cell>
          <cell r="AQ848">
            <v>750.47568000000001</v>
          </cell>
          <cell r="AR848">
            <v>750.47568000000001</v>
          </cell>
          <cell r="AS848">
            <v>282.27798890322583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12289.89</v>
          </cell>
          <cell r="AZ848">
            <v>90988516</v>
          </cell>
          <cell r="BA848">
            <v>12289.96</v>
          </cell>
        </row>
        <row r="849">
          <cell r="B849">
            <v>90988786</v>
          </cell>
          <cell r="C849" t="str">
            <v>Кв. 849</v>
          </cell>
          <cell r="D849">
            <v>63.7</v>
          </cell>
          <cell r="E849" t="str">
            <v>Нагунова Норджума Саранговна</v>
          </cell>
          <cell r="F849" t="str">
            <v>Кв. 849Нагунова Норджума Саранговна</v>
          </cell>
          <cell r="G849">
            <v>31</v>
          </cell>
          <cell r="H849">
            <v>30</v>
          </cell>
          <cell r="I849">
            <v>31</v>
          </cell>
          <cell r="J849">
            <v>30</v>
          </cell>
          <cell r="K849">
            <v>31</v>
          </cell>
          <cell r="L849">
            <v>31</v>
          </cell>
          <cell r="M849">
            <v>30</v>
          </cell>
          <cell r="N849">
            <v>31</v>
          </cell>
          <cell r="O849">
            <v>30</v>
          </cell>
          <cell r="P849">
            <v>31</v>
          </cell>
          <cell r="Q849">
            <v>31</v>
          </cell>
          <cell r="R849">
            <v>29</v>
          </cell>
          <cell r="S849">
            <v>31</v>
          </cell>
          <cell r="T849">
            <v>30</v>
          </cell>
          <cell r="U849">
            <v>31</v>
          </cell>
          <cell r="V849">
            <v>30</v>
          </cell>
          <cell r="W849">
            <v>31</v>
          </cell>
          <cell r="X849">
            <v>31</v>
          </cell>
          <cell r="Y849">
            <v>30</v>
          </cell>
          <cell r="Z849">
            <v>31</v>
          </cell>
          <cell r="AA849">
            <v>30</v>
          </cell>
          <cell r="AB849">
            <v>31</v>
          </cell>
          <cell r="AC849">
            <v>561.09507999999994</v>
          </cell>
          <cell r="AD849">
            <v>561.09507999999994</v>
          </cell>
          <cell r="AE849">
            <v>561.09507999999994</v>
          </cell>
          <cell r="AF849">
            <v>561.09507999999994</v>
          </cell>
          <cell r="AG849">
            <v>561.09507999999994</v>
          </cell>
          <cell r="AH849">
            <v>561.09507999999994</v>
          </cell>
          <cell r="AI849">
            <v>561.09507999999994</v>
          </cell>
          <cell r="AJ849">
            <v>561.09507999999994</v>
          </cell>
          <cell r="AK849">
            <v>561.09507999999994</v>
          </cell>
          <cell r="AL849">
            <v>561.09507999999994</v>
          </cell>
          <cell r="AM849">
            <v>561.09507999999994</v>
          </cell>
          <cell r="AN849">
            <v>561.09507999999994</v>
          </cell>
          <cell r="AO849">
            <v>561.09507999999994</v>
          </cell>
          <cell r="AP849">
            <v>561.09507999999994</v>
          </cell>
          <cell r="AQ849">
            <v>561.09507999999994</v>
          </cell>
          <cell r="AR849">
            <v>561.09507999999994</v>
          </cell>
          <cell r="AS849">
            <v>594.765626</v>
          </cell>
          <cell r="AT849">
            <v>594.765626</v>
          </cell>
          <cell r="AU849">
            <v>594.765626</v>
          </cell>
          <cell r="AV849">
            <v>594.765626</v>
          </cell>
          <cell r="AW849">
            <v>594.765626</v>
          </cell>
          <cell r="AX849">
            <v>594.765626</v>
          </cell>
          <cell r="AY849">
            <v>12546.12</v>
          </cell>
          <cell r="AZ849">
            <v>90988786</v>
          </cell>
          <cell r="BA849">
            <v>12546.22</v>
          </cell>
        </row>
        <row r="850">
          <cell r="B850" t="str">
            <v>л/с №3000000172656</v>
          </cell>
          <cell r="C850" t="str">
            <v>Кв. 850</v>
          </cell>
          <cell r="D850">
            <v>51</v>
          </cell>
          <cell r="E850" t="str">
            <v>СЗ Юг Столицы ООО</v>
          </cell>
          <cell r="F850" t="str">
            <v>Кв. 850СЗ Юг Столицы ООО</v>
          </cell>
          <cell r="G850">
            <v>6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86.947432258064524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86.95</v>
          </cell>
          <cell r="AZ850" t="e">
            <v>#N/A</v>
          </cell>
          <cell r="BA850">
            <v>0</v>
          </cell>
        </row>
        <row r="851">
          <cell r="B851">
            <v>90988517</v>
          </cell>
          <cell r="C851" t="str">
            <v>Кв. 851</v>
          </cell>
          <cell r="D851">
            <v>43.1</v>
          </cell>
          <cell r="E851" t="str">
            <v>СЗ Юг Столицы ООО</v>
          </cell>
          <cell r="F851" t="str">
            <v>Кв. 851СЗ Юг Столицы ООО</v>
          </cell>
          <cell r="G851">
            <v>31</v>
          </cell>
          <cell r="H851">
            <v>30</v>
          </cell>
          <cell r="I851">
            <v>31</v>
          </cell>
          <cell r="J851">
            <v>30</v>
          </cell>
          <cell r="K851">
            <v>31</v>
          </cell>
          <cell r="L851">
            <v>31</v>
          </cell>
          <cell r="M851">
            <v>30</v>
          </cell>
          <cell r="N851">
            <v>31</v>
          </cell>
          <cell r="O851">
            <v>30</v>
          </cell>
          <cell r="P851">
            <v>31</v>
          </cell>
          <cell r="Q851">
            <v>31</v>
          </cell>
          <cell r="R851">
            <v>1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379.64204000000001</v>
          </cell>
          <cell r="AD851">
            <v>379.64204000000001</v>
          </cell>
          <cell r="AE851">
            <v>379.64204000000001</v>
          </cell>
          <cell r="AF851">
            <v>379.64204000000001</v>
          </cell>
          <cell r="AG851">
            <v>379.64204000000001</v>
          </cell>
          <cell r="AH851">
            <v>379.64204000000001</v>
          </cell>
          <cell r="AI851">
            <v>379.64204000000001</v>
          </cell>
          <cell r="AJ851">
            <v>379.64204000000001</v>
          </cell>
          <cell r="AK851">
            <v>379.64204000000001</v>
          </cell>
          <cell r="AL851">
            <v>379.64204000000001</v>
          </cell>
          <cell r="AM851">
            <v>379.64204000000001</v>
          </cell>
          <cell r="AN851">
            <v>13.091104827586207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4189.1499999999996</v>
          </cell>
          <cell r="AZ851">
            <v>90988517</v>
          </cell>
          <cell r="BA851">
            <v>4189.13</v>
          </cell>
        </row>
        <row r="852">
          <cell r="B852">
            <v>90988518</v>
          </cell>
          <cell r="C852" t="str">
            <v>Кв. 852</v>
          </cell>
          <cell r="D852">
            <v>85.2</v>
          </cell>
          <cell r="E852" t="str">
            <v>СЗ Юг Столицы ООО</v>
          </cell>
          <cell r="F852" t="str">
            <v>Кв. 852СЗ Юг Столицы ООО</v>
          </cell>
          <cell r="G852">
            <v>31</v>
          </cell>
          <cell r="H852">
            <v>30</v>
          </cell>
          <cell r="I852">
            <v>31</v>
          </cell>
          <cell r="J852">
            <v>30</v>
          </cell>
          <cell r="K852">
            <v>31</v>
          </cell>
          <cell r="L852">
            <v>31</v>
          </cell>
          <cell r="M852">
            <v>30</v>
          </cell>
          <cell r="N852">
            <v>31</v>
          </cell>
          <cell r="O852">
            <v>30</v>
          </cell>
          <cell r="P852">
            <v>31</v>
          </cell>
          <cell r="Q852">
            <v>31</v>
          </cell>
          <cell r="R852">
            <v>29</v>
          </cell>
          <cell r="S852">
            <v>31</v>
          </cell>
          <cell r="T852">
            <v>30</v>
          </cell>
          <cell r="U852">
            <v>31</v>
          </cell>
          <cell r="V852">
            <v>30</v>
          </cell>
          <cell r="W852">
            <v>31</v>
          </cell>
          <cell r="X852">
            <v>31</v>
          </cell>
          <cell r="Y852">
            <v>3</v>
          </cell>
          <cell r="Z852">
            <v>0</v>
          </cell>
          <cell r="AA852">
            <v>0</v>
          </cell>
          <cell r="AB852">
            <v>0</v>
          </cell>
          <cell r="AC852">
            <v>750.47568000000001</v>
          </cell>
          <cell r="AD852">
            <v>750.47568000000001</v>
          </cell>
          <cell r="AE852">
            <v>750.47568000000001</v>
          </cell>
          <cell r="AF852">
            <v>750.47568000000001</v>
          </cell>
          <cell r="AG852">
            <v>750.47568000000001</v>
          </cell>
          <cell r="AH852">
            <v>750.47568000000001</v>
          </cell>
          <cell r="AI852">
            <v>750.47568000000001</v>
          </cell>
          <cell r="AJ852">
            <v>750.47568000000001</v>
          </cell>
          <cell r="AK852">
            <v>750.47568000000001</v>
          </cell>
          <cell r="AL852">
            <v>750.47568000000001</v>
          </cell>
          <cell r="AM852">
            <v>750.47568000000001</v>
          </cell>
          <cell r="AN852">
            <v>750.47568000000001</v>
          </cell>
          <cell r="AO852">
            <v>750.47568000000001</v>
          </cell>
          <cell r="AP852">
            <v>750.47568000000001</v>
          </cell>
          <cell r="AQ852">
            <v>750.47568000000001</v>
          </cell>
          <cell r="AR852">
            <v>750.47568000000001</v>
          </cell>
          <cell r="AS852">
            <v>795.51069600000005</v>
          </cell>
          <cell r="AT852">
            <v>795.51069600000005</v>
          </cell>
          <cell r="AU852">
            <v>79.551069600000005</v>
          </cell>
          <cell r="AV852">
            <v>0</v>
          </cell>
          <cell r="AW852">
            <v>0</v>
          </cell>
          <cell r="AX852">
            <v>0</v>
          </cell>
          <cell r="AY852">
            <v>13678.18</v>
          </cell>
          <cell r="AZ852">
            <v>90988518</v>
          </cell>
          <cell r="BA852">
            <v>13678.25</v>
          </cell>
        </row>
        <row r="853">
          <cell r="B853">
            <v>90988553</v>
          </cell>
          <cell r="C853" t="str">
            <v>Кв. 853</v>
          </cell>
          <cell r="D853">
            <v>63.7</v>
          </cell>
          <cell r="E853" t="str">
            <v>Ветошкин Сергей Петрович</v>
          </cell>
          <cell r="F853" t="str">
            <v>Кв. 853Ветошкин Сергей Петрович</v>
          </cell>
          <cell r="G853">
            <v>31</v>
          </cell>
          <cell r="H853">
            <v>30</v>
          </cell>
          <cell r="I853">
            <v>31</v>
          </cell>
          <cell r="J853">
            <v>30</v>
          </cell>
          <cell r="K853">
            <v>31</v>
          </cell>
          <cell r="L853">
            <v>31</v>
          </cell>
          <cell r="M853">
            <v>30</v>
          </cell>
          <cell r="N853">
            <v>31</v>
          </cell>
          <cell r="O853">
            <v>30</v>
          </cell>
          <cell r="P853">
            <v>31</v>
          </cell>
          <cell r="Q853">
            <v>31</v>
          </cell>
          <cell r="R853">
            <v>29</v>
          </cell>
          <cell r="S853">
            <v>31</v>
          </cell>
          <cell r="T853">
            <v>30</v>
          </cell>
          <cell r="U853">
            <v>31</v>
          </cell>
          <cell r="V853">
            <v>30</v>
          </cell>
          <cell r="W853">
            <v>31</v>
          </cell>
          <cell r="X853">
            <v>31</v>
          </cell>
          <cell r="Y853">
            <v>30</v>
          </cell>
          <cell r="Z853">
            <v>31</v>
          </cell>
          <cell r="AA853">
            <v>30</v>
          </cell>
          <cell r="AB853">
            <v>31</v>
          </cell>
          <cell r="AC853">
            <v>561.09507999999994</v>
          </cell>
          <cell r="AD853">
            <v>561.09507999999994</v>
          </cell>
          <cell r="AE853">
            <v>561.09507999999994</v>
          </cell>
          <cell r="AF853">
            <v>561.09507999999994</v>
          </cell>
          <cell r="AG853">
            <v>561.09507999999994</v>
          </cell>
          <cell r="AH853">
            <v>561.09507999999994</v>
          </cell>
          <cell r="AI853">
            <v>561.09507999999994</v>
          </cell>
          <cell r="AJ853">
            <v>561.09507999999994</v>
          </cell>
          <cell r="AK853">
            <v>561.09507999999994</v>
          </cell>
          <cell r="AL853">
            <v>561.09507999999994</v>
          </cell>
          <cell r="AM853">
            <v>561.09507999999994</v>
          </cell>
          <cell r="AN853">
            <v>561.09507999999994</v>
          </cell>
          <cell r="AO853">
            <v>561.09507999999994</v>
          </cell>
          <cell r="AP853">
            <v>561.09507999999994</v>
          </cell>
          <cell r="AQ853">
            <v>561.09507999999994</v>
          </cell>
          <cell r="AR853">
            <v>561.09507999999994</v>
          </cell>
          <cell r="AS853">
            <v>594.765626</v>
          </cell>
          <cell r="AT853">
            <v>594.765626</v>
          </cell>
          <cell r="AU853">
            <v>594.765626</v>
          </cell>
          <cell r="AV853">
            <v>594.765626</v>
          </cell>
          <cell r="AW853">
            <v>594.765626</v>
          </cell>
          <cell r="AX853">
            <v>594.765626</v>
          </cell>
          <cell r="AY853">
            <v>12546.12</v>
          </cell>
          <cell r="AZ853">
            <v>90988553</v>
          </cell>
          <cell r="BA853">
            <v>12546.22</v>
          </cell>
        </row>
        <row r="854">
          <cell r="B854">
            <v>90988623</v>
          </cell>
          <cell r="C854" t="str">
            <v>Кв. 854</v>
          </cell>
          <cell r="D854">
            <v>51</v>
          </cell>
          <cell r="E854" t="str">
            <v>Хачатрян Арсен Хачикович</v>
          </cell>
          <cell r="F854" t="str">
            <v>Кв. 854Хачатрян Арсен Хачикович</v>
          </cell>
          <cell r="G854">
            <v>31</v>
          </cell>
          <cell r="H854">
            <v>30</v>
          </cell>
          <cell r="I854">
            <v>31</v>
          </cell>
          <cell r="J854">
            <v>30</v>
          </cell>
          <cell r="K854">
            <v>31</v>
          </cell>
          <cell r="L854">
            <v>31</v>
          </cell>
          <cell r="M854">
            <v>30</v>
          </cell>
          <cell r="N854">
            <v>31</v>
          </cell>
          <cell r="O854">
            <v>30</v>
          </cell>
          <cell r="P854">
            <v>31</v>
          </cell>
          <cell r="Q854">
            <v>31</v>
          </cell>
          <cell r="R854">
            <v>29</v>
          </cell>
          <cell r="S854">
            <v>31</v>
          </cell>
          <cell r="T854">
            <v>30</v>
          </cell>
          <cell r="U854">
            <v>31</v>
          </cell>
          <cell r="V854">
            <v>30</v>
          </cell>
          <cell r="W854">
            <v>31</v>
          </cell>
          <cell r="X854">
            <v>31</v>
          </cell>
          <cell r="Y854">
            <v>30</v>
          </cell>
          <cell r="Z854">
            <v>31</v>
          </cell>
          <cell r="AA854">
            <v>30</v>
          </cell>
          <cell r="AB854">
            <v>31</v>
          </cell>
          <cell r="AC854">
            <v>449.22840000000002</v>
          </cell>
          <cell r="AD854">
            <v>449.22840000000002</v>
          </cell>
          <cell r="AE854">
            <v>449.22840000000002</v>
          </cell>
          <cell r="AF854">
            <v>449.22840000000002</v>
          </cell>
          <cell r="AG854">
            <v>449.22840000000002</v>
          </cell>
          <cell r="AH854">
            <v>449.22840000000002</v>
          </cell>
          <cell r="AI854">
            <v>449.22840000000002</v>
          </cell>
          <cell r="AJ854">
            <v>449.22840000000002</v>
          </cell>
          <cell r="AK854">
            <v>449.22840000000002</v>
          </cell>
          <cell r="AL854">
            <v>449.22840000000002</v>
          </cell>
          <cell r="AM854">
            <v>449.22840000000002</v>
          </cell>
          <cell r="AN854">
            <v>449.22840000000002</v>
          </cell>
          <cell r="AO854">
            <v>449.22840000000002</v>
          </cell>
          <cell r="AP854">
            <v>449.22840000000002</v>
          </cell>
          <cell r="AQ854">
            <v>449.22840000000002</v>
          </cell>
          <cell r="AR854">
            <v>449.22840000000002</v>
          </cell>
          <cell r="AS854">
            <v>476.18598000000003</v>
          </cell>
          <cell r="AT854">
            <v>476.18598000000003</v>
          </cell>
          <cell r="AU854">
            <v>476.18598000000003</v>
          </cell>
          <cell r="AV854">
            <v>476.18598000000003</v>
          </cell>
          <cell r="AW854">
            <v>476.18598000000003</v>
          </cell>
          <cell r="AX854">
            <v>476.18598000000003</v>
          </cell>
          <cell r="AY854">
            <v>10044.77</v>
          </cell>
          <cell r="AZ854">
            <v>90988623</v>
          </cell>
          <cell r="BA854">
            <v>10044.82</v>
          </cell>
        </row>
        <row r="855">
          <cell r="B855">
            <v>90988519</v>
          </cell>
          <cell r="C855" t="str">
            <v>Кв. 855</v>
          </cell>
          <cell r="D855">
            <v>43.1</v>
          </cell>
          <cell r="E855" t="str">
            <v>СЗ Юг Столицы ООО</v>
          </cell>
          <cell r="F855" t="str">
            <v>Кв. 855СЗ Юг Столицы ООО</v>
          </cell>
          <cell r="G855">
            <v>31</v>
          </cell>
          <cell r="H855">
            <v>30</v>
          </cell>
          <cell r="I855">
            <v>31</v>
          </cell>
          <cell r="J855">
            <v>30</v>
          </cell>
          <cell r="K855">
            <v>31</v>
          </cell>
          <cell r="L855">
            <v>8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379.64204000000001</v>
          </cell>
          <cell r="AD855">
            <v>379.64204000000001</v>
          </cell>
          <cell r="AE855">
            <v>379.64204000000001</v>
          </cell>
          <cell r="AF855">
            <v>379.64204000000001</v>
          </cell>
          <cell r="AG855">
            <v>379.64204000000001</v>
          </cell>
          <cell r="AH855">
            <v>97.972139354838717</v>
          </cell>
          <cell r="AI855">
            <v>0</v>
          </cell>
          <cell r="AJ855">
            <v>0</v>
          </cell>
          <cell r="AK855">
            <v>0</v>
          </cell>
          <cell r="AL855">
            <v>0</v>
          </cell>
          <cell r="AM855">
            <v>0</v>
          </cell>
          <cell r="AN855">
            <v>0</v>
          </cell>
          <cell r="AO855">
            <v>0</v>
          </cell>
          <cell r="AP855">
            <v>0</v>
          </cell>
          <cell r="AQ855">
            <v>0</v>
          </cell>
          <cell r="AR855">
            <v>0</v>
          </cell>
          <cell r="AS855">
            <v>0</v>
          </cell>
          <cell r="AT855">
            <v>0</v>
          </cell>
          <cell r="AU855">
            <v>0</v>
          </cell>
          <cell r="AV855">
            <v>0</v>
          </cell>
          <cell r="AW855">
            <v>0</v>
          </cell>
          <cell r="AX855">
            <v>0</v>
          </cell>
          <cell r="AY855">
            <v>1996.18</v>
          </cell>
          <cell r="AZ855">
            <v>90988519</v>
          </cell>
          <cell r="BA855">
            <v>0</v>
          </cell>
        </row>
        <row r="856">
          <cell r="B856" t="str">
            <v>л/с №3000000172662</v>
          </cell>
          <cell r="C856" t="str">
            <v>Кв. 856</v>
          </cell>
          <cell r="D856">
            <v>85.2</v>
          </cell>
          <cell r="E856" t="str">
            <v>СЗ Юг Столицы ООО</v>
          </cell>
          <cell r="F856" t="str">
            <v>Кв. 856СЗ Юг Столицы ООО</v>
          </cell>
          <cell r="G856">
            <v>16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387.34228645161289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387.34</v>
          </cell>
          <cell r="AZ856" t="e">
            <v>#N/A</v>
          </cell>
          <cell r="BA856">
            <v>0</v>
          </cell>
        </row>
        <row r="857">
          <cell r="B857">
            <v>90988626</v>
          </cell>
          <cell r="C857" t="str">
            <v>Кв. 857</v>
          </cell>
          <cell r="D857">
            <v>63.7</v>
          </cell>
          <cell r="E857" t="str">
            <v>Доманов Алексей Алексеевич</v>
          </cell>
          <cell r="F857" t="str">
            <v>Кв. 857Доманов Алексей Алексеевич</v>
          </cell>
          <cell r="G857">
            <v>31</v>
          </cell>
          <cell r="H857">
            <v>30</v>
          </cell>
          <cell r="I857">
            <v>31</v>
          </cell>
          <cell r="J857">
            <v>30</v>
          </cell>
          <cell r="K857">
            <v>31</v>
          </cell>
          <cell r="L857">
            <v>31</v>
          </cell>
          <cell r="M857">
            <v>30</v>
          </cell>
          <cell r="N857">
            <v>31</v>
          </cell>
          <cell r="O857">
            <v>30</v>
          </cell>
          <cell r="P857">
            <v>31</v>
          </cell>
          <cell r="Q857">
            <v>31</v>
          </cell>
          <cell r="R857">
            <v>29</v>
          </cell>
          <cell r="S857">
            <v>31</v>
          </cell>
          <cell r="T857">
            <v>30</v>
          </cell>
          <cell r="U857">
            <v>31</v>
          </cell>
          <cell r="V857">
            <v>30</v>
          </cell>
          <cell r="W857">
            <v>31</v>
          </cell>
          <cell r="X857">
            <v>31</v>
          </cell>
          <cell r="Y857">
            <v>30</v>
          </cell>
          <cell r="Z857">
            <v>31</v>
          </cell>
          <cell r="AA857">
            <v>30</v>
          </cell>
          <cell r="AB857">
            <v>31</v>
          </cell>
          <cell r="AC857">
            <v>561.09507999999994</v>
          </cell>
          <cell r="AD857">
            <v>561.09507999999994</v>
          </cell>
          <cell r="AE857">
            <v>561.09507999999994</v>
          </cell>
          <cell r="AF857">
            <v>561.09507999999994</v>
          </cell>
          <cell r="AG857">
            <v>561.09507999999994</v>
          </cell>
          <cell r="AH857">
            <v>561.09507999999994</v>
          </cell>
          <cell r="AI857">
            <v>561.09507999999994</v>
          </cell>
          <cell r="AJ857">
            <v>561.09507999999994</v>
          </cell>
          <cell r="AK857">
            <v>561.09507999999994</v>
          </cell>
          <cell r="AL857">
            <v>561.09507999999994</v>
          </cell>
          <cell r="AM857">
            <v>561.09507999999994</v>
          </cell>
          <cell r="AN857">
            <v>561.09507999999994</v>
          </cell>
          <cell r="AO857">
            <v>561.09507999999994</v>
          </cell>
          <cell r="AP857">
            <v>561.09507999999994</v>
          </cell>
          <cell r="AQ857">
            <v>561.09507999999994</v>
          </cell>
          <cell r="AR857">
            <v>561.09507999999994</v>
          </cell>
          <cell r="AS857">
            <v>594.765626</v>
          </cell>
          <cell r="AT857">
            <v>594.765626</v>
          </cell>
          <cell r="AU857">
            <v>594.765626</v>
          </cell>
          <cell r="AV857">
            <v>594.765626</v>
          </cell>
          <cell r="AW857">
            <v>594.765626</v>
          </cell>
          <cell r="AX857">
            <v>594.765626</v>
          </cell>
          <cell r="AY857">
            <v>12546.12</v>
          </cell>
          <cell r="AZ857">
            <v>90988626</v>
          </cell>
          <cell r="BA857">
            <v>12546.22</v>
          </cell>
        </row>
        <row r="858">
          <cell r="B858">
            <v>90988629</v>
          </cell>
          <cell r="C858" t="str">
            <v>Кв. 858</v>
          </cell>
          <cell r="D858">
            <v>51</v>
          </cell>
          <cell r="E858" t="str">
            <v>Новиков Андрей Витальевич</v>
          </cell>
          <cell r="F858" t="str">
            <v>Кв. 858Новиков Андрей Витальевич</v>
          </cell>
          <cell r="G858">
            <v>31</v>
          </cell>
          <cell r="H858">
            <v>30</v>
          </cell>
          <cell r="I858">
            <v>31</v>
          </cell>
          <cell r="J858">
            <v>30</v>
          </cell>
          <cell r="K858">
            <v>31</v>
          </cell>
          <cell r="L858">
            <v>31</v>
          </cell>
          <cell r="M858">
            <v>30</v>
          </cell>
          <cell r="N858">
            <v>31</v>
          </cell>
          <cell r="O858">
            <v>30</v>
          </cell>
          <cell r="P858">
            <v>31</v>
          </cell>
          <cell r="Q858">
            <v>31</v>
          </cell>
          <cell r="R858">
            <v>29</v>
          </cell>
          <cell r="S858">
            <v>31</v>
          </cell>
          <cell r="T858">
            <v>30</v>
          </cell>
          <cell r="U858">
            <v>31</v>
          </cell>
          <cell r="V858">
            <v>30</v>
          </cell>
          <cell r="W858">
            <v>31</v>
          </cell>
          <cell r="X858">
            <v>31</v>
          </cell>
          <cell r="Y858">
            <v>30</v>
          </cell>
          <cell r="Z858">
            <v>31</v>
          </cell>
          <cell r="AA858">
            <v>30</v>
          </cell>
          <cell r="AB858">
            <v>31</v>
          </cell>
          <cell r="AC858">
            <v>449.22840000000002</v>
          </cell>
          <cell r="AD858">
            <v>449.22840000000002</v>
          </cell>
          <cell r="AE858">
            <v>449.22840000000002</v>
          </cell>
          <cell r="AF858">
            <v>449.22840000000002</v>
          </cell>
          <cell r="AG858">
            <v>449.22840000000002</v>
          </cell>
          <cell r="AH858">
            <v>449.22840000000002</v>
          </cell>
          <cell r="AI858">
            <v>449.22840000000002</v>
          </cell>
          <cell r="AJ858">
            <v>449.22840000000002</v>
          </cell>
          <cell r="AK858">
            <v>449.22840000000002</v>
          </cell>
          <cell r="AL858">
            <v>449.22840000000002</v>
          </cell>
          <cell r="AM858">
            <v>449.22840000000002</v>
          </cell>
          <cell r="AN858">
            <v>449.22840000000002</v>
          </cell>
          <cell r="AO858">
            <v>449.22840000000002</v>
          </cell>
          <cell r="AP858">
            <v>449.22840000000002</v>
          </cell>
          <cell r="AQ858">
            <v>449.22840000000002</v>
          </cell>
          <cell r="AR858">
            <v>449.22840000000002</v>
          </cell>
          <cell r="AS858">
            <v>476.18598000000003</v>
          </cell>
          <cell r="AT858">
            <v>476.18598000000003</v>
          </cell>
          <cell r="AU858">
            <v>476.18598000000003</v>
          </cell>
          <cell r="AV858">
            <v>476.18598000000003</v>
          </cell>
          <cell r="AW858">
            <v>476.18598000000003</v>
          </cell>
          <cell r="AX858">
            <v>476.18598000000003</v>
          </cell>
          <cell r="AY858">
            <v>10044.77</v>
          </cell>
          <cell r="AZ858">
            <v>90988629</v>
          </cell>
          <cell r="BA858">
            <v>10044.82</v>
          </cell>
        </row>
        <row r="859">
          <cell r="B859">
            <v>90988520</v>
          </cell>
          <cell r="C859" t="str">
            <v>Кв. 859</v>
          </cell>
          <cell r="D859">
            <v>43.1</v>
          </cell>
          <cell r="E859" t="str">
            <v>СЗ Юг Столицы ООО</v>
          </cell>
          <cell r="F859" t="str">
            <v>Кв. 859СЗ Юг Столицы ООО</v>
          </cell>
          <cell r="G859">
            <v>31</v>
          </cell>
          <cell r="H859">
            <v>30</v>
          </cell>
          <cell r="I859">
            <v>31</v>
          </cell>
          <cell r="J859">
            <v>30</v>
          </cell>
          <cell r="K859">
            <v>31</v>
          </cell>
          <cell r="L859">
            <v>17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379.64204000000001</v>
          </cell>
          <cell r="AD859">
            <v>379.64204000000001</v>
          </cell>
          <cell r="AE859">
            <v>379.64204000000001</v>
          </cell>
          <cell r="AF859">
            <v>379.64204000000001</v>
          </cell>
          <cell r="AG859">
            <v>379.64204000000001</v>
          </cell>
          <cell r="AH859">
            <v>208.19079612903226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2106.4</v>
          </cell>
          <cell r="AZ859">
            <v>90988520</v>
          </cell>
          <cell r="BA859">
            <v>0</v>
          </cell>
        </row>
        <row r="860">
          <cell r="B860">
            <v>90988521</v>
          </cell>
          <cell r="C860" t="str">
            <v>Кв. 860</v>
          </cell>
          <cell r="D860">
            <v>85.2</v>
          </cell>
          <cell r="E860" t="str">
            <v>СЗ Юг Столицы ООО</v>
          </cell>
          <cell r="F860" t="str">
            <v>Кв. 860СЗ Юг Столицы ООО</v>
          </cell>
          <cell r="G860">
            <v>31</v>
          </cell>
          <cell r="H860">
            <v>30</v>
          </cell>
          <cell r="I860">
            <v>31</v>
          </cell>
          <cell r="J860">
            <v>30</v>
          </cell>
          <cell r="K860">
            <v>31</v>
          </cell>
          <cell r="L860">
            <v>31</v>
          </cell>
          <cell r="M860">
            <v>30</v>
          </cell>
          <cell r="N860">
            <v>31</v>
          </cell>
          <cell r="O860">
            <v>30</v>
          </cell>
          <cell r="P860">
            <v>31</v>
          </cell>
          <cell r="Q860">
            <v>31</v>
          </cell>
          <cell r="R860">
            <v>29</v>
          </cell>
          <cell r="S860">
            <v>31</v>
          </cell>
          <cell r="T860">
            <v>30</v>
          </cell>
          <cell r="U860">
            <v>31</v>
          </cell>
          <cell r="V860">
            <v>30</v>
          </cell>
          <cell r="W860">
            <v>31</v>
          </cell>
          <cell r="X860">
            <v>31</v>
          </cell>
          <cell r="Y860">
            <v>30</v>
          </cell>
          <cell r="Z860">
            <v>31</v>
          </cell>
          <cell r="AA860">
            <v>30</v>
          </cell>
          <cell r="AB860">
            <v>31</v>
          </cell>
          <cell r="AC860">
            <v>750.47568000000001</v>
          </cell>
          <cell r="AD860">
            <v>750.47568000000001</v>
          </cell>
          <cell r="AE860">
            <v>750.47568000000001</v>
          </cell>
          <cell r="AF860">
            <v>750.47568000000001</v>
          </cell>
          <cell r="AG860">
            <v>750.47568000000001</v>
          </cell>
          <cell r="AH860">
            <v>750.47568000000001</v>
          </cell>
          <cell r="AI860">
            <v>750.47568000000001</v>
          </cell>
          <cell r="AJ860">
            <v>750.47568000000001</v>
          </cell>
          <cell r="AK860">
            <v>750.47568000000001</v>
          </cell>
          <cell r="AL860">
            <v>750.47568000000001</v>
          </cell>
          <cell r="AM860">
            <v>750.47568000000001</v>
          </cell>
          <cell r="AN860">
            <v>750.47568000000001</v>
          </cell>
          <cell r="AO860">
            <v>750.47568000000001</v>
          </cell>
          <cell r="AP860">
            <v>750.47568000000001</v>
          </cell>
          <cell r="AQ860">
            <v>750.47568000000001</v>
          </cell>
          <cell r="AR860">
            <v>750.47568000000001</v>
          </cell>
          <cell r="AS860">
            <v>795.51069600000005</v>
          </cell>
          <cell r="AT860">
            <v>795.51069600000005</v>
          </cell>
          <cell r="AU860">
            <v>795.51069600000005</v>
          </cell>
          <cell r="AV860">
            <v>795.51069600000005</v>
          </cell>
          <cell r="AW860">
            <v>795.51069600000005</v>
          </cell>
          <cell r="AX860">
            <v>795.51069600000005</v>
          </cell>
          <cell r="AY860">
            <v>16780.68</v>
          </cell>
          <cell r="AZ860">
            <v>90988521</v>
          </cell>
          <cell r="BA860">
            <v>16780.740000000002</v>
          </cell>
        </row>
        <row r="861">
          <cell r="B861">
            <v>90988638</v>
          </cell>
          <cell r="C861" t="str">
            <v>Кв. 861</v>
          </cell>
          <cell r="D861">
            <v>63.7</v>
          </cell>
          <cell r="E861" t="str">
            <v>Ташбаев Ырысбек Акбаралиевич</v>
          </cell>
          <cell r="F861" t="str">
            <v>Кв. 861Ташбаев Ырысбек Акбаралиевич</v>
          </cell>
          <cell r="G861">
            <v>31</v>
          </cell>
          <cell r="H861">
            <v>30</v>
          </cell>
          <cell r="I861">
            <v>31</v>
          </cell>
          <cell r="J861">
            <v>30</v>
          </cell>
          <cell r="K861">
            <v>31</v>
          </cell>
          <cell r="L861">
            <v>31</v>
          </cell>
          <cell r="M861">
            <v>30</v>
          </cell>
          <cell r="N861">
            <v>31</v>
          </cell>
          <cell r="O861">
            <v>30</v>
          </cell>
          <cell r="P861">
            <v>31</v>
          </cell>
          <cell r="Q861">
            <v>31</v>
          </cell>
          <cell r="R861">
            <v>29</v>
          </cell>
          <cell r="S861">
            <v>31</v>
          </cell>
          <cell r="T861">
            <v>30</v>
          </cell>
          <cell r="U861">
            <v>31</v>
          </cell>
          <cell r="V861">
            <v>30</v>
          </cell>
          <cell r="W861">
            <v>31</v>
          </cell>
          <cell r="X861">
            <v>31</v>
          </cell>
          <cell r="Y861">
            <v>30</v>
          </cell>
          <cell r="Z861">
            <v>31</v>
          </cell>
          <cell r="AA861">
            <v>30</v>
          </cell>
          <cell r="AB861">
            <v>31</v>
          </cell>
          <cell r="AC861">
            <v>561.09507999999994</v>
          </cell>
          <cell r="AD861">
            <v>561.09507999999994</v>
          </cell>
          <cell r="AE861">
            <v>561.09507999999994</v>
          </cell>
          <cell r="AF861">
            <v>561.09507999999994</v>
          </cell>
          <cell r="AG861">
            <v>561.09507999999994</v>
          </cell>
          <cell r="AH861">
            <v>561.09507999999994</v>
          </cell>
          <cell r="AI861">
            <v>561.09507999999994</v>
          </cell>
          <cell r="AJ861">
            <v>561.09507999999994</v>
          </cell>
          <cell r="AK861">
            <v>561.09507999999994</v>
          </cell>
          <cell r="AL861">
            <v>561.09507999999994</v>
          </cell>
          <cell r="AM861">
            <v>561.09507999999994</v>
          </cell>
          <cell r="AN861">
            <v>561.09507999999994</v>
          </cell>
          <cell r="AO861">
            <v>561.09507999999994</v>
          </cell>
          <cell r="AP861">
            <v>561.09507999999994</v>
          </cell>
          <cell r="AQ861">
            <v>561.09507999999994</v>
          </cell>
          <cell r="AR861">
            <v>561.09507999999994</v>
          </cell>
          <cell r="AS861">
            <v>594.765626</v>
          </cell>
          <cell r="AT861">
            <v>594.765626</v>
          </cell>
          <cell r="AU861">
            <v>594.765626</v>
          </cell>
          <cell r="AV861">
            <v>594.765626</v>
          </cell>
          <cell r="AW861">
            <v>594.765626</v>
          </cell>
          <cell r="AX861">
            <v>594.765626</v>
          </cell>
          <cell r="AY861">
            <v>12546.12</v>
          </cell>
          <cell r="AZ861">
            <v>90988638</v>
          </cell>
          <cell r="BA861">
            <v>12546.22</v>
          </cell>
        </row>
        <row r="862">
          <cell r="B862">
            <v>90988522</v>
          </cell>
          <cell r="C862" t="str">
            <v>Кв. 862</v>
          </cell>
          <cell r="D862">
            <v>51</v>
          </cell>
          <cell r="E862" t="str">
            <v>СЗ Юг Столицы ООО</v>
          </cell>
          <cell r="F862" t="str">
            <v>Кв. 862СЗ Юг Столицы ООО</v>
          </cell>
          <cell r="G862">
            <v>31</v>
          </cell>
          <cell r="H862">
            <v>30</v>
          </cell>
          <cell r="I862">
            <v>31</v>
          </cell>
          <cell r="J862">
            <v>30</v>
          </cell>
          <cell r="K862">
            <v>31</v>
          </cell>
          <cell r="L862">
            <v>31</v>
          </cell>
          <cell r="M862">
            <v>30</v>
          </cell>
          <cell r="N862">
            <v>31</v>
          </cell>
          <cell r="O862">
            <v>23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449.22840000000002</v>
          </cell>
          <cell r="AD862">
            <v>449.22840000000002</v>
          </cell>
          <cell r="AE862">
            <v>449.22840000000002</v>
          </cell>
          <cell r="AF862">
            <v>449.22840000000002</v>
          </cell>
          <cell r="AG862">
            <v>449.22840000000002</v>
          </cell>
          <cell r="AH862">
            <v>449.22840000000002</v>
          </cell>
          <cell r="AI862">
            <v>449.22840000000002</v>
          </cell>
          <cell r="AJ862">
            <v>449.22840000000002</v>
          </cell>
          <cell r="AK862">
            <v>344.40843999999998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3938.24</v>
          </cell>
          <cell r="AZ862">
            <v>90988522</v>
          </cell>
          <cell r="BA862">
            <v>3938.25</v>
          </cell>
        </row>
        <row r="863">
          <cell r="B863">
            <v>90988523</v>
          </cell>
          <cell r="C863" t="str">
            <v>Кв. 863</v>
          </cell>
          <cell r="D863">
            <v>43.1</v>
          </cell>
          <cell r="E863" t="str">
            <v>СЗ Юг Столицы ООО</v>
          </cell>
          <cell r="F863" t="str">
            <v>Кв. 863СЗ Юг Столицы ООО</v>
          </cell>
          <cell r="G863">
            <v>31</v>
          </cell>
          <cell r="H863">
            <v>30</v>
          </cell>
          <cell r="I863">
            <v>31</v>
          </cell>
          <cell r="J863">
            <v>30</v>
          </cell>
          <cell r="K863">
            <v>31</v>
          </cell>
          <cell r="L863">
            <v>31</v>
          </cell>
          <cell r="M863">
            <v>30</v>
          </cell>
          <cell r="N863">
            <v>31</v>
          </cell>
          <cell r="O863">
            <v>30</v>
          </cell>
          <cell r="P863">
            <v>31</v>
          </cell>
          <cell r="Q863">
            <v>31</v>
          </cell>
          <cell r="R863">
            <v>29</v>
          </cell>
          <cell r="S863">
            <v>31</v>
          </cell>
          <cell r="T863">
            <v>30</v>
          </cell>
          <cell r="U863">
            <v>31</v>
          </cell>
          <cell r="V863">
            <v>14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379.64204000000001</v>
          </cell>
          <cell r="AD863">
            <v>379.64204000000001</v>
          </cell>
          <cell r="AE863">
            <v>379.64204000000001</v>
          </cell>
          <cell r="AF863">
            <v>379.64204000000001</v>
          </cell>
          <cell r="AG863">
            <v>379.64204000000001</v>
          </cell>
          <cell r="AH863">
            <v>379.64204000000001</v>
          </cell>
          <cell r="AI863">
            <v>379.64204000000001</v>
          </cell>
          <cell r="AJ863">
            <v>379.64204000000001</v>
          </cell>
          <cell r="AK863">
            <v>379.64204000000001</v>
          </cell>
          <cell r="AL863">
            <v>379.64204000000001</v>
          </cell>
          <cell r="AM863">
            <v>379.64204000000001</v>
          </cell>
          <cell r="AN863">
            <v>379.64204000000001</v>
          </cell>
          <cell r="AO863">
            <v>379.64204000000001</v>
          </cell>
          <cell r="AP863">
            <v>379.64204000000001</v>
          </cell>
          <cell r="AQ863">
            <v>379.64204000000001</v>
          </cell>
          <cell r="AR863">
            <v>177.16628533333332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5871.8</v>
          </cell>
          <cell r="AZ863">
            <v>90988523</v>
          </cell>
          <cell r="BA863">
            <v>5871.77</v>
          </cell>
        </row>
        <row r="864">
          <cell r="B864">
            <v>90988641</v>
          </cell>
          <cell r="C864" t="str">
            <v>Кв. 864</v>
          </cell>
          <cell r="D864">
            <v>85.2</v>
          </cell>
          <cell r="E864" t="str">
            <v>Заим Яна Евгеньевна</v>
          </cell>
          <cell r="F864" t="str">
            <v>Кв. 864Заим Яна Евгеньевна</v>
          </cell>
          <cell r="G864">
            <v>31</v>
          </cell>
          <cell r="H864">
            <v>30</v>
          </cell>
          <cell r="I864">
            <v>31</v>
          </cell>
          <cell r="J864">
            <v>30</v>
          </cell>
          <cell r="K864">
            <v>31</v>
          </cell>
          <cell r="L864">
            <v>31</v>
          </cell>
          <cell r="M864">
            <v>30</v>
          </cell>
          <cell r="N864">
            <v>31</v>
          </cell>
          <cell r="O864">
            <v>30</v>
          </cell>
          <cell r="P864">
            <v>31</v>
          </cell>
          <cell r="Q864">
            <v>31</v>
          </cell>
          <cell r="R864">
            <v>29</v>
          </cell>
          <cell r="S864">
            <v>31</v>
          </cell>
          <cell r="T864">
            <v>30</v>
          </cell>
          <cell r="U864">
            <v>31</v>
          </cell>
          <cell r="V864">
            <v>30</v>
          </cell>
          <cell r="W864">
            <v>31</v>
          </cell>
          <cell r="X864">
            <v>31</v>
          </cell>
          <cell r="Y864">
            <v>30</v>
          </cell>
          <cell r="Z864">
            <v>31</v>
          </cell>
          <cell r="AA864">
            <v>30</v>
          </cell>
          <cell r="AB864">
            <v>31</v>
          </cell>
          <cell r="AC864">
            <v>750.47568000000001</v>
          </cell>
          <cell r="AD864">
            <v>750.47568000000001</v>
          </cell>
          <cell r="AE864">
            <v>750.47568000000001</v>
          </cell>
          <cell r="AF864">
            <v>750.47568000000001</v>
          </cell>
          <cell r="AG864">
            <v>750.47568000000001</v>
          </cell>
          <cell r="AH864">
            <v>750.47568000000001</v>
          </cell>
          <cell r="AI864">
            <v>750.47568000000001</v>
          </cell>
          <cell r="AJ864">
            <v>750.47568000000001</v>
          </cell>
          <cell r="AK864">
            <v>750.47568000000001</v>
          </cell>
          <cell r="AL864">
            <v>750.47568000000001</v>
          </cell>
          <cell r="AM864">
            <v>750.47568000000001</v>
          </cell>
          <cell r="AN864">
            <v>750.47568000000001</v>
          </cell>
          <cell r="AO864">
            <v>750.47568000000001</v>
          </cell>
          <cell r="AP864">
            <v>750.47568000000001</v>
          </cell>
          <cell r="AQ864">
            <v>750.47568000000001</v>
          </cell>
          <cell r="AR864">
            <v>750.47568000000001</v>
          </cell>
          <cell r="AS864">
            <v>795.51069600000005</v>
          </cell>
          <cell r="AT864">
            <v>795.51069600000005</v>
          </cell>
          <cell r="AU864">
            <v>795.51069600000005</v>
          </cell>
          <cell r="AV864">
            <v>795.51069600000005</v>
          </cell>
          <cell r="AW864">
            <v>795.51069600000005</v>
          </cell>
          <cell r="AX864">
            <v>795.51069600000005</v>
          </cell>
          <cell r="AY864">
            <v>16780.68</v>
          </cell>
          <cell r="AZ864">
            <v>90988641</v>
          </cell>
          <cell r="BA864">
            <v>16780.740000000002</v>
          </cell>
        </row>
        <row r="865">
          <cell r="B865">
            <v>90988734</v>
          </cell>
          <cell r="C865" t="str">
            <v>Кв. 865</v>
          </cell>
          <cell r="D865">
            <v>95.3</v>
          </cell>
          <cell r="E865" t="str">
            <v>Григорьев Максим Юрьевич</v>
          </cell>
          <cell r="F865" t="str">
            <v>Кв. 865Григорьев Максим Юрьевич</v>
          </cell>
          <cell r="G865">
            <v>31</v>
          </cell>
          <cell r="H865">
            <v>30</v>
          </cell>
          <cell r="I865">
            <v>31</v>
          </cell>
          <cell r="J865">
            <v>30</v>
          </cell>
          <cell r="K865">
            <v>31</v>
          </cell>
          <cell r="L865">
            <v>31</v>
          </cell>
          <cell r="M865">
            <v>30</v>
          </cell>
          <cell r="N865">
            <v>31</v>
          </cell>
          <cell r="O865">
            <v>30</v>
          </cell>
          <cell r="P865">
            <v>31</v>
          </cell>
          <cell r="Q865">
            <v>31</v>
          </cell>
          <cell r="R865">
            <v>29</v>
          </cell>
          <cell r="S865">
            <v>31</v>
          </cell>
          <cell r="T865">
            <v>30</v>
          </cell>
          <cell r="U865">
            <v>31</v>
          </cell>
          <cell r="V865">
            <v>30</v>
          </cell>
          <cell r="W865">
            <v>31</v>
          </cell>
          <cell r="X865">
            <v>31</v>
          </cell>
          <cell r="Y865">
            <v>30</v>
          </cell>
          <cell r="Z865">
            <v>31</v>
          </cell>
          <cell r="AA865">
            <v>30</v>
          </cell>
          <cell r="AB865">
            <v>31</v>
          </cell>
          <cell r="AC865">
            <v>839.44051999999999</v>
          </cell>
          <cell r="AD865">
            <v>839.44051999999999</v>
          </cell>
          <cell r="AE865">
            <v>839.44051999999999</v>
          </cell>
          <cell r="AF865">
            <v>839.44051999999999</v>
          </cell>
          <cell r="AG865">
            <v>839.44051999999999</v>
          </cell>
          <cell r="AH865">
            <v>839.44051999999999</v>
          </cell>
          <cell r="AI865">
            <v>839.44051999999999</v>
          </cell>
          <cell r="AJ865">
            <v>839.44051999999999</v>
          </cell>
          <cell r="AK865">
            <v>839.44051999999999</v>
          </cell>
          <cell r="AL865">
            <v>839.44051999999999</v>
          </cell>
          <cell r="AM865">
            <v>839.44051999999999</v>
          </cell>
          <cell r="AN865">
            <v>839.44051999999999</v>
          </cell>
          <cell r="AO865">
            <v>839.44051999999999</v>
          </cell>
          <cell r="AP865">
            <v>839.44051999999999</v>
          </cell>
          <cell r="AQ865">
            <v>839.44051999999999</v>
          </cell>
          <cell r="AR865">
            <v>839.44051999999999</v>
          </cell>
          <cell r="AS865">
            <v>889.81419400000004</v>
          </cell>
          <cell r="AT865">
            <v>889.81419400000004</v>
          </cell>
          <cell r="AU865">
            <v>889.81419400000004</v>
          </cell>
          <cell r="AV865">
            <v>889.81419400000004</v>
          </cell>
          <cell r="AW865">
            <v>889.81419400000004</v>
          </cell>
          <cell r="AX865">
            <v>889.81419400000004</v>
          </cell>
          <cell r="AY865">
            <v>18769.93</v>
          </cell>
          <cell r="AZ865">
            <v>90988734</v>
          </cell>
          <cell r="BA865">
            <v>18769.900000000001</v>
          </cell>
        </row>
        <row r="866">
          <cell r="B866">
            <v>90988580</v>
          </cell>
          <cell r="C866" t="str">
            <v>Кв. 866</v>
          </cell>
          <cell r="D866">
            <v>50.5</v>
          </cell>
          <cell r="E866" t="str">
            <v>Рыльков Константин Васильевич</v>
          </cell>
          <cell r="F866" t="str">
            <v>Кв. 866Рыльков Константин Васильевич</v>
          </cell>
          <cell r="G866">
            <v>31</v>
          </cell>
          <cell r="H866">
            <v>30</v>
          </cell>
          <cell r="I866">
            <v>31</v>
          </cell>
          <cell r="J866">
            <v>30</v>
          </cell>
          <cell r="K866">
            <v>31</v>
          </cell>
          <cell r="L866">
            <v>31</v>
          </cell>
          <cell r="M866">
            <v>30</v>
          </cell>
          <cell r="N866">
            <v>31</v>
          </cell>
          <cell r="O866">
            <v>30</v>
          </cell>
          <cell r="P866">
            <v>31</v>
          </cell>
          <cell r="Q866">
            <v>31</v>
          </cell>
          <cell r="R866">
            <v>29</v>
          </cell>
          <cell r="S866">
            <v>31</v>
          </cell>
          <cell r="T866">
            <v>30</v>
          </cell>
          <cell r="U866">
            <v>31</v>
          </cell>
          <cell r="V866">
            <v>30</v>
          </cell>
          <cell r="W866">
            <v>31</v>
          </cell>
          <cell r="X866">
            <v>31</v>
          </cell>
          <cell r="Y866">
            <v>30</v>
          </cell>
          <cell r="Z866">
            <v>31</v>
          </cell>
          <cell r="AA866">
            <v>30</v>
          </cell>
          <cell r="AB866">
            <v>31</v>
          </cell>
          <cell r="AC866">
            <v>444.82420000000002</v>
          </cell>
          <cell r="AD866">
            <v>444.82420000000002</v>
          </cell>
          <cell r="AE866">
            <v>444.82420000000002</v>
          </cell>
          <cell r="AF866">
            <v>444.82420000000002</v>
          </cell>
          <cell r="AG866">
            <v>444.82420000000002</v>
          </cell>
          <cell r="AH866">
            <v>444.82420000000002</v>
          </cell>
          <cell r="AI866">
            <v>444.82420000000002</v>
          </cell>
          <cell r="AJ866">
            <v>444.82420000000002</v>
          </cell>
          <cell r="AK866">
            <v>444.82420000000002</v>
          </cell>
          <cell r="AL866">
            <v>444.82420000000002</v>
          </cell>
          <cell r="AM866">
            <v>444.82420000000002</v>
          </cell>
          <cell r="AN866">
            <v>444.82420000000002</v>
          </cell>
          <cell r="AO866">
            <v>444.82420000000002</v>
          </cell>
          <cell r="AP866">
            <v>444.82420000000002</v>
          </cell>
          <cell r="AQ866">
            <v>444.82420000000002</v>
          </cell>
          <cell r="AR866">
            <v>444.82420000000002</v>
          </cell>
          <cell r="AS866">
            <v>471.51749000000001</v>
          </cell>
          <cell r="AT866">
            <v>471.51749000000001</v>
          </cell>
          <cell r="AU866">
            <v>471.51749000000001</v>
          </cell>
          <cell r="AV866">
            <v>471.51749000000001</v>
          </cell>
          <cell r="AW866">
            <v>471.51749000000001</v>
          </cell>
          <cell r="AX866">
            <v>471.51749000000001</v>
          </cell>
          <cell r="AY866">
            <v>9946.2900000000009</v>
          </cell>
          <cell r="AZ866">
            <v>90988580</v>
          </cell>
          <cell r="BA866">
            <v>9946.24</v>
          </cell>
        </row>
        <row r="867">
          <cell r="B867">
            <v>90988561</v>
          </cell>
          <cell r="C867" t="str">
            <v>Кв. 867</v>
          </cell>
          <cell r="D867">
            <v>41.4</v>
          </cell>
          <cell r="E867" t="str">
            <v>Рожкова Залина Сергеевна</v>
          </cell>
          <cell r="F867" t="str">
            <v>Кв. 867Рожкова Залина Сергеевна</v>
          </cell>
          <cell r="G867">
            <v>31</v>
          </cell>
          <cell r="H867">
            <v>30</v>
          </cell>
          <cell r="I867">
            <v>31</v>
          </cell>
          <cell r="J867">
            <v>30</v>
          </cell>
          <cell r="K867">
            <v>31</v>
          </cell>
          <cell r="L867">
            <v>31</v>
          </cell>
          <cell r="M867">
            <v>30</v>
          </cell>
          <cell r="N867">
            <v>31</v>
          </cell>
          <cell r="O867">
            <v>30</v>
          </cell>
          <cell r="P867">
            <v>31</v>
          </cell>
          <cell r="Q867">
            <v>31</v>
          </cell>
          <cell r="R867">
            <v>29</v>
          </cell>
          <cell r="S867">
            <v>31</v>
          </cell>
          <cell r="T867">
            <v>30</v>
          </cell>
          <cell r="U867">
            <v>31</v>
          </cell>
          <cell r="V867">
            <v>30</v>
          </cell>
          <cell r="W867">
            <v>31</v>
          </cell>
          <cell r="X867">
            <v>31</v>
          </cell>
          <cell r="Y867">
            <v>30</v>
          </cell>
          <cell r="Z867">
            <v>31</v>
          </cell>
          <cell r="AA867">
            <v>30</v>
          </cell>
          <cell r="AB867">
            <v>31</v>
          </cell>
          <cell r="AC867">
            <v>364.66775999999999</v>
          </cell>
          <cell r="AD867">
            <v>364.66775999999999</v>
          </cell>
          <cell r="AE867">
            <v>364.66775999999999</v>
          </cell>
          <cell r="AF867">
            <v>364.66775999999999</v>
          </cell>
          <cell r="AG867">
            <v>364.66775999999999</v>
          </cell>
          <cell r="AH867">
            <v>364.66775999999999</v>
          </cell>
          <cell r="AI867">
            <v>364.66775999999999</v>
          </cell>
          <cell r="AJ867">
            <v>364.66775999999999</v>
          </cell>
          <cell r="AK867">
            <v>364.66775999999999</v>
          </cell>
          <cell r="AL867">
            <v>364.66775999999999</v>
          </cell>
          <cell r="AM867">
            <v>364.66775999999999</v>
          </cell>
          <cell r="AN867">
            <v>364.66775999999999</v>
          </cell>
          <cell r="AO867">
            <v>364.66775999999999</v>
          </cell>
          <cell r="AP867">
            <v>364.66775999999999</v>
          </cell>
          <cell r="AQ867">
            <v>364.66775999999999</v>
          </cell>
          <cell r="AR867">
            <v>364.66775999999999</v>
          </cell>
          <cell r="AS867">
            <v>386.550972</v>
          </cell>
          <cell r="AT867">
            <v>386.550972</v>
          </cell>
          <cell r="AU867">
            <v>386.550972</v>
          </cell>
          <cell r="AV867">
            <v>386.550972</v>
          </cell>
          <cell r="AW867">
            <v>386.550972</v>
          </cell>
          <cell r="AX867">
            <v>386.550972</v>
          </cell>
          <cell r="AY867">
            <v>8153.99</v>
          </cell>
          <cell r="AZ867">
            <v>90988561</v>
          </cell>
          <cell r="BA867">
            <v>8154.02</v>
          </cell>
        </row>
        <row r="868">
          <cell r="B868">
            <v>90988666</v>
          </cell>
          <cell r="C868" t="str">
            <v>Кв. 868</v>
          </cell>
          <cell r="D868">
            <v>74.3</v>
          </cell>
          <cell r="E868" t="str">
            <v>Дмитриченко Лилия Владиславовна</v>
          </cell>
          <cell r="F868" t="str">
            <v>Кв. 868Дмитриченко Лилия Владиславовна</v>
          </cell>
          <cell r="G868">
            <v>31</v>
          </cell>
          <cell r="H868">
            <v>30</v>
          </cell>
          <cell r="I868">
            <v>31</v>
          </cell>
          <cell r="J868">
            <v>30</v>
          </cell>
          <cell r="K868">
            <v>31</v>
          </cell>
          <cell r="L868">
            <v>31</v>
          </cell>
          <cell r="M868">
            <v>30</v>
          </cell>
          <cell r="N868">
            <v>31</v>
          </cell>
          <cell r="O868">
            <v>30</v>
          </cell>
          <cell r="P868">
            <v>31</v>
          </cell>
          <cell r="Q868">
            <v>31</v>
          </cell>
          <cell r="R868">
            <v>29</v>
          </cell>
          <cell r="S868">
            <v>31</v>
          </cell>
          <cell r="T868">
            <v>30</v>
          </cell>
          <cell r="U868">
            <v>31</v>
          </cell>
          <cell r="V868">
            <v>30</v>
          </cell>
          <cell r="W868">
            <v>31</v>
          </cell>
          <cell r="X868">
            <v>31</v>
          </cell>
          <cell r="Y868">
            <v>30</v>
          </cell>
          <cell r="Z868">
            <v>31</v>
          </cell>
          <cell r="AA868">
            <v>30</v>
          </cell>
          <cell r="AB868">
            <v>31</v>
          </cell>
          <cell r="AC868">
            <v>654.46411999999998</v>
          </cell>
          <cell r="AD868">
            <v>654.46411999999998</v>
          </cell>
          <cell r="AE868">
            <v>654.46411999999998</v>
          </cell>
          <cell r="AF868">
            <v>654.46411999999998</v>
          </cell>
          <cell r="AG868">
            <v>654.46411999999998</v>
          </cell>
          <cell r="AH868">
            <v>654.46411999999998</v>
          </cell>
          <cell r="AI868">
            <v>654.46411999999998</v>
          </cell>
          <cell r="AJ868">
            <v>654.46411999999998</v>
          </cell>
          <cell r="AK868">
            <v>654.46411999999998</v>
          </cell>
          <cell r="AL868">
            <v>654.46411999999998</v>
          </cell>
          <cell r="AM868">
            <v>654.46411999999998</v>
          </cell>
          <cell r="AN868">
            <v>654.46411999999998</v>
          </cell>
          <cell r="AO868">
            <v>654.46411999999998</v>
          </cell>
          <cell r="AP868">
            <v>654.46411999999998</v>
          </cell>
          <cell r="AQ868">
            <v>654.46411999999998</v>
          </cell>
          <cell r="AR868">
            <v>654.46411999999998</v>
          </cell>
          <cell r="AS868">
            <v>693.73761400000001</v>
          </cell>
          <cell r="AT868">
            <v>693.73761400000001</v>
          </cell>
          <cell r="AU868">
            <v>693.73761400000001</v>
          </cell>
          <cell r="AV868">
            <v>693.73761400000001</v>
          </cell>
          <cell r="AW868">
            <v>693.73761400000001</v>
          </cell>
          <cell r="AX868">
            <v>693.73761400000001</v>
          </cell>
          <cell r="AY868">
            <v>14633.85</v>
          </cell>
          <cell r="AZ868">
            <v>90988666</v>
          </cell>
          <cell r="BA868">
            <v>14633.8</v>
          </cell>
        </row>
        <row r="869">
          <cell r="B869">
            <v>90988667</v>
          </cell>
          <cell r="C869" t="str">
            <v>Кв. 869</v>
          </cell>
          <cell r="D869">
            <v>95.3</v>
          </cell>
          <cell r="E869" t="str">
            <v>Шестаков Дмитрий Владимирович</v>
          </cell>
          <cell r="F869" t="str">
            <v>Кв. 869Шестаков Дмитрий Владимирович</v>
          </cell>
          <cell r="G869">
            <v>31</v>
          </cell>
          <cell r="H869">
            <v>30</v>
          </cell>
          <cell r="I869">
            <v>31</v>
          </cell>
          <cell r="J869">
            <v>30</v>
          </cell>
          <cell r="K869">
            <v>31</v>
          </cell>
          <cell r="L869">
            <v>31</v>
          </cell>
          <cell r="M869">
            <v>30</v>
          </cell>
          <cell r="N869">
            <v>31</v>
          </cell>
          <cell r="O869">
            <v>30</v>
          </cell>
          <cell r="P869">
            <v>31</v>
          </cell>
          <cell r="Q869">
            <v>31</v>
          </cell>
          <cell r="R869">
            <v>29</v>
          </cell>
          <cell r="S869">
            <v>31</v>
          </cell>
          <cell r="T869">
            <v>30</v>
          </cell>
          <cell r="U869">
            <v>31</v>
          </cell>
          <cell r="V869">
            <v>30</v>
          </cell>
          <cell r="W869">
            <v>31</v>
          </cell>
          <cell r="X869">
            <v>31</v>
          </cell>
          <cell r="Y869">
            <v>30</v>
          </cell>
          <cell r="Z869">
            <v>31</v>
          </cell>
          <cell r="AA869">
            <v>30</v>
          </cell>
          <cell r="AB869">
            <v>31</v>
          </cell>
          <cell r="AC869">
            <v>839.44051999999999</v>
          </cell>
          <cell r="AD869">
            <v>839.44051999999999</v>
          </cell>
          <cell r="AE869">
            <v>839.44051999999999</v>
          </cell>
          <cell r="AF869">
            <v>839.44051999999999</v>
          </cell>
          <cell r="AG869">
            <v>839.44051999999999</v>
          </cell>
          <cell r="AH869">
            <v>839.44051999999999</v>
          </cell>
          <cell r="AI869">
            <v>839.44051999999999</v>
          </cell>
          <cell r="AJ869">
            <v>839.44051999999999</v>
          </cell>
          <cell r="AK869">
            <v>839.44051999999999</v>
          </cell>
          <cell r="AL869">
            <v>839.44051999999999</v>
          </cell>
          <cell r="AM869">
            <v>839.44051999999999</v>
          </cell>
          <cell r="AN869">
            <v>839.44051999999999</v>
          </cell>
          <cell r="AO869">
            <v>839.44051999999999</v>
          </cell>
          <cell r="AP869">
            <v>839.44051999999999</v>
          </cell>
          <cell r="AQ869">
            <v>839.44051999999999</v>
          </cell>
          <cell r="AR869">
            <v>839.44051999999999</v>
          </cell>
          <cell r="AS869">
            <v>889.81419400000004</v>
          </cell>
          <cell r="AT869">
            <v>889.81419400000004</v>
          </cell>
          <cell r="AU869">
            <v>889.81419400000004</v>
          </cell>
          <cell r="AV869">
            <v>889.81419400000004</v>
          </cell>
          <cell r="AW869">
            <v>889.81419400000004</v>
          </cell>
          <cell r="AX869">
            <v>889.81419400000004</v>
          </cell>
          <cell r="AY869">
            <v>18769.93</v>
          </cell>
          <cell r="AZ869">
            <v>90988667</v>
          </cell>
          <cell r="BA869">
            <v>18769.900000000001</v>
          </cell>
        </row>
        <row r="870">
          <cell r="B870">
            <v>90988668</v>
          </cell>
          <cell r="C870" t="str">
            <v>Кв. 870</v>
          </cell>
          <cell r="D870">
            <v>50.6</v>
          </cell>
          <cell r="E870" t="str">
            <v>Артюшов Александр Владимирович</v>
          </cell>
          <cell r="F870" t="str">
            <v>Кв. 870Артюшов Александр Владимирович</v>
          </cell>
          <cell r="G870">
            <v>31</v>
          </cell>
          <cell r="H870">
            <v>30</v>
          </cell>
          <cell r="I870">
            <v>31</v>
          </cell>
          <cell r="J870">
            <v>30</v>
          </cell>
          <cell r="K870">
            <v>31</v>
          </cell>
          <cell r="L870">
            <v>31</v>
          </cell>
          <cell r="M870">
            <v>30</v>
          </cell>
          <cell r="N870">
            <v>31</v>
          </cell>
          <cell r="O870">
            <v>30</v>
          </cell>
          <cell r="P870">
            <v>31</v>
          </cell>
          <cell r="Q870">
            <v>31</v>
          </cell>
          <cell r="R870">
            <v>29</v>
          </cell>
          <cell r="S870">
            <v>31</v>
          </cell>
          <cell r="T870">
            <v>30</v>
          </cell>
          <cell r="U870">
            <v>31</v>
          </cell>
          <cell r="V870">
            <v>30</v>
          </cell>
          <cell r="W870">
            <v>31</v>
          </cell>
          <cell r="X870">
            <v>31</v>
          </cell>
          <cell r="Y870">
            <v>30</v>
          </cell>
          <cell r="Z870">
            <v>31</v>
          </cell>
          <cell r="AA870">
            <v>30</v>
          </cell>
          <cell r="AB870">
            <v>31</v>
          </cell>
          <cell r="AC870">
            <v>445.70504000000005</v>
          </cell>
          <cell r="AD870">
            <v>445.70504000000005</v>
          </cell>
          <cell r="AE870">
            <v>445.70504000000005</v>
          </cell>
          <cell r="AF870">
            <v>445.70504000000005</v>
          </cell>
          <cell r="AG870">
            <v>445.70504000000005</v>
          </cell>
          <cell r="AH870">
            <v>445.70504000000005</v>
          </cell>
          <cell r="AI870">
            <v>445.70504000000005</v>
          </cell>
          <cell r="AJ870">
            <v>445.70504000000005</v>
          </cell>
          <cell r="AK870">
            <v>445.70504000000005</v>
          </cell>
          <cell r="AL870">
            <v>445.70504000000005</v>
          </cell>
          <cell r="AM870">
            <v>445.70504000000005</v>
          </cell>
          <cell r="AN870">
            <v>445.70504000000005</v>
          </cell>
          <cell r="AO870">
            <v>445.70504000000005</v>
          </cell>
          <cell r="AP870">
            <v>445.70504000000005</v>
          </cell>
          <cell r="AQ870">
            <v>445.70504000000005</v>
          </cell>
          <cell r="AR870">
            <v>445.70504000000005</v>
          </cell>
          <cell r="AS870">
            <v>472.45118800000006</v>
          </cell>
          <cell r="AT870">
            <v>472.45118800000006</v>
          </cell>
          <cell r="AU870">
            <v>472.45118800000006</v>
          </cell>
          <cell r="AV870">
            <v>472.45118800000006</v>
          </cell>
          <cell r="AW870">
            <v>472.45118800000006</v>
          </cell>
          <cell r="AX870">
            <v>472.45118800000006</v>
          </cell>
          <cell r="AY870">
            <v>9965.99</v>
          </cell>
          <cell r="AZ870">
            <v>90988668</v>
          </cell>
          <cell r="BA870">
            <v>9966.06</v>
          </cell>
        </row>
        <row r="871">
          <cell r="B871">
            <v>90988559</v>
          </cell>
          <cell r="C871" t="str">
            <v>Кв. 871</v>
          </cell>
          <cell r="D871">
            <v>41.4</v>
          </cell>
          <cell r="E871" t="str">
            <v>Кузнец Михаил Юрьевич</v>
          </cell>
          <cell r="F871" t="str">
            <v>Кв. 871Кузнец Михаил Юрьевич</v>
          </cell>
          <cell r="G871">
            <v>31</v>
          </cell>
          <cell r="H871">
            <v>30</v>
          </cell>
          <cell r="I871">
            <v>31</v>
          </cell>
          <cell r="J871">
            <v>30</v>
          </cell>
          <cell r="K871">
            <v>31</v>
          </cell>
          <cell r="L871">
            <v>31</v>
          </cell>
          <cell r="M871">
            <v>30</v>
          </cell>
          <cell r="N871">
            <v>31</v>
          </cell>
          <cell r="O871">
            <v>30</v>
          </cell>
          <cell r="P871">
            <v>31</v>
          </cell>
          <cell r="Q871">
            <v>31</v>
          </cell>
          <cell r="R871">
            <v>29</v>
          </cell>
          <cell r="S871">
            <v>31</v>
          </cell>
          <cell r="T871">
            <v>30</v>
          </cell>
          <cell r="U871">
            <v>31</v>
          </cell>
          <cell r="V871">
            <v>30</v>
          </cell>
          <cell r="W871">
            <v>31</v>
          </cell>
          <cell r="X871">
            <v>31</v>
          </cell>
          <cell r="Y871">
            <v>30</v>
          </cell>
          <cell r="Z871">
            <v>31</v>
          </cell>
          <cell r="AA871">
            <v>30</v>
          </cell>
          <cell r="AB871">
            <v>31</v>
          </cell>
          <cell r="AC871">
            <v>364.66775999999999</v>
          </cell>
          <cell r="AD871">
            <v>364.66775999999999</v>
          </cell>
          <cell r="AE871">
            <v>364.66775999999999</v>
          </cell>
          <cell r="AF871">
            <v>364.66775999999999</v>
          </cell>
          <cell r="AG871">
            <v>364.66775999999999</v>
          </cell>
          <cell r="AH871">
            <v>364.66775999999999</v>
          </cell>
          <cell r="AI871">
            <v>364.66775999999999</v>
          </cell>
          <cell r="AJ871">
            <v>364.66775999999999</v>
          </cell>
          <cell r="AK871">
            <v>364.66775999999999</v>
          </cell>
          <cell r="AL871">
            <v>364.66775999999999</v>
          </cell>
          <cell r="AM871">
            <v>364.66775999999999</v>
          </cell>
          <cell r="AN871">
            <v>364.66775999999999</v>
          </cell>
          <cell r="AO871">
            <v>364.66775999999999</v>
          </cell>
          <cell r="AP871">
            <v>364.66775999999999</v>
          </cell>
          <cell r="AQ871">
            <v>364.66775999999999</v>
          </cell>
          <cell r="AR871">
            <v>364.66775999999999</v>
          </cell>
          <cell r="AS871">
            <v>386.550972</v>
          </cell>
          <cell r="AT871">
            <v>386.550972</v>
          </cell>
          <cell r="AU871">
            <v>386.550972</v>
          </cell>
          <cell r="AV871">
            <v>386.550972</v>
          </cell>
          <cell r="AW871">
            <v>386.550972</v>
          </cell>
          <cell r="AX871">
            <v>386.550972</v>
          </cell>
          <cell r="AY871">
            <v>8153.99</v>
          </cell>
          <cell r="AZ871">
            <v>90988559</v>
          </cell>
          <cell r="BA871">
            <v>8154.02</v>
          </cell>
        </row>
        <row r="872">
          <cell r="B872">
            <v>90988643</v>
          </cell>
          <cell r="C872" t="str">
            <v>Кв. 872</v>
          </cell>
          <cell r="D872">
            <v>74.3</v>
          </cell>
          <cell r="E872" t="str">
            <v>Ларков Константин Сергеевич</v>
          </cell>
          <cell r="F872" t="str">
            <v>Кв. 872Ларков Константин Сергеевич</v>
          </cell>
          <cell r="G872">
            <v>31</v>
          </cell>
          <cell r="H872">
            <v>30</v>
          </cell>
          <cell r="I872">
            <v>31</v>
          </cell>
          <cell r="J872">
            <v>30</v>
          </cell>
          <cell r="K872">
            <v>31</v>
          </cell>
          <cell r="L872">
            <v>31</v>
          </cell>
          <cell r="M872">
            <v>30</v>
          </cell>
          <cell r="N872">
            <v>31</v>
          </cell>
          <cell r="O872">
            <v>30</v>
          </cell>
          <cell r="P872">
            <v>31</v>
          </cell>
          <cell r="Q872">
            <v>31</v>
          </cell>
          <cell r="R872">
            <v>29</v>
          </cell>
          <cell r="S872">
            <v>31</v>
          </cell>
          <cell r="T872">
            <v>30</v>
          </cell>
          <cell r="U872">
            <v>31</v>
          </cell>
          <cell r="V872">
            <v>30</v>
          </cell>
          <cell r="W872">
            <v>31</v>
          </cell>
          <cell r="X872">
            <v>31</v>
          </cell>
          <cell r="Y872">
            <v>30</v>
          </cell>
          <cell r="Z872">
            <v>31</v>
          </cell>
          <cell r="AA872">
            <v>30</v>
          </cell>
          <cell r="AB872">
            <v>31</v>
          </cell>
          <cell r="AC872">
            <v>654.46411999999998</v>
          </cell>
          <cell r="AD872">
            <v>654.46411999999998</v>
          </cell>
          <cell r="AE872">
            <v>654.46411999999998</v>
          </cell>
          <cell r="AF872">
            <v>654.46411999999998</v>
          </cell>
          <cell r="AG872">
            <v>654.46411999999998</v>
          </cell>
          <cell r="AH872">
            <v>654.46411999999998</v>
          </cell>
          <cell r="AI872">
            <v>654.46411999999998</v>
          </cell>
          <cell r="AJ872">
            <v>654.46411999999998</v>
          </cell>
          <cell r="AK872">
            <v>654.46411999999998</v>
          </cell>
          <cell r="AL872">
            <v>654.46411999999998</v>
          </cell>
          <cell r="AM872">
            <v>654.46411999999998</v>
          </cell>
          <cell r="AN872">
            <v>654.46411999999998</v>
          </cell>
          <cell r="AO872">
            <v>654.46411999999998</v>
          </cell>
          <cell r="AP872">
            <v>654.46411999999998</v>
          </cell>
          <cell r="AQ872">
            <v>654.46411999999998</v>
          </cell>
          <cell r="AR872">
            <v>654.46411999999998</v>
          </cell>
          <cell r="AS872">
            <v>693.73761400000001</v>
          </cell>
          <cell r="AT872">
            <v>693.73761400000001</v>
          </cell>
          <cell r="AU872">
            <v>693.73761400000001</v>
          </cell>
          <cell r="AV872">
            <v>693.73761400000001</v>
          </cell>
          <cell r="AW872">
            <v>693.73761400000001</v>
          </cell>
          <cell r="AX872">
            <v>693.73761400000001</v>
          </cell>
          <cell r="AY872">
            <v>14633.85</v>
          </cell>
          <cell r="AZ872">
            <v>90988643</v>
          </cell>
          <cell r="BA872">
            <v>14633.8</v>
          </cell>
        </row>
        <row r="873">
          <cell r="B873">
            <v>90988645</v>
          </cell>
          <cell r="C873" t="str">
            <v>Кв. 873</v>
          </cell>
          <cell r="D873">
            <v>95.3</v>
          </cell>
          <cell r="E873" t="str">
            <v>Никифоров Георгий Сергеевич</v>
          </cell>
          <cell r="F873" t="str">
            <v>Кв. 873Никифоров Георгий Сергеевич</v>
          </cell>
          <cell r="G873">
            <v>31</v>
          </cell>
          <cell r="H873">
            <v>30</v>
          </cell>
          <cell r="I873">
            <v>31</v>
          </cell>
          <cell r="J873">
            <v>30</v>
          </cell>
          <cell r="K873">
            <v>31</v>
          </cell>
          <cell r="L873">
            <v>31</v>
          </cell>
          <cell r="M873">
            <v>30</v>
          </cell>
          <cell r="N873">
            <v>31</v>
          </cell>
          <cell r="O873">
            <v>30</v>
          </cell>
          <cell r="P873">
            <v>31</v>
          </cell>
          <cell r="Q873">
            <v>31</v>
          </cell>
          <cell r="R873">
            <v>29</v>
          </cell>
          <cell r="S873">
            <v>31</v>
          </cell>
          <cell r="T873">
            <v>30</v>
          </cell>
          <cell r="U873">
            <v>31</v>
          </cell>
          <cell r="V873">
            <v>30</v>
          </cell>
          <cell r="W873">
            <v>31</v>
          </cell>
          <cell r="X873">
            <v>31</v>
          </cell>
          <cell r="Y873">
            <v>30</v>
          </cell>
          <cell r="Z873">
            <v>31</v>
          </cell>
          <cell r="AA873">
            <v>30</v>
          </cell>
          <cell r="AB873">
            <v>31</v>
          </cell>
          <cell r="AC873">
            <v>839.44051999999999</v>
          </cell>
          <cell r="AD873">
            <v>839.44051999999999</v>
          </cell>
          <cell r="AE873">
            <v>839.44051999999999</v>
          </cell>
          <cell r="AF873">
            <v>839.44051999999999</v>
          </cell>
          <cell r="AG873">
            <v>839.44051999999999</v>
          </cell>
          <cell r="AH873">
            <v>839.44051999999999</v>
          </cell>
          <cell r="AI873">
            <v>839.44051999999999</v>
          </cell>
          <cell r="AJ873">
            <v>839.44051999999999</v>
          </cell>
          <cell r="AK873">
            <v>839.44051999999999</v>
          </cell>
          <cell r="AL873">
            <v>839.44051999999999</v>
          </cell>
          <cell r="AM873">
            <v>839.44051999999999</v>
          </cell>
          <cell r="AN873">
            <v>839.44051999999999</v>
          </cell>
          <cell r="AO873">
            <v>839.44051999999999</v>
          </cell>
          <cell r="AP873">
            <v>839.44051999999999</v>
          </cell>
          <cell r="AQ873">
            <v>839.44051999999999</v>
          </cell>
          <cell r="AR873">
            <v>839.44051999999999</v>
          </cell>
          <cell r="AS873">
            <v>889.81419400000004</v>
          </cell>
          <cell r="AT873">
            <v>889.81419400000004</v>
          </cell>
          <cell r="AU873">
            <v>889.81419400000004</v>
          </cell>
          <cell r="AV873">
            <v>889.81419400000004</v>
          </cell>
          <cell r="AW873">
            <v>889.81419400000004</v>
          </cell>
          <cell r="AX873">
            <v>889.81419400000004</v>
          </cell>
          <cell r="AY873">
            <v>18769.93</v>
          </cell>
          <cell r="AZ873">
            <v>90988645</v>
          </cell>
          <cell r="BA873">
            <v>18769.900000000001</v>
          </cell>
        </row>
        <row r="874">
          <cell r="B874">
            <v>90988647</v>
          </cell>
          <cell r="C874" t="str">
            <v>Кв. 874</v>
          </cell>
          <cell r="D874">
            <v>50.6</v>
          </cell>
          <cell r="E874" t="str">
            <v>Рунжина Ольга Викторовна</v>
          </cell>
          <cell r="F874" t="str">
            <v>Кв. 874Рунжина Ольга Викторовна</v>
          </cell>
          <cell r="G874">
            <v>31</v>
          </cell>
          <cell r="H874">
            <v>30</v>
          </cell>
          <cell r="I874">
            <v>31</v>
          </cell>
          <cell r="J874">
            <v>30</v>
          </cell>
          <cell r="K874">
            <v>31</v>
          </cell>
          <cell r="L874">
            <v>31</v>
          </cell>
          <cell r="M874">
            <v>30</v>
          </cell>
          <cell r="N874">
            <v>31</v>
          </cell>
          <cell r="O874">
            <v>30</v>
          </cell>
          <cell r="P874">
            <v>31</v>
          </cell>
          <cell r="Q874">
            <v>31</v>
          </cell>
          <cell r="R874">
            <v>29</v>
          </cell>
          <cell r="S874">
            <v>31</v>
          </cell>
          <cell r="T874">
            <v>30</v>
          </cell>
          <cell r="U874">
            <v>31</v>
          </cell>
          <cell r="V874">
            <v>30</v>
          </cell>
          <cell r="W874">
            <v>31</v>
          </cell>
          <cell r="X874">
            <v>31</v>
          </cell>
          <cell r="Y874">
            <v>30</v>
          </cell>
          <cell r="Z874">
            <v>31</v>
          </cell>
          <cell r="AA874">
            <v>30</v>
          </cell>
          <cell r="AB874">
            <v>31</v>
          </cell>
          <cell r="AC874">
            <v>445.70504000000005</v>
          </cell>
          <cell r="AD874">
            <v>445.70504000000005</v>
          </cell>
          <cell r="AE874">
            <v>445.70504000000005</v>
          </cell>
          <cell r="AF874">
            <v>445.70504000000005</v>
          </cell>
          <cell r="AG874">
            <v>445.70504000000005</v>
          </cell>
          <cell r="AH874">
            <v>445.70504000000005</v>
          </cell>
          <cell r="AI874">
            <v>445.70504000000005</v>
          </cell>
          <cell r="AJ874">
            <v>445.70504000000005</v>
          </cell>
          <cell r="AK874">
            <v>445.70504000000005</v>
          </cell>
          <cell r="AL874">
            <v>445.70504000000005</v>
          </cell>
          <cell r="AM874">
            <v>445.70504000000005</v>
          </cell>
          <cell r="AN874">
            <v>445.70504000000005</v>
          </cell>
          <cell r="AO874">
            <v>445.70504000000005</v>
          </cell>
          <cell r="AP874">
            <v>445.70504000000005</v>
          </cell>
          <cell r="AQ874">
            <v>445.70504000000005</v>
          </cell>
          <cell r="AR874">
            <v>445.70504000000005</v>
          </cell>
          <cell r="AS874">
            <v>472.45118800000006</v>
          </cell>
          <cell r="AT874">
            <v>472.45118800000006</v>
          </cell>
          <cell r="AU874">
            <v>472.45118800000006</v>
          </cell>
          <cell r="AV874">
            <v>472.45118800000006</v>
          </cell>
          <cell r="AW874">
            <v>472.45118800000006</v>
          </cell>
          <cell r="AX874">
            <v>472.45118800000006</v>
          </cell>
          <cell r="AY874">
            <v>9965.99</v>
          </cell>
          <cell r="AZ874">
            <v>90988647</v>
          </cell>
          <cell r="BA874">
            <v>9966.06</v>
          </cell>
        </row>
        <row r="875">
          <cell r="B875">
            <v>90988726</v>
          </cell>
          <cell r="C875" t="str">
            <v>Кв. 875</v>
          </cell>
          <cell r="D875">
            <v>41.4</v>
          </cell>
          <cell r="E875" t="str">
            <v>Жданов Андрей Алексеевич</v>
          </cell>
          <cell r="F875" t="str">
            <v>Кв. 875Жданов Андрей Алексеевич</v>
          </cell>
          <cell r="G875">
            <v>31</v>
          </cell>
          <cell r="H875">
            <v>30</v>
          </cell>
          <cell r="I875">
            <v>31</v>
          </cell>
          <cell r="J875">
            <v>30</v>
          </cell>
          <cell r="K875">
            <v>31</v>
          </cell>
          <cell r="L875">
            <v>31</v>
          </cell>
          <cell r="M875">
            <v>30</v>
          </cell>
          <cell r="N875">
            <v>31</v>
          </cell>
          <cell r="O875">
            <v>30</v>
          </cell>
          <cell r="P875">
            <v>31</v>
          </cell>
          <cell r="Q875">
            <v>31</v>
          </cell>
          <cell r="R875">
            <v>29</v>
          </cell>
          <cell r="S875">
            <v>31</v>
          </cell>
          <cell r="T875">
            <v>30</v>
          </cell>
          <cell r="U875">
            <v>31</v>
          </cell>
          <cell r="V875">
            <v>30</v>
          </cell>
          <cell r="W875">
            <v>31</v>
          </cell>
          <cell r="X875">
            <v>31</v>
          </cell>
          <cell r="Y875">
            <v>30</v>
          </cell>
          <cell r="Z875">
            <v>31</v>
          </cell>
          <cell r="AA875">
            <v>30</v>
          </cell>
          <cell r="AB875">
            <v>31</v>
          </cell>
          <cell r="AC875">
            <v>364.66775999999999</v>
          </cell>
          <cell r="AD875">
            <v>364.66775999999999</v>
          </cell>
          <cell r="AE875">
            <v>364.66775999999999</v>
          </cell>
          <cell r="AF875">
            <v>364.66775999999999</v>
          </cell>
          <cell r="AG875">
            <v>364.66775999999999</v>
          </cell>
          <cell r="AH875">
            <v>364.66775999999999</v>
          </cell>
          <cell r="AI875">
            <v>364.66775999999999</v>
          </cell>
          <cell r="AJ875">
            <v>364.66775999999999</v>
          </cell>
          <cell r="AK875">
            <v>364.66775999999999</v>
          </cell>
          <cell r="AL875">
            <v>364.66775999999999</v>
          </cell>
          <cell r="AM875">
            <v>364.66775999999999</v>
          </cell>
          <cell r="AN875">
            <v>364.66775999999999</v>
          </cell>
          <cell r="AO875">
            <v>364.66775999999999</v>
          </cell>
          <cell r="AP875">
            <v>364.66775999999999</v>
          </cell>
          <cell r="AQ875">
            <v>364.66775999999999</v>
          </cell>
          <cell r="AR875">
            <v>364.66775999999999</v>
          </cell>
          <cell r="AS875">
            <v>386.550972</v>
          </cell>
          <cell r="AT875">
            <v>386.550972</v>
          </cell>
          <cell r="AU875">
            <v>386.550972</v>
          </cell>
          <cell r="AV875">
            <v>386.550972</v>
          </cell>
          <cell r="AW875">
            <v>386.550972</v>
          </cell>
          <cell r="AX875">
            <v>386.550972</v>
          </cell>
          <cell r="AY875">
            <v>8153.99</v>
          </cell>
          <cell r="AZ875">
            <v>90988726</v>
          </cell>
          <cell r="BA875">
            <v>8154.02</v>
          </cell>
        </row>
        <row r="876">
          <cell r="B876">
            <v>90988706</v>
          </cell>
          <cell r="C876" t="str">
            <v>Кв. 876</v>
          </cell>
          <cell r="D876">
            <v>74.3</v>
          </cell>
          <cell r="E876" t="str">
            <v>Казимова Елизавета Владимировна</v>
          </cell>
          <cell r="F876" t="str">
            <v>Кв. 876Казимова Елизавета Владимировна</v>
          </cell>
          <cell r="G876">
            <v>31</v>
          </cell>
          <cell r="H876">
            <v>30</v>
          </cell>
          <cell r="I876">
            <v>31</v>
          </cell>
          <cell r="J876">
            <v>30</v>
          </cell>
          <cell r="K876">
            <v>31</v>
          </cell>
          <cell r="L876">
            <v>31</v>
          </cell>
          <cell r="M876">
            <v>30</v>
          </cell>
          <cell r="N876">
            <v>31</v>
          </cell>
          <cell r="O876">
            <v>30</v>
          </cell>
          <cell r="P876">
            <v>31</v>
          </cell>
          <cell r="Q876">
            <v>31</v>
          </cell>
          <cell r="R876">
            <v>29</v>
          </cell>
          <cell r="S876">
            <v>31</v>
          </cell>
          <cell r="T876">
            <v>30</v>
          </cell>
          <cell r="U876">
            <v>31</v>
          </cell>
          <cell r="V876">
            <v>30</v>
          </cell>
          <cell r="W876">
            <v>31</v>
          </cell>
          <cell r="X876">
            <v>31</v>
          </cell>
          <cell r="Y876">
            <v>30</v>
          </cell>
          <cell r="Z876">
            <v>31</v>
          </cell>
          <cell r="AA876">
            <v>30</v>
          </cell>
          <cell r="AB876">
            <v>31</v>
          </cell>
          <cell r="AC876">
            <v>654.46411999999998</v>
          </cell>
          <cell r="AD876">
            <v>654.46411999999998</v>
          </cell>
          <cell r="AE876">
            <v>654.46411999999998</v>
          </cell>
          <cell r="AF876">
            <v>654.46411999999998</v>
          </cell>
          <cell r="AG876">
            <v>654.46411999999998</v>
          </cell>
          <cell r="AH876">
            <v>654.46411999999998</v>
          </cell>
          <cell r="AI876">
            <v>654.46411999999998</v>
          </cell>
          <cell r="AJ876">
            <v>654.46411999999998</v>
          </cell>
          <cell r="AK876">
            <v>654.46411999999998</v>
          </cell>
          <cell r="AL876">
            <v>654.46411999999998</v>
          </cell>
          <cell r="AM876">
            <v>654.46411999999998</v>
          </cell>
          <cell r="AN876">
            <v>654.46411999999998</v>
          </cell>
          <cell r="AO876">
            <v>654.46411999999998</v>
          </cell>
          <cell r="AP876">
            <v>654.46411999999998</v>
          </cell>
          <cell r="AQ876">
            <v>654.46411999999998</v>
          </cell>
          <cell r="AR876">
            <v>654.46411999999998</v>
          </cell>
          <cell r="AS876">
            <v>693.73761400000001</v>
          </cell>
          <cell r="AT876">
            <v>693.73761400000001</v>
          </cell>
          <cell r="AU876">
            <v>693.73761400000001</v>
          </cell>
          <cell r="AV876">
            <v>693.73761400000001</v>
          </cell>
          <cell r="AW876">
            <v>693.73761400000001</v>
          </cell>
          <cell r="AX876">
            <v>693.73761400000001</v>
          </cell>
          <cell r="AY876">
            <v>14633.85</v>
          </cell>
          <cell r="AZ876">
            <v>90988706</v>
          </cell>
          <cell r="BA876">
            <v>14633.8</v>
          </cell>
        </row>
        <row r="877">
          <cell r="B877">
            <v>90988669</v>
          </cell>
          <cell r="C877" t="str">
            <v>Кв. 877</v>
          </cell>
          <cell r="D877">
            <v>95.3</v>
          </cell>
          <cell r="E877" t="str">
            <v>Ахмедов Машаллах Бахрамович</v>
          </cell>
          <cell r="F877" t="str">
            <v>Кв. 877Ахмедов Машаллах Бахрамович</v>
          </cell>
          <cell r="G877">
            <v>31</v>
          </cell>
          <cell r="H877">
            <v>30</v>
          </cell>
          <cell r="I877">
            <v>31</v>
          </cell>
          <cell r="J877">
            <v>30</v>
          </cell>
          <cell r="K877">
            <v>31</v>
          </cell>
          <cell r="L877">
            <v>31</v>
          </cell>
          <cell r="M877">
            <v>30</v>
          </cell>
          <cell r="N877">
            <v>31</v>
          </cell>
          <cell r="O877">
            <v>30</v>
          </cell>
          <cell r="P877">
            <v>31</v>
          </cell>
          <cell r="Q877">
            <v>31</v>
          </cell>
          <cell r="R877">
            <v>29</v>
          </cell>
          <cell r="S877">
            <v>31</v>
          </cell>
          <cell r="T877">
            <v>30</v>
          </cell>
          <cell r="U877">
            <v>31</v>
          </cell>
          <cell r="V877">
            <v>30</v>
          </cell>
          <cell r="W877">
            <v>31</v>
          </cell>
          <cell r="X877">
            <v>31</v>
          </cell>
          <cell r="Y877">
            <v>30</v>
          </cell>
          <cell r="Z877">
            <v>31</v>
          </cell>
          <cell r="AA877">
            <v>30</v>
          </cell>
          <cell r="AB877">
            <v>31</v>
          </cell>
          <cell r="AC877">
            <v>839.44051999999999</v>
          </cell>
          <cell r="AD877">
            <v>839.44051999999999</v>
          </cell>
          <cell r="AE877">
            <v>839.44051999999999</v>
          </cell>
          <cell r="AF877">
            <v>839.44051999999999</v>
          </cell>
          <cell r="AG877">
            <v>839.44051999999999</v>
          </cell>
          <cell r="AH877">
            <v>839.44051999999999</v>
          </cell>
          <cell r="AI877">
            <v>839.44051999999999</v>
          </cell>
          <cell r="AJ877">
            <v>839.44051999999999</v>
          </cell>
          <cell r="AK877">
            <v>839.44051999999999</v>
          </cell>
          <cell r="AL877">
            <v>839.44051999999999</v>
          </cell>
          <cell r="AM877">
            <v>839.44051999999999</v>
          </cell>
          <cell r="AN877">
            <v>839.44051999999999</v>
          </cell>
          <cell r="AO877">
            <v>839.44051999999999</v>
          </cell>
          <cell r="AP877">
            <v>839.44051999999999</v>
          </cell>
          <cell r="AQ877">
            <v>839.44051999999999</v>
          </cell>
          <cell r="AR877">
            <v>839.44051999999999</v>
          </cell>
          <cell r="AS877">
            <v>889.81419400000004</v>
          </cell>
          <cell r="AT877">
            <v>889.81419400000004</v>
          </cell>
          <cell r="AU877">
            <v>889.81419400000004</v>
          </cell>
          <cell r="AV877">
            <v>889.81419400000004</v>
          </cell>
          <cell r="AW877">
            <v>889.81419400000004</v>
          </cell>
          <cell r="AX877">
            <v>889.81419400000004</v>
          </cell>
          <cell r="AY877">
            <v>18769.93</v>
          </cell>
          <cell r="AZ877">
            <v>90988669</v>
          </cell>
          <cell r="BA877">
            <v>18769.900000000001</v>
          </cell>
        </row>
        <row r="878">
          <cell r="B878">
            <v>90988652</v>
          </cell>
          <cell r="C878" t="str">
            <v>Кв. 878</v>
          </cell>
          <cell r="D878">
            <v>50.6</v>
          </cell>
          <cell r="E878" t="str">
            <v>Кахриманов Валерий Азизович</v>
          </cell>
          <cell r="F878" t="str">
            <v>Кв. 878Кахриманов Валерий Азизович</v>
          </cell>
          <cell r="G878">
            <v>31</v>
          </cell>
          <cell r="H878">
            <v>30</v>
          </cell>
          <cell r="I878">
            <v>31</v>
          </cell>
          <cell r="J878">
            <v>30</v>
          </cell>
          <cell r="K878">
            <v>31</v>
          </cell>
          <cell r="L878">
            <v>31</v>
          </cell>
          <cell r="M878">
            <v>30</v>
          </cell>
          <cell r="N878">
            <v>31</v>
          </cell>
          <cell r="O878">
            <v>30</v>
          </cell>
          <cell r="P878">
            <v>31</v>
          </cell>
          <cell r="Q878">
            <v>31</v>
          </cell>
          <cell r="R878">
            <v>29</v>
          </cell>
          <cell r="S878">
            <v>31</v>
          </cell>
          <cell r="T878">
            <v>30</v>
          </cell>
          <cell r="U878">
            <v>31</v>
          </cell>
          <cell r="V878">
            <v>30</v>
          </cell>
          <cell r="W878">
            <v>31</v>
          </cell>
          <cell r="X878">
            <v>31</v>
          </cell>
          <cell r="Y878">
            <v>30</v>
          </cell>
          <cell r="Z878">
            <v>31</v>
          </cell>
          <cell r="AA878">
            <v>30</v>
          </cell>
          <cell r="AB878">
            <v>31</v>
          </cell>
          <cell r="AC878">
            <v>445.70504000000005</v>
          </cell>
          <cell r="AD878">
            <v>445.70504000000005</v>
          </cell>
          <cell r="AE878">
            <v>445.70504000000005</v>
          </cell>
          <cell r="AF878">
            <v>445.70504000000005</v>
          </cell>
          <cell r="AG878">
            <v>445.70504000000005</v>
          </cell>
          <cell r="AH878">
            <v>445.70504000000005</v>
          </cell>
          <cell r="AI878">
            <v>445.70504000000005</v>
          </cell>
          <cell r="AJ878">
            <v>445.70504000000005</v>
          </cell>
          <cell r="AK878">
            <v>445.70504000000005</v>
          </cell>
          <cell r="AL878">
            <v>445.70504000000005</v>
          </cell>
          <cell r="AM878">
            <v>445.70504000000005</v>
          </cell>
          <cell r="AN878">
            <v>445.70504000000005</v>
          </cell>
          <cell r="AO878">
            <v>445.70504000000005</v>
          </cell>
          <cell r="AP878">
            <v>445.70504000000005</v>
          </cell>
          <cell r="AQ878">
            <v>445.70504000000005</v>
          </cell>
          <cell r="AR878">
            <v>445.70504000000005</v>
          </cell>
          <cell r="AS878">
            <v>472.45118800000006</v>
          </cell>
          <cell r="AT878">
            <v>472.45118800000006</v>
          </cell>
          <cell r="AU878">
            <v>472.45118800000006</v>
          </cell>
          <cell r="AV878">
            <v>472.45118800000006</v>
          </cell>
          <cell r="AW878">
            <v>472.45118800000006</v>
          </cell>
          <cell r="AX878">
            <v>472.45118800000006</v>
          </cell>
          <cell r="AY878">
            <v>9965.99</v>
          </cell>
          <cell r="AZ878">
            <v>90988652</v>
          </cell>
          <cell r="BA878">
            <v>9966.06</v>
          </cell>
        </row>
        <row r="879">
          <cell r="B879">
            <v>90988670</v>
          </cell>
          <cell r="C879" t="str">
            <v>Кв. 879</v>
          </cell>
          <cell r="D879">
            <v>41.4</v>
          </cell>
          <cell r="E879" t="str">
            <v>Власова Анна Федоровна</v>
          </cell>
          <cell r="F879" t="str">
            <v>Кв. 879Власова Анна Федоровна</v>
          </cell>
          <cell r="G879">
            <v>31</v>
          </cell>
          <cell r="H879">
            <v>30</v>
          </cell>
          <cell r="I879">
            <v>31</v>
          </cell>
          <cell r="J879">
            <v>30</v>
          </cell>
          <cell r="K879">
            <v>31</v>
          </cell>
          <cell r="L879">
            <v>31</v>
          </cell>
          <cell r="M879">
            <v>30</v>
          </cell>
          <cell r="N879">
            <v>31</v>
          </cell>
          <cell r="O879">
            <v>30</v>
          </cell>
          <cell r="P879">
            <v>31</v>
          </cell>
          <cell r="Q879">
            <v>31</v>
          </cell>
          <cell r="R879">
            <v>29</v>
          </cell>
          <cell r="S879">
            <v>31</v>
          </cell>
          <cell r="T879">
            <v>30</v>
          </cell>
          <cell r="U879">
            <v>31</v>
          </cell>
          <cell r="V879">
            <v>30</v>
          </cell>
          <cell r="W879">
            <v>31</v>
          </cell>
          <cell r="X879">
            <v>31</v>
          </cell>
          <cell r="Y879">
            <v>30</v>
          </cell>
          <cell r="Z879">
            <v>31</v>
          </cell>
          <cell r="AA879">
            <v>30</v>
          </cell>
          <cell r="AB879">
            <v>31</v>
          </cell>
          <cell r="AC879">
            <v>364.66775999999999</v>
          </cell>
          <cell r="AD879">
            <v>364.66775999999999</v>
          </cell>
          <cell r="AE879">
            <v>364.66775999999999</v>
          </cell>
          <cell r="AF879">
            <v>364.66775999999999</v>
          </cell>
          <cell r="AG879">
            <v>364.66775999999999</v>
          </cell>
          <cell r="AH879">
            <v>364.66775999999999</v>
          </cell>
          <cell r="AI879">
            <v>364.66775999999999</v>
          </cell>
          <cell r="AJ879">
            <v>364.66775999999999</v>
          </cell>
          <cell r="AK879">
            <v>364.66775999999999</v>
          </cell>
          <cell r="AL879">
            <v>364.66775999999999</v>
          </cell>
          <cell r="AM879">
            <v>364.66775999999999</v>
          </cell>
          <cell r="AN879">
            <v>364.66775999999999</v>
          </cell>
          <cell r="AO879">
            <v>364.66775999999999</v>
          </cell>
          <cell r="AP879">
            <v>364.66775999999999</v>
          </cell>
          <cell r="AQ879">
            <v>364.66775999999999</v>
          </cell>
          <cell r="AR879">
            <v>364.66775999999999</v>
          </cell>
          <cell r="AS879">
            <v>386.550972</v>
          </cell>
          <cell r="AT879">
            <v>386.550972</v>
          </cell>
          <cell r="AU879">
            <v>386.550972</v>
          </cell>
          <cell r="AV879">
            <v>386.550972</v>
          </cell>
          <cell r="AW879">
            <v>386.550972</v>
          </cell>
          <cell r="AX879">
            <v>386.550972</v>
          </cell>
          <cell r="AY879">
            <v>8153.99</v>
          </cell>
          <cell r="AZ879">
            <v>90988670</v>
          </cell>
          <cell r="BA879">
            <v>8154.02</v>
          </cell>
        </row>
        <row r="880">
          <cell r="B880">
            <v>90988654</v>
          </cell>
          <cell r="C880" t="str">
            <v>Кв. 880</v>
          </cell>
          <cell r="D880">
            <v>74.3</v>
          </cell>
          <cell r="E880" t="str">
            <v>Потапова Елена Михайловна</v>
          </cell>
          <cell r="F880" t="str">
            <v>Кв. 880Потапова Елена Михайловна</v>
          </cell>
          <cell r="G880">
            <v>31</v>
          </cell>
          <cell r="H880">
            <v>30</v>
          </cell>
          <cell r="I880">
            <v>31</v>
          </cell>
          <cell r="J880">
            <v>30</v>
          </cell>
          <cell r="K880">
            <v>31</v>
          </cell>
          <cell r="L880">
            <v>31</v>
          </cell>
          <cell r="M880">
            <v>30</v>
          </cell>
          <cell r="N880">
            <v>31</v>
          </cell>
          <cell r="O880">
            <v>30</v>
          </cell>
          <cell r="P880">
            <v>31</v>
          </cell>
          <cell r="Q880">
            <v>31</v>
          </cell>
          <cell r="R880">
            <v>29</v>
          </cell>
          <cell r="S880">
            <v>31</v>
          </cell>
          <cell r="T880">
            <v>30</v>
          </cell>
          <cell r="U880">
            <v>31</v>
          </cell>
          <cell r="V880">
            <v>30</v>
          </cell>
          <cell r="W880">
            <v>31</v>
          </cell>
          <cell r="X880">
            <v>31</v>
          </cell>
          <cell r="Y880">
            <v>30</v>
          </cell>
          <cell r="Z880">
            <v>31</v>
          </cell>
          <cell r="AA880">
            <v>30</v>
          </cell>
          <cell r="AB880">
            <v>31</v>
          </cell>
          <cell r="AC880">
            <v>654.46411999999998</v>
          </cell>
          <cell r="AD880">
            <v>654.46411999999998</v>
          </cell>
          <cell r="AE880">
            <v>654.46411999999998</v>
          </cell>
          <cell r="AF880">
            <v>654.46411999999998</v>
          </cell>
          <cell r="AG880">
            <v>654.46411999999998</v>
          </cell>
          <cell r="AH880">
            <v>654.46411999999998</v>
          </cell>
          <cell r="AI880">
            <v>654.46411999999998</v>
          </cell>
          <cell r="AJ880">
            <v>654.46411999999998</v>
          </cell>
          <cell r="AK880">
            <v>654.46411999999998</v>
          </cell>
          <cell r="AL880">
            <v>654.46411999999998</v>
          </cell>
          <cell r="AM880">
            <v>654.46411999999998</v>
          </cell>
          <cell r="AN880">
            <v>654.46411999999998</v>
          </cell>
          <cell r="AO880">
            <v>654.46411999999998</v>
          </cell>
          <cell r="AP880">
            <v>654.46411999999998</v>
          </cell>
          <cell r="AQ880">
            <v>654.46411999999998</v>
          </cell>
          <cell r="AR880">
            <v>654.46411999999998</v>
          </cell>
          <cell r="AS880">
            <v>693.73761400000001</v>
          </cell>
          <cell r="AT880">
            <v>693.73761400000001</v>
          </cell>
          <cell r="AU880">
            <v>693.73761400000001</v>
          </cell>
          <cell r="AV880">
            <v>693.73761400000001</v>
          </cell>
          <cell r="AW880">
            <v>693.73761400000001</v>
          </cell>
          <cell r="AX880">
            <v>693.73761400000001</v>
          </cell>
          <cell r="AY880">
            <v>14633.85</v>
          </cell>
          <cell r="AZ880">
            <v>90988654</v>
          </cell>
          <cell r="BA880">
            <v>14633.8</v>
          </cell>
        </row>
        <row r="881">
          <cell r="B881">
            <v>90988524</v>
          </cell>
          <cell r="C881" t="str">
            <v>Кв. 881</v>
          </cell>
          <cell r="D881">
            <v>95.3</v>
          </cell>
          <cell r="E881" t="str">
            <v>СЗ Юг Столицы ООО</v>
          </cell>
          <cell r="F881" t="str">
            <v>Кв. 881СЗ Юг Столицы ООО</v>
          </cell>
          <cell r="G881">
            <v>31</v>
          </cell>
          <cell r="H881">
            <v>30</v>
          </cell>
          <cell r="I881">
            <v>31</v>
          </cell>
          <cell r="J881">
            <v>30</v>
          </cell>
          <cell r="K881">
            <v>31</v>
          </cell>
          <cell r="L881">
            <v>2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839.44051999999999</v>
          </cell>
          <cell r="AD881">
            <v>839.44051999999999</v>
          </cell>
          <cell r="AE881">
            <v>839.44051999999999</v>
          </cell>
          <cell r="AF881">
            <v>839.44051999999999</v>
          </cell>
          <cell r="AG881">
            <v>839.44051999999999</v>
          </cell>
          <cell r="AH881">
            <v>54.157452903225803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4251.3599999999997</v>
          </cell>
          <cell r="AZ881">
            <v>90988524</v>
          </cell>
          <cell r="BA881">
            <v>0</v>
          </cell>
        </row>
        <row r="882">
          <cell r="B882">
            <v>90988694</v>
          </cell>
          <cell r="C882" t="str">
            <v>Кв. 882</v>
          </cell>
          <cell r="D882">
            <v>50.6</v>
          </cell>
          <cell r="E882" t="str">
            <v>Скуратова Нина Валерьевна</v>
          </cell>
          <cell r="F882" t="str">
            <v>Кв. 882Скуратова Нина Валерьевна</v>
          </cell>
          <cell r="G882">
            <v>31</v>
          </cell>
          <cell r="H882">
            <v>30</v>
          </cell>
          <cell r="I882">
            <v>31</v>
          </cell>
          <cell r="J882">
            <v>30</v>
          </cell>
          <cell r="K882">
            <v>31</v>
          </cell>
          <cell r="L882">
            <v>31</v>
          </cell>
          <cell r="M882">
            <v>30</v>
          </cell>
          <cell r="N882">
            <v>31</v>
          </cell>
          <cell r="O882">
            <v>30</v>
          </cell>
          <cell r="P882">
            <v>31</v>
          </cell>
          <cell r="Q882">
            <v>31</v>
          </cell>
          <cell r="R882">
            <v>29</v>
          </cell>
          <cell r="S882">
            <v>31</v>
          </cell>
          <cell r="T882">
            <v>30</v>
          </cell>
          <cell r="U882">
            <v>31</v>
          </cell>
          <cell r="V882">
            <v>30</v>
          </cell>
          <cell r="W882">
            <v>31</v>
          </cell>
          <cell r="X882">
            <v>31</v>
          </cell>
          <cell r="Y882">
            <v>30</v>
          </cell>
          <cell r="Z882">
            <v>31</v>
          </cell>
          <cell r="AA882">
            <v>30</v>
          </cell>
          <cell r="AB882">
            <v>31</v>
          </cell>
          <cell r="AC882">
            <v>445.70504000000005</v>
          </cell>
          <cell r="AD882">
            <v>445.70504000000005</v>
          </cell>
          <cell r="AE882">
            <v>445.70504000000005</v>
          </cell>
          <cell r="AF882">
            <v>445.70504000000005</v>
          </cell>
          <cell r="AG882">
            <v>445.70504000000005</v>
          </cell>
          <cell r="AH882">
            <v>445.70504000000005</v>
          </cell>
          <cell r="AI882">
            <v>445.70504000000005</v>
          </cell>
          <cell r="AJ882">
            <v>445.70504000000005</v>
          </cell>
          <cell r="AK882">
            <v>445.70504000000005</v>
          </cell>
          <cell r="AL882">
            <v>445.70504000000005</v>
          </cell>
          <cell r="AM882">
            <v>445.70504000000005</v>
          </cell>
          <cell r="AN882">
            <v>445.70504000000005</v>
          </cell>
          <cell r="AO882">
            <v>445.70504000000005</v>
          </cell>
          <cell r="AP882">
            <v>445.70504000000005</v>
          </cell>
          <cell r="AQ882">
            <v>445.70504000000005</v>
          </cell>
          <cell r="AR882">
            <v>445.70504000000005</v>
          </cell>
          <cell r="AS882">
            <v>472.45118800000006</v>
          </cell>
          <cell r="AT882">
            <v>472.45118800000006</v>
          </cell>
          <cell r="AU882">
            <v>472.45118800000006</v>
          </cell>
          <cell r="AV882">
            <v>472.45118800000006</v>
          </cell>
          <cell r="AW882">
            <v>472.45118800000006</v>
          </cell>
          <cell r="AX882">
            <v>472.45118800000006</v>
          </cell>
          <cell r="AY882">
            <v>9965.99</v>
          </cell>
          <cell r="AZ882">
            <v>90988694</v>
          </cell>
          <cell r="BA882">
            <v>9966.06</v>
          </cell>
        </row>
        <row r="883">
          <cell r="B883">
            <v>90988525</v>
          </cell>
          <cell r="C883" t="str">
            <v>Кв. 883</v>
          </cell>
          <cell r="D883">
            <v>41.4</v>
          </cell>
          <cell r="E883" t="str">
            <v>СЗ Юг Столицы ООО</v>
          </cell>
          <cell r="F883" t="str">
            <v>Кв. 883СЗ Юг Столицы ООО</v>
          </cell>
          <cell r="G883">
            <v>31</v>
          </cell>
          <cell r="H883">
            <v>30</v>
          </cell>
          <cell r="I883">
            <v>31</v>
          </cell>
          <cell r="J883">
            <v>30</v>
          </cell>
          <cell r="K883">
            <v>31</v>
          </cell>
          <cell r="L883">
            <v>16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364.66775999999999</v>
          </cell>
          <cell r="AD883">
            <v>364.66775999999999</v>
          </cell>
          <cell r="AE883">
            <v>364.66775999999999</v>
          </cell>
          <cell r="AF883">
            <v>364.66775999999999</v>
          </cell>
          <cell r="AG883">
            <v>364.66775999999999</v>
          </cell>
          <cell r="AH883">
            <v>188.21561806451612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2011.55</v>
          </cell>
          <cell r="AZ883">
            <v>90988525</v>
          </cell>
          <cell r="BA883">
            <v>0</v>
          </cell>
        </row>
        <row r="884">
          <cell r="B884">
            <v>90988657</v>
          </cell>
          <cell r="C884" t="str">
            <v>Кв. 884</v>
          </cell>
          <cell r="D884">
            <v>74.3</v>
          </cell>
          <cell r="E884" t="str">
            <v>Шибаев Анатолий Сергеевич</v>
          </cell>
          <cell r="F884" t="str">
            <v>Кв. 884Шибаев Анатолий Сергеевич</v>
          </cell>
          <cell r="G884">
            <v>31</v>
          </cell>
          <cell r="H884">
            <v>30</v>
          </cell>
          <cell r="I884">
            <v>31</v>
          </cell>
          <cell r="J884">
            <v>30</v>
          </cell>
          <cell r="K884">
            <v>31</v>
          </cell>
          <cell r="L884">
            <v>31</v>
          </cell>
          <cell r="M884">
            <v>30</v>
          </cell>
          <cell r="N884">
            <v>31</v>
          </cell>
          <cell r="O884">
            <v>30</v>
          </cell>
          <cell r="P884">
            <v>31</v>
          </cell>
          <cell r="Q884">
            <v>31</v>
          </cell>
          <cell r="R884">
            <v>29</v>
          </cell>
          <cell r="S884">
            <v>31</v>
          </cell>
          <cell r="T884">
            <v>30</v>
          </cell>
          <cell r="U884">
            <v>31</v>
          </cell>
          <cell r="V884">
            <v>30</v>
          </cell>
          <cell r="W884">
            <v>31</v>
          </cell>
          <cell r="X884">
            <v>31</v>
          </cell>
          <cell r="Y884">
            <v>30</v>
          </cell>
          <cell r="Z884">
            <v>31</v>
          </cell>
          <cell r="AA884">
            <v>30</v>
          </cell>
          <cell r="AB884">
            <v>31</v>
          </cell>
          <cell r="AC884">
            <v>654.46411999999998</v>
          </cell>
          <cell r="AD884">
            <v>654.46411999999998</v>
          </cell>
          <cell r="AE884">
            <v>654.46411999999998</v>
          </cell>
          <cell r="AF884">
            <v>654.46411999999998</v>
          </cell>
          <cell r="AG884">
            <v>654.46411999999998</v>
          </cell>
          <cell r="AH884">
            <v>654.46411999999998</v>
          </cell>
          <cell r="AI884">
            <v>654.46411999999998</v>
          </cell>
          <cell r="AJ884">
            <v>654.46411999999998</v>
          </cell>
          <cell r="AK884">
            <v>654.46411999999998</v>
          </cell>
          <cell r="AL884">
            <v>654.46411999999998</v>
          </cell>
          <cell r="AM884">
            <v>654.46411999999998</v>
          </cell>
          <cell r="AN884">
            <v>654.46411999999998</v>
          </cell>
          <cell r="AO884">
            <v>654.46411999999998</v>
          </cell>
          <cell r="AP884">
            <v>654.46411999999998</v>
          </cell>
          <cell r="AQ884">
            <v>654.46411999999998</v>
          </cell>
          <cell r="AR884">
            <v>654.46411999999998</v>
          </cell>
          <cell r="AS884">
            <v>693.73761400000001</v>
          </cell>
          <cell r="AT884">
            <v>693.73761400000001</v>
          </cell>
          <cell r="AU884">
            <v>693.73761400000001</v>
          </cell>
          <cell r="AV884">
            <v>693.73761400000001</v>
          </cell>
          <cell r="AW884">
            <v>693.73761400000001</v>
          </cell>
          <cell r="AX884">
            <v>693.73761400000001</v>
          </cell>
          <cell r="AY884">
            <v>14633.85</v>
          </cell>
          <cell r="AZ884">
            <v>90988657</v>
          </cell>
          <cell r="BA884">
            <v>14633.8</v>
          </cell>
        </row>
        <row r="885">
          <cell r="B885">
            <v>90988603</v>
          </cell>
          <cell r="C885" t="str">
            <v>Кв. 885</v>
          </cell>
          <cell r="D885">
            <v>95.3</v>
          </cell>
          <cell r="E885" t="str">
            <v>Сергеев Кирилл Викторович</v>
          </cell>
          <cell r="F885" t="str">
            <v>Кв. 885Сергеев Кирилл Викторович</v>
          </cell>
          <cell r="G885">
            <v>31</v>
          </cell>
          <cell r="H885">
            <v>30</v>
          </cell>
          <cell r="I885">
            <v>31</v>
          </cell>
          <cell r="J885">
            <v>30</v>
          </cell>
          <cell r="K885">
            <v>31</v>
          </cell>
          <cell r="L885">
            <v>31</v>
          </cell>
          <cell r="M885">
            <v>30</v>
          </cell>
          <cell r="N885">
            <v>31</v>
          </cell>
          <cell r="O885">
            <v>30</v>
          </cell>
          <cell r="P885">
            <v>31</v>
          </cell>
          <cell r="Q885">
            <v>31</v>
          </cell>
          <cell r="R885">
            <v>29</v>
          </cell>
          <cell r="S885">
            <v>31</v>
          </cell>
          <cell r="T885">
            <v>30</v>
          </cell>
          <cell r="U885">
            <v>31</v>
          </cell>
          <cell r="V885">
            <v>30</v>
          </cell>
          <cell r="W885">
            <v>31</v>
          </cell>
          <cell r="X885">
            <v>31</v>
          </cell>
          <cell r="Y885">
            <v>30</v>
          </cell>
          <cell r="Z885">
            <v>31</v>
          </cell>
          <cell r="AA885">
            <v>30</v>
          </cell>
          <cell r="AB885">
            <v>31</v>
          </cell>
          <cell r="AC885">
            <v>839.44051999999999</v>
          </cell>
          <cell r="AD885">
            <v>839.44051999999999</v>
          </cell>
          <cell r="AE885">
            <v>839.44051999999999</v>
          </cell>
          <cell r="AF885">
            <v>839.44051999999999</v>
          </cell>
          <cell r="AG885">
            <v>839.44051999999999</v>
          </cell>
          <cell r="AH885">
            <v>839.44051999999999</v>
          </cell>
          <cell r="AI885">
            <v>839.44051999999999</v>
          </cell>
          <cell r="AJ885">
            <v>839.44051999999999</v>
          </cell>
          <cell r="AK885">
            <v>839.44051999999999</v>
          </cell>
          <cell r="AL885">
            <v>839.44051999999999</v>
          </cell>
          <cell r="AM885">
            <v>839.44051999999999</v>
          </cell>
          <cell r="AN885">
            <v>839.44051999999999</v>
          </cell>
          <cell r="AO885">
            <v>839.44051999999999</v>
          </cell>
          <cell r="AP885">
            <v>839.44051999999999</v>
          </cell>
          <cell r="AQ885">
            <v>839.44051999999999</v>
          </cell>
          <cell r="AR885">
            <v>839.44051999999999</v>
          </cell>
          <cell r="AS885">
            <v>889.81419400000004</v>
          </cell>
          <cell r="AT885">
            <v>889.81419400000004</v>
          </cell>
          <cell r="AU885">
            <v>889.81419400000004</v>
          </cell>
          <cell r="AV885">
            <v>889.81419400000004</v>
          </cell>
          <cell r="AW885">
            <v>889.81419400000004</v>
          </cell>
          <cell r="AX885">
            <v>889.81419400000004</v>
          </cell>
          <cell r="AY885">
            <v>18769.93</v>
          </cell>
          <cell r="AZ885">
            <v>90988603</v>
          </cell>
          <cell r="BA885">
            <v>18769.900000000001</v>
          </cell>
        </row>
        <row r="886">
          <cell r="B886">
            <v>90988526</v>
          </cell>
          <cell r="C886" t="str">
            <v>Кв. 886</v>
          </cell>
          <cell r="D886">
            <v>50.6</v>
          </cell>
          <cell r="E886" t="str">
            <v>СЗ Юг Столицы ООО</v>
          </cell>
          <cell r="F886" t="str">
            <v>Кв. 886СЗ Юг Столицы ООО</v>
          </cell>
          <cell r="G886">
            <v>31</v>
          </cell>
          <cell r="H886">
            <v>30</v>
          </cell>
          <cell r="I886">
            <v>31</v>
          </cell>
          <cell r="J886">
            <v>13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445.70504000000005</v>
          </cell>
          <cell r="AD886">
            <v>445.70504000000005</v>
          </cell>
          <cell r="AE886">
            <v>445.70504000000005</v>
          </cell>
          <cell r="AF886">
            <v>193.13885066666668</v>
          </cell>
          <cell r="AG886">
            <v>0</v>
          </cell>
          <cell r="AH886">
            <v>0</v>
          </cell>
          <cell r="AI886">
            <v>0</v>
          </cell>
          <cell r="AJ886">
            <v>0</v>
          </cell>
          <cell r="AK886">
            <v>0</v>
          </cell>
          <cell r="AL886">
            <v>0</v>
          </cell>
          <cell r="AM886">
            <v>0</v>
          </cell>
          <cell r="AN886">
            <v>0</v>
          </cell>
          <cell r="AO886">
            <v>0</v>
          </cell>
          <cell r="AP886">
            <v>0</v>
          </cell>
          <cell r="AQ886">
            <v>0</v>
          </cell>
          <cell r="AR886">
            <v>0</v>
          </cell>
          <cell r="AS886">
            <v>0</v>
          </cell>
          <cell r="AT886">
            <v>0</v>
          </cell>
          <cell r="AU886">
            <v>0</v>
          </cell>
          <cell r="AV886">
            <v>0</v>
          </cell>
          <cell r="AW886">
            <v>0</v>
          </cell>
          <cell r="AX886">
            <v>0</v>
          </cell>
          <cell r="AY886">
            <v>1530.25</v>
          </cell>
          <cell r="AZ886">
            <v>90988526</v>
          </cell>
          <cell r="BA886">
            <v>0</v>
          </cell>
        </row>
        <row r="887">
          <cell r="B887">
            <v>90988730</v>
          </cell>
          <cell r="C887" t="str">
            <v>Кв. 887</v>
          </cell>
          <cell r="D887">
            <v>41.4</v>
          </cell>
          <cell r="E887" t="str">
            <v>Потемкина Ольга Евгеньевна</v>
          </cell>
          <cell r="F887" t="str">
            <v>Кв. 887Потемкина Ольга Евгеньевна</v>
          </cell>
          <cell r="G887">
            <v>31</v>
          </cell>
          <cell r="H887">
            <v>30</v>
          </cell>
          <cell r="I887">
            <v>31</v>
          </cell>
          <cell r="J887">
            <v>30</v>
          </cell>
          <cell r="K887">
            <v>31</v>
          </cell>
          <cell r="L887">
            <v>31</v>
          </cell>
          <cell r="M887">
            <v>30</v>
          </cell>
          <cell r="N887">
            <v>31</v>
          </cell>
          <cell r="O887">
            <v>9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364.66775999999999</v>
          </cell>
          <cell r="AD887">
            <v>364.66775999999999</v>
          </cell>
          <cell r="AE887">
            <v>364.66775999999999</v>
          </cell>
          <cell r="AF887">
            <v>364.66775999999999</v>
          </cell>
          <cell r="AG887">
            <v>364.66775999999999</v>
          </cell>
          <cell r="AH887">
            <v>364.66775999999999</v>
          </cell>
          <cell r="AI887">
            <v>364.66775999999999</v>
          </cell>
          <cell r="AJ887">
            <v>364.66775999999999</v>
          </cell>
          <cell r="AK887">
            <v>109.400328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P887">
            <v>0</v>
          </cell>
          <cell r="AQ887">
            <v>0</v>
          </cell>
          <cell r="AR887">
            <v>0</v>
          </cell>
          <cell r="AS887">
            <v>0</v>
          </cell>
          <cell r="AT887">
            <v>0</v>
          </cell>
          <cell r="AU887">
            <v>0</v>
          </cell>
          <cell r="AV887">
            <v>0</v>
          </cell>
          <cell r="AW887">
            <v>0</v>
          </cell>
          <cell r="AX887">
            <v>0</v>
          </cell>
          <cell r="AY887">
            <v>3026.74</v>
          </cell>
          <cell r="AZ887">
            <v>90988730</v>
          </cell>
          <cell r="BA887">
            <v>3026.76</v>
          </cell>
        </row>
        <row r="888">
          <cell r="B888">
            <v>90988527</v>
          </cell>
          <cell r="C888" t="str">
            <v>Кв. 888</v>
          </cell>
          <cell r="D888">
            <v>74.3</v>
          </cell>
          <cell r="E888" t="str">
            <v>СЗ Юг Столицы ООО</v>
          </cell>
          <cell r="F888" t="str">
            <v>Кв. 888СЗ Юг Столицы ООО</v>
          </cell>
          <cell r="G888">
            <v>31</v>
          </cell>
          <cell r="H888">
            <v>30</v>
          </cell>
          <cell r="I888">
            <v>31</v>
          </cell>
          <cell r="J888">
            <v>30</v>
          </cell>
          <cell r="K888">
            <v>10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654.46411999999998</v>
          </cell>
          <cell r="AD888">
            <v>654.46411999999998</v>
          </cell>
          <cell r="AE888">
            <v>654.46411999999998</v>
          </cell>
          <cell r="AF888">
            <v>654.46411999999998</v>
          </cell>
          <cell r="AG888">
            <v>211.11745806451611</v>
          </cell>
          <cell r="AH888">
            <v>0</v>
          </cell>
          <cell r="AI888">
            <v>0</v>
          </cell>
          <cell r="AJ888">
            <v>0</v>
          </cell>
          <cell r="AK888">
            <v>0</v>
          </cell>
          <cell r="AL888">
            <v>0</v>
          </cell>
          <cell r="AM888">
            <v>0</v>
          </cell>
          <cell r="AN888">
            <v>0</v>
          </cell>
          <cell r="AO888">
            <v>0</v>
          </cell>
          <cell r="AP888">
            <v>0</v>
          </cell>
          <cell r="AQ888">
            <v>0</v>
          </cell>
          <cell r="AR888">
            <v>0</v>
          </cell>
          <cell r="AS888">
            <v>0</v>
          </cell>
          <cell r="AT888">
            <v>0</v>
          </cell>
          <cell r="AU888">
            <v>0</v>
          </cell>
          <cell r="AV888">
            <v>0</v>
          </cell>
          <cell r="AW888">
            <v>0</v>
          </cell>
          <cell r="AX888">
            <v>0</v>
          </cell>
          <cell r="AY888">
            <v>2828.97</v>
          </cell>
          <cell r="AZ888">
            <v>90988527</v>
          </cell>
          <cell r="BA888">
            <v>0</v>
          </cell>
        </row>
        <row r="889">
          <cell r="B889">
            <v>90988682</v>
          </cell>
          <cell r="C889" t="str">
            <v>Кв. 889</v>
          </cell>
          <cell r="D889">
            <v>95.3</v>
          </cell>
          <cell r="E889" t="str">
            <v>Лемента Ольга Юрьевна</v>
          </cell>
          <cell r="F889" t="str">
            <v>Кв. 889Лемента Ольга Юрьевна</v>
          </cell>
          <cell r="G889">
            <v>31</v>
          </cell>
          <cell r="H889">
            <v>30</v>
          </cell>
          <cell r="I889">
            <v>31</v>
          </cell>
          <cell r="J889">
            <v>30</v>
          </cell>
          <cell r="K889">
            <v>31</v>
          </cell>
          <cell r="L889">
            <v>31</v>
          </cell>
          <cell r="M889">
            <v>30</v>
          </cell>
          <cell r="N889">
            <v>31</v>
          </cell>
          <cell r="O889">
            <v>30</v>
          </cell>
          <cell r="P889">
            <v>31</v>
          </cell>
          <cell r="Q889">
            <v>31</v>
          </cell>
          <cell r="R889">
            <v>29</v>
          </cell>
          <cell r="S889">
            <v>31</v>
          </cell>
          <cell r="T889">
            <v>30</v>
          </cell>
          <cell r="U889">
            <v>31</v>
          </cell>
          <cell r="V889">
            <v>30</v>
          </cell>
          <cell r="W889">
            <v>31</v>
          </cell>
          <cell r="X889">
            <v>31</v>
          </cell>
          <cell r="Y889">
            <v>30</v>
          </cell>
          <cell r="Z889">
            <v>31</v>
          </cell>
          <cell r="AA889">
            <v>30</v>
          </cell>
          <cell r="AB889">
            <v>31</v>
          </cell>
          <cell r="AC889">
            <v>839.44051999999999</v>
          </cell>
          <cell r="AD889">
            <v>839.44051999999999</v>
          </cell>
          <cell r="AE889">
            <v>839.44051999999999</v>
          </cell>
          <cell r="AF889">
            <v>839.44051999999999</v>
          </cell>
          <cell r="AG889">
            <v>839.44051999999999</v>
          </cell>
          <cell r="AH889">
            <v>839.44051999999999</v>
          </cell>
          <cell r="AI889">
            <v>839.44051999999999</v>
          </cell>
          <cell r="AJ889">
            <v>839.44051999999999</v>
          </cell>
          <cell r="AK889">
            <v>839.44051999999999</v>
          </cell>
          <cell r="AL889">
            <v>839.44051999999999</v>
          </cell>
          <cell r="AM889">
            <v>839.44051999999999</v>
          </cell>
          <cell r="AN889">
            <v>839.44051999999999</v>
          </cell>
          <cell r="AO889">
            <v>839.44051999999999</v>
          </cell>
          <cell r="AP889">
            <v>839.44051999999999</v>
          </cell>
          <cell r="AQ889">
            <v>839.44051999999999</v>
          </cell>
          <cell r="AR889">
            <v>839.44051999999999</v>
          </cell>
          <cell r="AS889">
            <v>889.81419400000004</v>
          </cell>
          <cell r="AT889">
            <v>889.81419400000004</v>
          </cell>
          <cell r="AU889">
            <v>889.81419400000004</v>
          </cell>
          <cell r="AV889">
            <v>889.81419400000004</v>
          </cell>
          <cell r="AW889">
            <v>889.81419400000004</v>
          </cell>
          <cell r="AX889">
            <v>889.81419400000004</v>
          </cell>
          <cell r="AY889">
            <v>18769.93</v>
          </cell>
          <cell r="AZ889">
            <v>90988682</v>
          </cell>
          <cell r="BA889">
            <v>18769.900000000001</v>
          </cell>
        </row>
        <row r="890">
          <cell r="B890">
            <v>90988582</v>
          </cell>
          <cell r="C890" t="str">
            <v>Кв. 890</v>
          </cell>
          <cell r="D890">
            <v>50.6</v>
          </cell>
          <cell r="E890" t="str">
            <v>Александрова Анастасия Николаевна</v>
          </cell>
          <cell r="F890" t="str">
            <v>Кв. 890Александрова Анастасия Николаевна</v>
          </cell>
          <cell r="G890">
            <v>31</v>
          </cell>
          <cell r="H890">
            <v>30</v>
          </cell>
          <cell r="I890">
            <v>31</v>
          </cell>
          <cell r="J890">
            <v>30</v>
          </cell>
          <cell r="K890">
            <v>31</v>
          </cell>
          <cell r="L890">
            <v>31</v>
          </cell>
          <cell r="M890">
            <v>30</v>
          </cell>
          <cell r="N890">
            <v>31</v>
          </cell>
          <cell r="O890">
            <v>30</v>
          </cell>
          <cell r="P890">
            <v>31</v>
          </cell>
          <cell r="Q890">
            <v>31</v>
          </cell>
          <cell r="R890">
            <v>29</v>
          </cell>
          <cell r="S890">
            <v>31</v>
          </cell>
          <cell r="T890">
            <v>30</v>
          </cell>
          <cell r="U890">
            <v>31</v>
          </cell>
          <cell r="V890">
            <v>30</v>
          </cell>
          <cell r="W890">
            <v>31</v>
          </cell>
          <cell r="X890">
            <v>31</v>
          </cell>
          <cell r="Y890">
            <v>30</v>
          </cell>
          <cell r="Z890">
            <v>31</v>
          </cell>
          <cell r="AA890">
            <v>30</v>
          </cell>
          <cell r="AB890">
            <v>31</v>
          </cell>
          <cell r="AC890">
            <v>445.70504000000005</v>
          </cell>
          <cell r="AD890">
            <v>445.70504000000005</v>
          </cell>
          <cell r="AE890">
            <v>445.70504000000005</v>
          </cell>
          <cell r="AF890">
            <v>445.70504000000005</v>
          </cell>
          <cell r="AG890">
            <v>445.70504000000005</v>
          </cell>
          <cell r="AH890">
            <v>445.70504000000005</v>
          </cell>
          <cell r="AI890">
            <v>445.70504000000005</v>
          </cell>
          <cell r="AJ890">
            <v>445.70504000000005</v>
          </cell>
          <cell r="AK890">
            <v>445.70504000000005</v>
          </cell>
          <cell r="AL890">
            <v>445.70504000000005</v>
          </cell>
          <cell r="AM890">
            <v>445.70504000000005</v>
          </cell>
          <cell r="AN890">
            <v>445.70504000000005</v>
          </cell>
          <cell r="AO890">
            <v>445.70504000000005</v>
          </cell>
          <cell r="AP890">
            <v>445.70504000000005</v>
          </cell>
          <cell r="AQ890">
            <v>445.70504000000005</v>
          </cell>
          <cell r="AR890">
            <v>445.70504000000005</v>
          </cell>
          <cell r="AS890">
            <v>472.45118800000006</v>
          </cell>
          <cell r="AT890">
            <v>472.45118800000006</v>
          </cell>
          <cell r="AU890">
            <v>472.45118800000006</v>
          </cell>
          <cell r="AV890">
            <v>472.45118800000006</v>
          </cell>
          <cell r="AW890">
            <v>472.45118800000006</v>
          </cell>
          <cell r="AX890">
            <v>472.45118800000006</v>
          </cell>
          <cell r="AY890">
            <v>9965.99</v>
          </cell>
          <cell r="AZ890">
            <v>90988582</v>
          </cell>
          <cell r="BA890">
            <v>9966.06</v>
          </cell>
        </row>
        <row r="891">
          <cell r="B891">
            <v>90988659</v>
          </cell>
          <cell r="C891" t="str">
            <v>Кв. 891</v>
          </cell>
          <cell r="D891">
            <v>41.4</v>
          </cell>
          <cell r="E891" t="str">
            <v>Снежков Станислав Игоревич</v>
          </cell>
          <cell r="F891" t="str">
            <v>Кв. 891Снежков Станислав Игоревич</v>
          </cell>
          <cell r="G891">
            <v>31</v>
          </cell>
          <cell r="H891">
            <v>30</v>
          </cell>
          <cell r="I891">
            <v>31</v>
          </cell>
          <cell r="J891">
            <v>30</v>
          </cell>
          <cell r="K891">
            <v>31</v>
          </cell>
          <cell r="L891">
            <v>31</v>
          </cell>
          <cell r="M891">
            <v>30</v>
          </cell>
          <cell r="N891">
            <v>31</v>
          </cell>
          <cell r="O891">
            <v>30</v>
          </cell>
          <cell r="P891">
            <v>31</v>
          </cell>
          <cell r="Q891">
            <v>31</v>
          </cell>
          <cell r="R891">
            <v>29</v>
          </cell>
          <cell r="S891">
            <v>31</v>
          </cell>
          <cell r="T891">
            <v>30</v>
          </cell>
          <cell r="U891">
            <v>31</v>
          </cell>
          <cell r="V891">
            <v>30</v>
          </cell>
          <cell r="W891">
            <v>31</v>
          </cell>
          <cell r="X891">
            <v>31</v>
          </cell>
          <cell r="Y891">
            <v>30</v>
          </cell>
          <cell r="Z891">
            <v>31</v>
          </cell>
          <cell r="AA891">
            <v>30</v>
          </cell>
          <cell r="AB891">
            <v>31</v>
          </cell>
          <cell r="AC891">
            <v>364.66775999999999</v>
          </cell>
          <cell r="AD891">
            <v>364.66775999999999</v>
          </cell>
          <cell r="AE891">
            <v>364.66775999999999</v>
          </cell>
          <cell r="AF891">
            <v>364.66775999999999</v>
          </cell>
          <cell r="AG891">
            <v>364.66775999999999</v>
          </cell>
          <cell r="AH891">
            <v>364.66775999999999</v>
          </cell>
          <cell r="AI891">
            <v>364.66775999999999</v>
          </cell>
          <cell r="AJ891">
            <v>364.66775999999999</v>
          </cell>
          <cell r="AK891">
            <v>364.66775999999999</v>
          </cell>
          <cell r="AL891">
            <v>364.66775999999999</v>
          </cell>
          <cell r="AM891">
            <v>364.66775999999999</v>
          </cell>
          <cell r="AN891">
            <v>364.66775999999999</v>
          </cell>
          <cell r="AO891">
            <v>364.66775999999999</v>
          </cell>
          <cell r="AP891">
            <v>364.66775999999999</v>
          </cell>
          <cell r="AQ891">
            <v>364.66775999999999</v>
          </cell>
          <cell r="AR891">
            <v>364.66775999999999</v>
          </cell>
          <cell r="AS891">
            <v>386.550972</v>
          </cell>
          <cell r="AT891">
            <v>386.550972</v>
          </cell>
          <cell r="AU891">
            <v>386.550972</v>
          </cell>
          <cell r="AV891">
            <v>386.550972</v>
          </cell>
          <cell r="AW891">
            <v>386.550972</v>
          </cell>
          <cell r="AX891">
            <v>386.550972</v>
          </cell>
          <cell r="AY891">
            <v>8153.99</v>
          </cell>
          <cell r="AZ891">
            <v>90988659</v>
          </cell>
          <cell r="BA891">
            <v>8154.02</v>
          </cell>
        </row>
        <row r="892">
          <cell r="B892">
            <v>90988604</v>
          </cell>
          <cell r="C892" t="str">
            <v>Кв. 892</v>
          </cell>
          <cell r="D892">
            <v>74.3</v>
          </cell>
          <cell r="E892" t="str">
            <v>Киняев Алексей Иванович</v>
          </cell>
          <cell r="F892" t="str">
            <v>Кв. 892Киняев Алексей Иванович</v>
          </cell>
          <cell r="G892">
            <v>31</v>
          </cell>
          <cell r="H892">
            <v>30</v>
          </cell>
          <cell r="I892">
            <v>31</v>
          </cell>
          <cell r="J892">
            <v>30</v>
          </cell>
          <cell r="K892">
            <v>31</v>
          </cell>
          <cell r="L892">
            <v>31</v>
          </cell>
          <cell r="M892">
            <v>30</v>
          </cell>
          <cell r="N892">
            <v>31</v>
          </cell>
          <cell r="O892">
            <v>30</v>
          </cell>
          <cell r="P892">
            <v>31</v>
          </cell>
          <cell r="Q892">
            <v>31</v>
          </cell>
          <cell r="R892">
            <v>29</v>
          </cell>
          <cell r="S892">
            <v>31</v>
          </cell>
          <cell r="T892">
            <v>30</v>
          </cell>
          <cell r="U892">
            <v>31</v>
          </cell>
          <cell r="V892">
            <v>30</v>
          </cell>
          <cell r="W892">
            <v>31</v>
          </cell>
          <cell r="X892">
            <v>31</v>
          </cell>
          <cell r="Y892">
            <v>30</v>
          </cell>
          <cell r="Z892">
            <v>31</v>
          </cell>
          <cell r="AA892">
            <v>30</v>
          </cell>
          <cell r="AB892">
            <v>31</v>
          </cell>
          <cell r="AC892">
            <v>654.46411999999998</v>
          </cell>
          <cell r="AD892">
            <v>654.46411999999998</v>
          </cell>
          <cell r="AE892">
            <v>654.46411999999998</v>
          </cell>
          <cell r="AF892">
            <v>654.46411999999998</v>
          </cell>
          <cell r="AG892">
            <v>654.46411999999998</v>
          </cell>
          <cell r="AH892">
            <v>654.46411999999998</v>
          </cell>
          <cell r="AI892">
            <v>654.46411999999998</v>
          </cell>
          <cell r="AJ892">
            <v>654.46411999999998</v>
          </cell>
          <cell r="AK892">
            <v>654.46411999999998</v>
          </cell>
          <cell r="AL892">
            <v>654.46411999999998</v>
          </cell>
          <cell r="AM892">
            <v>654.46411999999998</v>
          </cell>
          <cell r="AN892">
            <v>654.46411999999998</v>
          </cell>
          <cell r="AO892">
            <v>654.46411999999998</v>
          </cell>
          <cell r="AP892">
            <v>654.46411999999998</v>
          </cell>
          <cell r="AQ892">
            <v>654.46411999999998</v>
          </cell>
          <cell r="AR892">
            <v>654.46411999999998</v>
          </cell>
          <cell r="AS892">
            <v>693.73761400000001</v>
          </cell>
          <cell r="AT892">
            <v>693.73761400000001</v>
          </cell>
          <cell r="AU892">
            <v>693.73761400000001</v>
          </cell>
          <cell r="AV892">
            <v>693.73761400000001</v>
          </cell>
          <cell r="AW892">
            <v>693.73761400000001</v>
          </cell>
          <cell r="AX892">
            <v>693.73761400000001</v>
          </cell>
          <cell r="AY892">
            <v>14633.85</v>
          </cell>
          <cell r="AZ892">
            <v>90988604</v>
          </cell>
          <cell r="BA892">
            <v>14633.8</v>
          </cell>
        </row>
        <row r="893">
          <cell r="B893">
            <v>90988528</v>
          </cell>
          <cell r="C893" t="str">
            <v>Кв. 893</v>
          </cell>
          <cell r="D893">
            <v>95.3</v>
          </cell>
          <cell r="E893" t="str">
            <v>СЗ Юг Столицы ООО</v>
          </cell>
          <cell r="F893" t="str">
            <v>Кв. 893СЗ Юг Столицы ООО</v>
          </cell>
          <cell r="G893">
            <v>31</v>
          </cell>
          <cell r="H893">
            <v>30</v>
          </cell>
          <cell r="I893">
            <v>31</v>
          </cell>
          <cell r="J893">
            <v>30</v>
          </cell>
          <cell r="K893">
            <v>31</v>
          </cell>
          <cell r="L893">
            <v>3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839.44051999999999</v>
          </cell>
          <cell r="AD893">
            <v>839.44051999999999</v>
          </cell>
          <cell r="AE893">
            <v>839.44051999999999</v>
          </cell>
          <cell r="AF893">
            <v>839.44051999999999</v>
          </cell>
          <cell r="AG893">
            <v>839.44051999999999</v>
          </cell>
          <cell r="AH893">
            <v>81.236179354838697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  <cell r="AM893">
            <v>0</v>
          </cell>
          <cell r="AN893">
            <v>0</v>
          </cell>
          <cell r="AO893">
            <v>0</v>
          </cell>
          <cell r="AP893">
            <v>0</v>
          </cell>
          <cell r="AQ893">
            <v>0</v>
          </cell>
          <cell r="AR893">
            <v>0</v>
          </cell>
          <cell r="AS893">
            <v>0</v>
          </cell>
          <cell r="AT893">
            <v>0</v>
          </cell>
          <cell r="AU893">
            <v>0</v>
          </cell>
          <cell r="AV893">
            <v>0</v>
          </cell>
          <cell r="AW893">
            <v>0</v>
          </cell>
          <cell r="AX893">
            <v>0</v>
          </cell>
          <cell r="AY893">
            <v>4278.4399999999996</v>
          </cell>
          <cell r="AZ893">
            <v>90988528</v>
          </cell>
          <cell r="BA893">
            <v>0</v>
          </cell>
        </row>
        <row r="894">
          <cell r="B894">
            <v>90988779</v>
          </cell>
          <cell r="C894" t="str">
            <v>Кв. 894</v>
          </cell>
          <cell r="D894">
            <v>50.6</v>
          </cell>
          <cell r="E894" t="str">
            <v>Чекулаев Павел Юрьевич</v>
          </cell>
          <cell r="F894" t="str">
            <v>Кв. 894Чекулаев Павел Юрьевич</v>
          </cell>
          <cell r="G894">
            <v>31</v>
          </cell>
          <cell r="H894">
            <v>30</v>
          </cell>
          <cell r="I894">
            <v>31</v>
          </cell>
          <cell r="J894">
            <v>30</v>
          </cell>
          <cell r="K894">
            <v>31</v>
          </cell>
          <cell r="L894">
            <v>31</v>
          </cell>
          <cell r="M894">
            <v>30</v>
          </cell>
          <cell r="N894">
            <v>31</v>
          </cell>
          <cell r="O894">
            <v>30</v>
          </cell>
          <cell r="P894">
            <v>31</v>
          </cell>
          <cell r="Q894">
            <v>31</v>
          </cell>
          <cell r="R894">
            <v>29</v>
          </cell>
          <cell r="S894">
            <v>31</v>
          </cell>
          <cell r="T894">
            <v>30</v>
          </cell>
          <cell r="U894">
            <v>31</v>
          </cell>
          <cell r="V894">
            <v>30</v>
          </cell>
          <cell r="W894">
            <v>31</v>
          </cell>
          <cell r="X894">
            <v>31</v>
          </cell>
          <cell r="Y894">
            <v>30</v>
          </cell>
          <cell r="Z894">
            <v>31</v>
          </cell>
          <cell r="AA894">
            <v>30</v>
          </cell>
          <cell r="AB894">
            <v>31</v>
          </cell>
          <cell r="AC894">
            <v>445.70504000000005</v>
          </cell>
          <cell r="AD894">
            <v>445.70504000000005</v>
          </cell>
          <cell r="AE894">
            <v>445.70504000000005</v>
          </cell>
          <cell r="AF894">
            <v>445.70504000000005</v>
          </cell>
          <cell r="AG894">
            <v>445.70504000000005</v>
          </cell>
          <cell r="AH894">
            <v>445.70504000000005</v>
          </cell>
          <cell r="AI894">
            <v>445.70504000000005</v>
          </cell>
          <cell r="AJ894">
            <v>445.70504000000005</v>
          </cell>
          <cell r="AK894">
            <v>445.70504000000005</v>
          </cell>
          <cell r="AL894">
            <v>445.70504000000005</v>
          </cell>
          <cell r="AM894">
            <v>445.70504000000005</v>
          </cell>
          <cell r="AN894">
            <v>445.70504000000005</v>
          </cell>
          <cell r="AO894">
            <v>445.70504000000005</v>
          </cell>
          <cell r="AP894">
            <v>445.70504000000005</v>
          </cell>
          <cell r="AQ894">
            <v>445.70504000000005</v>
          </cell>
          <cell r="AR894">
            <v>445.70504000000005</v>
          </cell>
          <cell r="AS894">
            <v>472.45118800000006</v>
          </cell>
          <cell r="AT894">
            <v>472.45118800000006</v>
          </cell>
          <cell r="AU894">
            <v>472.45118800000006</v>
          </cell>
          <cell r="AV894">
            <v>472.45118800000006</v>
          </cell>
          <cell r="AW894">
            <v>472.45118800000006</v>
          </cell>
          <cell r="AX894">
            <v>472.45118800000006</v>
          </cell>
          <cell r="AY894">
            <v>9965.99</v>
          </cell>
          <cell r="AZ894">
            <v>90988779</v>
          </cell>
          <cell r="BA894">
            <v>9966.06</v>
          </cell>
        </row>
        <row r="895">
          <cell r="B895">
            <v>90988662</v>
          </cell>
          <cell r="C895" t="str">
            <v>Кв. 895</v>
          </cell>
          <cell r="D895">
            <v>41.4</v>
          </cell>
          <cell r="E895" t="str">
            <v>Кытина Евгения Михайловна</v>
          </cell>
          <cell r="F895" t="str">
            <v>Кв. 895Кытина Евгения Михайловна</v>
          </cell>
          <cell r="G895">
            <v>31</v>
          </cell>
          <cell r="H895">
            <v>30</v>
          </cell>
          <cell r="I895">
            <v>31</v>
          </cell>
          <cell r="J895">
            <v>30</v>
          </cell>
          <cell r="K895">
            <v>31</v>
          </cell>
          <cell r="L895">
            <v>31</v>
          </cell>
          <cell r="M895">
            <v>30</v>
          </cell>
          <cell r="N895">
            <v>31</v>
          </cell>
          <cell r="O895">
            <v>30</v>
          </cell>
          <cell r="P895">
            <v>31</v>
          </cell>
          <cell r="Q895">
            <v>31</v>
          </cell>
          <cell r="R895">
            <v>29</v>
          </cell>
          <cell r="S895">
            <v>31</v>
          </cell>
          <cell r="T895">
            <v>30</v>
          </cell>
          <cell r="U895">
            <v>31</v>
          </cell>
          <cell r="V895">
            <v>30</v>
          </cell>
          <cell r="W895">
            <v>31</v>
          </cell>
          <cell r="X895">
            <v>31</v>
          </cell>
          <cell r="Y895">
            <v>30</v>
          </cell>
          <cell r="Z895">
            <v>31</v>
          </cell>
          <cell r="AA895">
            <v>30</v>
          </cell>
          <cell r="AB895">
            <v>31</v>
          </cell>
          <cell r="AC895">
            <v>364.66775999999999</v>
          </cell>
          <cell r="AD895">
            <v>364.66775999999999</v>
          </cell>
          <cell r="AE895">
            <v>364.66775999999999</v>
          </cell>
          <cell r="AF895">
            <v>364.66775999999999</v>
          </cell>
          <cell r="AG895">
            <v>364.66775999999999</v>
          </cell>
          <cell r="AH895">
            <v>364.66775999999999</v>
          </cell>
          <cell r="AI895">
            <v>364.66775999999999</v>
          </cell>
          <cell r="AJ895">
            <v>364.66775999999999</v>
          </cell>
          <cell r="AK895">
            <v>364.66775999999999</v>
          </cell>
          <cell r="AL895">
            <v>364.66775999999999</v>
          </cell>
          <cell r="AM895">
            <v>364.66775999999999</v>
          </cell>
          <cell r="AN895">
            <v>364.66775999999999</v>
          </cell>
          <cell r="AO895">
            <v>364.66775999999999</v>
          </cell>
          <cell r="AP895">
            <v>364.66775999999999</v>
          </cell>
          <cell r="AQ895">
            <v>364.66775999999999</v>
          </cell>
          <cell r="AR895">
            <v>364.66775999999999</v>
          </cell>
          <cell r="AS895">
            <v>386.550972</v>
          </cell>
          <cell r="AT895">
            <v>386.550972</v>
          </cell>
          <cell r="AU895">
            <v>386.550972</v>
          </cell>
          <cell r="AV895">
            <v>386.550972</v>
          </cell>
          <cell r="AW895">
            <v>386.550972</v>
          </cell>
          <cell r="AX895">
            <v>386.550972</v>
          </cell>
          <cell r="AY895">
            <v>8153.99</v>
          </cell>
          <cell r="AZ895">
            <v>90988662</v>
          </cell>
          <cell r="BA895">
            <v>8154.02</v>
          </cell>
        </row>
        <row r="896">
          <cell r="B896" t="str">
            <v>л/с №3000000172702</v>
          </cell>
          <cell r="C896" t="str">
            <v>Кв. 896</v>
          </cell>
          <cell r="D896">
            <v>74.3</v>
          </cell>
          <cell r="E896" t="str">
            <v>СЗ Юг Столицы ООО</v>
          </cell>
          <cell r="F896" t="str">
            <v>Кв. 896СЗ Юг Столицы ООО</v>
          </cell>
          <cell r="G896">
            <v>31</v>
          </cell>
          <cell r="H896">
            <v>28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654.46411999999998</v>
          </cell>
          <cell r="AD896">
            <v>610.83317866666664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P896">
            <v>0</v>
          </cell>
          <cell r="AQ896">
            <v>0</v>
          </cell>
          <cell r="AR896">
            <v>0</v>
          </cell>
          <cell r="AS896">
            <v>0</v>
          </cell>
          <cell r="AT896">
            <v>0</v>
          </cell>
          <cell r="AU896">
            <v>0</v>
          </cell>
          <cell r="AV896">
            <v>0</v>
          </cell>
          <cell r="AW896">
            <v>0</v>
          </cell>
          <cell r="AX896">
            <v>0</v>
          </cell>
          <cell r="AY896">
            <v>1265.3</v>
          </cell>
          <cell r="AZ896" t="e">
            <v>#N/A</v>
          </cell>
          <cell r="BA896">
            <v>0</v>
          </cell>
        </row>
        <row r="897">
          <cell r="B897">
            <v>90988624</v>
          </cell>
          <cell r="C897" t="str">
            <v>Кв. 897</v>
          </cell>
          <cell r="D897">
            <v>95.3</v>
          </cell>
          <cell r="E897" t="str">
            <v>Мирзоева Ирада Садаиловна</v>
          </cell>
          <cell r="F897" t="str">
            <v>Кв. 897Мирзоева Ирада Садаиловна</v>
          </cell>
          <cell r="G897">
            <v>31</v>
          </cell>
          <cell r="H897">
            <v>30</v>
          </cell>
          <cell r="I897">
            <v>31</v>
          </cell>
          <cell r="J897">
            <v>30</v>
          </cell>
          <cell r="K897">
            <v>31</v>
          </cell>
          <cell r="L897">
            <v>31</v>
          </cell>
          <cell r="M897">
            <v>30</v>
          </cell>
          <cell r="N897">
            <v>31</v>
          </cell>
          <cell r="O897">
            <v>30</v>
          </cell>
          <cell r="P897">
            <v>31</v>
          </cell>
          <cell r="Q897">
            <v>31</v>
          </cell>
          <cell r="R897">
            <v>29</v>
          </cell>
          <cell r="S897">
            <v>31</v>
          </cell>
          <cell r="T897">
            <v>30</v>
          </cell>
          <cell r="U897">
            <v>31</v>
          </cell>
          <cell r="V897">
            <v>30</v>
          </cell>
          <cell r="W897">
            <v>31</v>
          </cell>
          <cell r="X897">
            <v>31</v>
          </cell>
          <cell r="Y897">
            <v>30</v>
          </cell>
          <cell r="Z897">
            <v>31</v>
          </cell>
          <cell r="AA897">
            <v>30</v>
          </cell>
          <cell r="AB897">
            <v>31</v>
          </cell>
          <cell r="AC897">
            <v>839.44051999999999</v>
          </cell>
          <cell r="AD897">
            <v>839.44051999999999</v>
          </cell>
          <cell r="AE897">
            <v>839.44051999999999</v>
          </cell>
          <cell r="AF897">
            <v>839.44051999999999</v>
          </cell>
          <cell r="AG897">
            <v>839.44051999999999</v>
          </cell>
          <cell r="AH897">
            <v>839.44051999999999</v>
          </cell>
          <cell r="AI897">
            <v>839.44051999999999</v>
          </cell>
          <cell r="AJ897">
            <v>839.44051999999999</v>
          </cell>
          <cell r="AK897">
            <v>839.44051999999999</v>
          </cell>
          <cell r="AL897">
            <v>839.44051999999999</v>
          </cell>
          <cell r="AM897">
            <v>839.44051999999999</v>
          </cell>
          <cell r="AN897">
            <v>839.44051999999999</v>
          </cell>
          <cell r="AO897">
            <v>839.44051999999999</v>
          </cell>
          <cell r="AP897">
            <v>839.44051999999999</v>
          </cell>
          <cell r="AQ897">
            <v>839.44051999999999</v>
          </cell>
          <cell r="AR897">
            <v>839.44051999999999</v>
          </cell>
          <cell r="AS897">
            <v>889.81419400000004</v>
          </cell>
          <cell r="AT897">
            <v>889.81419400000004</v>
          </cell>
          <cell r="AU897">
            <v>889.81419400000004</v>
          </cell>
          <cell r="AV897">
            <v>889.81419400000004</v>
          </cell>
          <cell r="AW897">
            <v>889.81419400000004</v>
          </cell>
          <cell r="AX897">
            <v>889.81419400000004</v>
          </cell>
          <cell r="AY897">
            <v>18769.93</v>
          </cell>
          <cell r="AZ897">
            <v>90988624</v>
          </cell>
          <cell r="BA897">
            <v>18769.900000000001</v>
          </cell>
        </row>
        <row r="898">
          <cell r="B898">
            <v>90988584</v>
          </cell>
          <cell r="C898" t="str">
            <v>Кв. 898</v>
          </cell>
          <cell r="D898">
            <v>50.6</v>
          </cell>
          <cell r="E898" t="str">
            <v>Степанян Алик Корюнович</v>
          </cell>
          <cell r="F898" t="str">
            <v>Кв. 898Степанян Алик Корюнович</v>
          </cell>
          <cell r="G898">
            <v>31</v>
          </cell>
          <cell r="H898">
            <v>30</v>
          </cell>
          <cell r="I898">
            <v>31</v>
          </cell>
          <cell r="J898">
            <v>30</v>
          </cell>
          <cell r="K898">
            <v>31</v>
          </cell>
          <cell r="L898">
            <v>31</v>
          </cell>
          <cell r="M898">
            <v>30</v>
          </cell>
          <cell r="N898">
            <v>31</v>
          </cell>
          <cell r="O898">
            <v>30</v>
          </cell>
          <cell r="P898">
            <v>31</v>
          </cell>
          <cell r="Q898">
            <v>31</v>
          </cell>
          <cell r="R898">
            <v>29</v>
          </cell>
          <cell r="S898">
            <v>31</v>
          </cell>
          <cell r="T898">
            <v>30</v>
          </cell>
          <cell r="U898">
            <v>31</v>
          </cell>
          <cell r="V898">
            <v>30</v>
          </cell>
          <cell r="W898">
            <v>31</v>
          </cell>
          <cell r="X898">
            <v>31</v>
          </cell>
          <cell r="Y898">
            <v>30</v>
          </cell>
          <cell r="Z898">
            <v>31</v>
          </cell>
          <cell r="AA898">
            <v>30</v>
          </cell>
          <cell r="AB898">
            <v>31</v>
          </cell>
          <cell r="AC898">
            <v>445.70504000000005</v>
          </cell>
          <cell r="AD898">
            <v>445.70504000000005</v>
          </cell>
          <cell r="AE898">
            <v>445.70504000000005</v>
          </cell>
          <cell r="AF898">
            <v>445.70504000000005</v>
          </cell>
          <cell r="AG898">
            <v>445.70504000000005</v>
          </cell>
          <cell r="AH898">
            <v>445.70504000000005</v>
          </cell>
          <cell r="AI898">
            <v>445.70504000000005</v>
          </cell>
          <cell r="AJ898">
            <v>445.70504000000005</v>
          </cell>
          <cell r="AK898">
            <v>445.70504000000005</v>
          </cell>
          <cell r="AL898">
            <v>445.70504000000005</v>
          </cell>
          <cell r="AM898">
            <v>445.70504000000005</v>
          </cell>
          <cell r="AN898">
            <v>445.70504000000005</v>
          </cell>
          <cell r="AO898">
            <v>445.70504000000005</v>
          </cell>
          <cell r="AP898">
            <v>445.70504000000005</v>
          </cell>
          <cell r="AQ898">
            <v>445.70504000000005</v>
          </cell>
          <cell r="AR898">
            <v>445.70504000000005</v>
          </cell>
          <cell r="AS898">
            <v>472.45118800000006</v>
          </cell>
          <cell r="AT898">
            <v>472.45118800000006</v>
          </cell>
          <cell r="AU898">
            <v>472.45118800000006</v>
          </cell>
          <cell r="AV898">
            <v>472.45118800000006</v>
          </cell>
          <cell r="AW898">
            <v>472.45118800000006</v>
          </cell>
          <cell r="AX898">
            <v>472.45118800000006</v>
          </cell>
          <cell r="AY898">
            <v>9965.99</v>
          </cell>
          <cell r="AZ898">
            <v>90988584</v>
          </cell>
          <cell r="BA898">
            <v>9966.06</v>
          </cell>
        </row>
        <row r="899">
          <cell r="B899">
            <v>90988628</v>
          </cell>
          <cell r="C899" t="str">
            <v>Кв. 899</v>
          </cell>
          <cell r="D899">
            <v>41.4</v>
          </cell>
          <cell r="E899" t="str">
            <v>Хавкина Надежда Егоровна</v>
          </cell>
          <cell r="F899" t="str">
            <v>Кв. 899Хавкина Надежда Егоровна</v>
          </cell>
          <cell r="G899">
            <v>31</v>
          </cell>
          <cell r="H899">
            <v>30</v>
          </cell>
          <cell r="I899">
            <v>31</v>
          </cell>
          <cell r="J899">
            <v>30</v>
          </cell>
          <cell r="K899">
            <v>31</v>
          </cell>
          <cell r="L899">
            <v>31</v>
          </cell>
          <cell r="M899">
            <v>30</v>
          </cell>
          <cell r="N899">
            <v>31</v>
          </cell>
          <cell r="O899">
            <v>30</v>
          </cell>
          <cell r="P899">
            <v>31</v>
          </cell>
          <cell r="Q899">
            <v>31</v>
          </cell>
          <cell r="R899">
            <v>29</v>
          </cell>
          <cell r="S899">
            <v>31</v>
          </cell>
          <cell r="T899">
            <v>30</v>
          </cell>
          <cell r="U899">
            <v>31</v>
          </cell>
          <cell r="V899">
            <v>30</v>
          </cell>
          <cell r="W899">
            <v>31</v>
          </cell>
          <cell r="X899">
            <v>31</v>
          </cell>
          <cell r="Y899">
            <v>30</v>
          </cell>
          <cell r="Z899">
            <v>31</v>
          </cell>
          <cell r="AA899">
            <v>30</v>
          </cell>
          <cell r="AB899">
            <v>31</v>
          </cell>
          <cell r="AC899">
            <v>364.66775999999999</v>
          </cell>
          <cell r="AD899">
            <v>364.66775999999999</v>
          </cell>
          <cell r="AE899">
            <v>364.66775999999999</v>
          </cell>
          <cell r="AF899">
            <v>364.66775999999999</v>
          </cell>
          <cell r="AG899">
            <v>364.66775999999999</v>
          </cell>
          <cell r="AH899">
            <v>364.66775999999999</v>
          </cell>
          <cell r="AI899">
            <v>364.66775999999999</v>
          </cell>
          <cell r="AJ899">
            <v>364.66775999999999</v>
          </cell>
          <cell r="AK899">
            <v>364.66775999999999</v>
          </cell>
          <cell r="AL899">
            <v>364.66775999999999</v>
          </cell>
          <cell r="AM899">
            <v>364.66775999999999</v>
          </cell>
          <cell r="AN899">
            <v>364.66775999999999</v>
          </cell>
          <cell r="AO899">
            <v>364.66775999999999</v>
          </cell>
          <cell r="AP899">
            <v>364.66775999999999</v>
          </cell>
          <cell r="AQ899">
            <v>364.66775999999999</v>
          </cell>
          <cell r="AR899">
            <v>364.66775999999999</v>
          </cell>
          <cell r="AS899">
            <v>386.550972</v>
          </cell>
          <cell r="AT899">
            <v>386.550972</v>
          </cell>
          <cell r="AU899">
            <v>386.550972</v>
          </cell>
          <cell r="AV899">
            <v>386.550972</v>
          </cell>
          <cell r="AW899">
            <v>386.550972</v>
          </cell>
          <cell r="AX899">
            <v>386.550972</v>
          </cell>
          <cell r="AY899">
            <v>8153.99</v>
          </cell>
          <cell r="AZ899">
            <v>90988628</v>
          </cell>
          <cell r="BA899">
            <v>8154.02</v>
          </cell>
        </row>
        <row r="900">
          <cell r="B900">
            <v>90988588</v>
          </cell>
          <cell r="C900" t="str">
            <v>Кв. 900</v>
          </cell>
          <cell r="D900">
            <v>74.3</v>
          </cell>
          <cell r="E900" t="str">
            <v>Гарманов Игорь Игоревич</v>
          </cell>
          <cell r="F900" t="str">
            <v>Кв. 900Гарманов Игорь Игоревич</v>
          </cell>
          <cell r="G900">
            <v>31</v>
          </cell>
          <cell r="H900">
            <v>30</v>
          </cell>
          <cell r="I900">
            <v>31</v>
          </cell>
          <cell r="J900">
            <v>30</v>
          </cell>
          <cell r="K900">
            <v>31</v>
          </cell>
          <cell r="L900">
            <v>31</v>
          </cell>
          <cell r="M900">
            <v>30</v>
          </cell>
          <cell r="N900">
            <v>31</v>
          </cell>
          <cell r="O900">
            <v>30</v>
          </cell>
          <cell r="P900">
            <v>31</v>
          </cell>
          <cell r="Q900">
            <v>31</v>
          </cell>
          <cell r="R900">
            <v>29</v>
          </cell>
          <cell r="S900">
            <v>31</v>
          </cell>
          <cell r="T900">
            <v>30</v>
          </cell>
          <cell r="U900">
            <v>31</v>
          </cell>
          <cell r="V900">
            <v>30</v>
          </cell>
          <cell r="W900">
            <v>31</v>
          </cell>
          <cell r="X900">
            <v>31</v>
          </cell>
          <cell r="Y900">
            <v>30</v>
          </cell>
          <cell r="Z900">
            <v>31</v>
          </cell>
          <cell r="AA900">
            <v>30</v>
          </cell>
          <cell r="AB900">
            <v>31</v>
          </cell>
          <cell r="AC900">
            <v>654.46411999999998</v>
          </cell>
          <cell r="AD900">
            <v>654.46411999999998</v>
          </cell>
          <cell r="AE900">
            <v>654.46411999999998</v>
          </cell>
          <cell r="AF900">
            <v>654.46411999999998</v>
          </cell>
          <cell r="AG900">
            <v>654.46411999999998</v>
          </cell>
          <cell r="AH900">
            <v>654.46411999999998</v>
          </cell>
          <cell r="AI900">
            <v>654.46411999999998</v>
          </cell>
          <cell r="AJ900">
            <v>654.46411999999998</v>
          </cell>
          <cell r="AK900">
            <v>654.46411999999998</v>
          </cell>
          <cell r="AL900">
            <v>654.46411999999998</v>
          </cell>
          <cell r="AM900">
            <v>654.46411999999998</v>
          </cell>
          <cell r="AN900">
            <v>654.46411999999998</v>
          </cell>
          <cell r="AO900">
            <v>654.46411999999998</v>
          </cell>
          <cell r="AP900">
            <v>654.46411999999998</v>
          </cell>
          <cell r="AQ900">
            <v>654.46411999999998</v>
          </cell>
          <cell r="AR900">
            <v>654.46411999999998</v>
          </cell>
          <cell r="AS900">
            <v>693.73761400000001</v>
          </cell>
          <cell r="AT900">
            <v>693.73761400000001</v>
          </cell>
          <cell r="AU900">
            <v>693.73761400000001</v>
          </cell>
          <cell r="AV900">
            <v>693.73761400000001</v>
          </cell>
          <cell r="AW900">
            <v>693.73761400000001</v>
          </cell>
          <cell r="AX900">
            <v>693.73761400000001</v>
          </cell>
          <cell r="AY900">
            <v>14633.85</v>
          </cell>
          <cell r="AZ900">
            <v>90988588</v>
          </cell>
          <cell r="BA900">
            <v>14633.8</v>
          </cell>
        </row>
        <row r="901">
          <cell r="B901">
            <v>90988529</v>
          </cell>
          <cell r="C901" t="str">
            <v>Кв. 901</v>
          </cell>
          <cell r="D901">
            <v>95.3</v>
          </cell>
          <cell r="E901" t="str">
            <v>СЗ Юг Столицы ООО</v>
          </cell>
          <cell r="F901" t="str">
            <v>Кв. 901СЗ Юг Столицы ООО</v>
          </cell>
          <cell r="G901">
            <v>31</v>
          </cell>
          <cell r="H901">
            <v>30</v>
          </cell>
          <cell r="I901">
            <v>31</v>
          </cell>
          <cell r="J901">
            <v>30</v>
          </cell>
          <cell r="K901">
            <v>31</v>
          </cell>
          <cell r="L901">
            <v>31</v>
          </cell>
          <cell r="M901">
            <v>30</v>
          </cell>
          <cell r="N901">
            <v>31</v>
          </cell>
          <cell r="O901">
            <v>30</v>
          </cell>
          <cell r="P901">
            <v>31</v>
          </cell>
          <cell r="Q901">
            <v>31</v>
          </cell>
          <cell r="R901">
            <v>7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839.44051999999999</v>
          </cell>
          <cell r="AD901">
            <v>839.44051999999999</v>
          </cell>
          <cell r="AE901">
            <v>839.44051999999999</v>
          </cell>
          <cell r="AF901">
            <v>839.44051999999999</v>
          </cell>
          <cell r="AG901">
            <v>839.44051999999999</v>
          </cell>
          <cell r="AH901">
            <v>839.44051999999999</v>
          </cell>
          <cell r="AI901">
            <v>839.44051999999999</v>
          </cell>
          <cell r="AJ901">
            <v>839.44051999999999</v>
          </cell>
          <cell r="AK901">
            <v>839.44051999999999</v>
          </cell>
          <cell r="AL901">
            <v>839.44051999999999</v>
          </cell>
          <cell r="AM901">
            <v>839.44051999999999</v>
          </cell>
          <cell r="AN901">
            <v>202.62357379310345</v>
          </cell>
          <cell r="AO901">
            <v>0</v>
          </cell>
          <cell r="AP901">
            <v>0</v>
          </cell>
          <cell r="AQ901">
            <v>0</v>
          </cell>
          <cell r="AR901">
            <v>0</v>
          </cell>
          <cell r="AS901">
            <v>0</v>
          </cell>
          <cell r="AT901">
            <v>0</v>
          </cell>
          <cell r="AU901">
            <v>0</v>
          </cell>
          <cell r="AV901">
            <v>0</v>
          </cell>
          <cell r="AW901">
            <v>0</v>
          </cell>
          <cell r="AX901">
            <v>0</v>
          </cell>
          <cell r="AY901">
            <v>9436.4699999999993</v>
          </cell>
          <cell r="AZ901">
            <v>90988529</v>
          </cell>
          <cell r="BA901">
            <v>9436.4599999999991</v>
          </cell>
        </row>
        <row r="902">
          <cell r="B902">
            <v>90988591</v>
          </cell>
          <cell r="C902" t="str">
            <v>Кв. 902</v>
          </cell>
          <cell r="D902">
            <v>50.6</v>
          </cell>
          <cell r="E902" t="str">
            <v>Петров Сергей Сергеевич</v>
          </cell>
          <cell r="F902" t="str">
            <v>Кв. 902Петров Сергей Сергеевич</v>
          </cell>
          <cell r="G902">
            <v>31</v>
          </cell>
          <cell r="H902">
            <v>30</v>
          </cell>
          <cell r="I902">
            <v>31</v>
          </cell>
          <cell r="J902">
            <v>30</v>
          </cell>
          <cell r="K902">
            <v>31</v>
          </cell>
          <cell r="L902">
            <v>31</v>
          </cell>
          <cell r="M902">
            <v>30</v>
          </cell>
          <cell r="N902">
            <v>31</v>
          </cell>
          <cell r="O902">
            <v>30</v>
          </cell>
          <cell r="P902">
            <v>31</v>
          </cell>
          <cell r="Q902">
            <v>31</v>
          </cell>
          <cell r="R902">
            <v>29</v>
          </cell>
          <cell r="S902">
            <v>31</v>
          </cell>
          <cell r="T902">
            <v>30</v>
          </cell>
          <cell r="U902">
            <v>31</v>
          </cell>
          <cell r="V902">
            <v>30</v>
          </cell>
          <cell r="W902">
            <v>31</v>
          </cell>
          <cell r="X902">
            <v>31</v>
          </cell>
          <cell r="Y902">
            <v>30</v>
          </cell>
          <cell r="Z902">
            <v>31</v>
          </cell>
          <cell r="AA902">
            <v>30</v>
          </cell>
          <cell r="AB902">
            <v>31</v>
          </cell>
          <cell r="AC902">
            <v>445.70504000000005</v>
          </cell>
          <cell r="AD902">
            <v>445.70504000000005</v>
          </cell>
          <cell r="AE902">
            <v>445.70504000000005</v>
          </cell>
          <cell r="AF902">
            <v>445.70504000000005</v>
          </cell>
          <cell r="AG902">
            <v>445.70504000000005</v>
          </cell>
          <cell r="AH902">
            <v>445.70504000000005</v>
          </cell>
          <cell r="AI902">
            <v>445.70504000000005</v>
          </cell>
          <cell r="AJ902">
            <v>445.70504000000005</v>
          </cell>
          <cell r="AK902">
            <v>445.70504000000005</v>
          </cell>
          <cell r="AL902">
            <v>445.70504000000005</v>
          </cell>
          <cell r="AM902">
            <v>445.70504000000005</v>
          </cell>
          <cell r="AN902">
            <v>445.70504000000005</v>
          </cell>
          <cell r="AO902">
            <v>445.70504000000005</v>
          </cell>
          <cell r="AP902">
            <v>445.70504000000005</v>
          </cell>
          <cell r="AQ902">
            <v>445.70504000000005</v>
          </cell>
          <cell r="AR902">
            <v>445.70504000000005</v>
          </cell>
          <cell r="AS902">
            <v>472.45118800000006</v>
          </cell>
          <cell r="AT902">
            <v>472.45118800000006</v>
          </cell>
          <cell r="AU902">
            <v>472.45118800000006</v>
          </cell>
          <cell r="AV902">
            <v>472.45118800000006</v>
          </cell>
          <cell r="AW902">
            <v>472.45118800000006</v>
          </cell>
          <cell r="AX902">
            <v>472.45118800000006</v>
          </cell>
          <cell r="AY902">
            <v>9965.99</v>
          </cell>
          <cell r="AZ902">
            <v>90988591</v>
          </cell>
          <cell r="BA902">
            <v>9966.06</v>
          </cell>
        </row>
        <row r="903">
          <cell r="B903">
            <v>90988597</v>
          </cell>
          <cell r="C903" t="str">
            <v>Кв. 903</v>
          </cell>
          <cell r="D903">
            <v>41.4</v>
          </cell>
          <cell r="E903" t="str">
            <v>Савкина Зарина Шафкатовна</v>
          </cell>
          <cell r="F903" t="str">
            <v>Кв. 903Савкина Зарина Шафкатовна</v>
          </cell>
          <cell r="G903">
            <v>31</v>
          </cell>
          <cell r="H903">
            <v>30</v>
          </cell>
          <cell r="I903">
            <v>31</v>
          </cell>
          <cell r="J903">
            <v>30</v>
          </cell>
          <cell r="K903">
            <v>31</v>
          </cell>
          <cell r="L903">
            <v>31</v>
          </cell>
          <cell r="M903">
            <v>30</v>
          </cell>
          <cell r="N903">
            <v>31</v>
          </cell>
          <cell r="O903">
            <v>30</v>
          </cell>
          <cell r="P903">
            <v>31</v>
          </cell>
          <cell r="Q903">
            <v>31</v>
          </cell>
          <cell r="R903">
            <v>29</v>
          </cell>
          <cell r="S903">
            <v>31</v>
          </cell>
          <cell r="T903">
            <v>30</v>
          </cell>
          <cell r="U903">
            <v>31</v>
          </cell>
          <cell r="V903">
            <v>30</v>
          </cell>
          <cell r="W903">
            <v>31</v>
          </cell>
          <cell r="X903">
            <v>31</v>
          </cell>
          <cell r="Y903">
            <v>30</v>
          </cell>
          <cell r="Z903">
            <v>31</v>
          </cell>
          <cell r="AA903">
            <v>30</v>
          </cell>
          <cell r="AB903">
            <v>31</v>
          </cell>
          <cell r="AC903">
            <v>364.66775999999999</v>
          </cell>
          <cell r="AD903">
            <v>364.66775999999999</v>
          </cell>
          <cell r="AE903">
            <v>364.66775999999999</v>
          </cell>
          <cell r="AF903">
            <v>364.66775999999999</v>
          </cell>
          <cell r="AG903">
            <v>364.66775999999999</v>
          </cell>
          <cell r="AH903">
            <v>364.66775999999999</v>
          </cell>
          <cell r="AI903">
            <v>364.66775999999999</v>
          </cell>
          <cell r="AJ903">
            <v>364.66775999999999</v>
          </cell>
          <cell r="AK903">
            <v>364.66775999999999</v>
          </cell>
          <cell r="AL903">
            <v>364.66775999999999</v>
          </cell>
          <cell r="AM903">
            <v>364.66775999999999</v>
          </cell>
          <cell r="AN903">
            <v>364.66775999999999</v>
          </cell>
          <cell r="AO903">
            <v>364.66775999999999</v>
          </cell>
          <cell r="AP903">
            <v>364.66775999999999</v>
          </cell>
          <cell r="AQ903">
            <v>364.66775999999999</v>
          </cell>
          <cell r="AR903">
            <v>364.66775999999999</v>
          </cell>
          <cell r="AS903">
            <v>386.550972</v>
          </cell>
          <cell r="AT903">
            <v>386.550972</v>
          </cell>
          <cell r="AU903">
            <v>386.550972</v>
          </cell>
          <cell r="AV903">
            <v>386.550972</v>
          </cell>
          <cell r="AW903">
            <v>386.550972</v>
          </cell>
          <cell r="AX903">
            <v>386.550972</v>
          </cell>
          <cell r="AY903">
            <v>8153.99</v>
          </cell>
          <cell r="AZ903">
            <v>90988597</v>
          </cell>
          <cell r="BA903">
            <v>8154.02</v>
          </cell>
        </row>
        <row r="904">
          <cell r="B904" t="str">
            <v>л/с №3000000172710</v>
          </cell>
          <cell r="C904" t="str">
            <v>Кв. 904</v>
          </cell>
          <cell r="D904">
            <v>74.3</v>
          </cell>
          <cell r="E904" t="str">
            <v>СЗ Юг Столицы ООО</v>
          </cell>
          <cell r="F904" t="str">
            <v>Кв. 904СЗ Юг Столицы ООО</v>
          </cell>
          <cell r="G904">
            <v>31</v>
          </cell>
          <cell r="H904">
            <v>30</v>
          </cell>
          <cell r="I904">
            <v>9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654.46411999999998</v>
          </cell>
          <cell r="AD904">
            <v>654.46411999999998</v>
          </cell>
          <cell r="AE904">
            <v>190.00571225806451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  <cell r="AM904">
            <v>0</v>
          </cell>
          <cell r="AN904">
            <v>0</v>
          </cell>
          <cell r="AO904">
            <v>0</v>
          </cell>
          <cell r="AP904">
            <v>0</v>
          </cell>
          <cell r="AQ904">
            <v>0</v>
          </cell>
          <cell r="AR904">
            <v>0</v>
          </cell>
          <cell r="AS904">
            <v>0</v>
          </cell>
          <cell r="AT904">
            <v>0</v>
          </cell>
          <cell r="AU904">
            <v>0</v>
          </cell>
          <cell r="AV904">
            <v>0</v>
          </cell>
          <cell r="AW904">
            <v>0</v>
          </cell>
          <cell r="AX904">
            <v>0</v>
          </cell>
          <cell r="AY904">
            <v>1498.93</v>
          </cell>
          <cell r="AZ904" t="e">
            <v>#N/A</v>
          </cell>
          <cell r="BA904">
            <v>0</v>
          </cell>
        </row>
        <row r="905">
          <cell r="B905" t="str">
            <v>л/с №3000000172711</v>
          </cell>
          <cell r="C905" t="str">
            <v>Кв. 905</v>
          </cell>
          <cell r="D905">
            <v>95.9</v>
          </cell>
          <cell r="E905" t="str">
            <v>СЗ Юг Столицы ООО</v>
          </cell>
          <cell r="F905" t="str">
            <v>Кв. 905СЗ Юг Столицы ООО</v>
          </cell>
          <cell r="G905">
            <v>31</v>
          </cell>
          <cell r="H905">
            <v>6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844.72556000000009</v>
          </cell>
          <cell r="AD905">
            <v>168.94511199999999</v>
          </cell>
          <cell r="AE905">
            <v>0</v>
          </cell>
          <cell r="AF905">
            <v>0</v>
          </cell>
          <cell r="AG905">
            <v>0</v>
          </cell>
          <cell r="AH905">
            <v>0</v>
          </cell>
          <cell r="AI905">
            <v>0</v>
          </cell>
          <cell r="AJ905">
            <v>0</v>
          </cell>
          <cell r="AK905">
            <v>0</v>
          </cell>
          <cell r="AL905">
            <v>0</v>
          </cell>
          <cell r="AM905">
            <v>0</v>
          </cell>
          <cell r="AN905">
            <v>0</v>
          </cell>
          <cell r="AO905">
            <v>0</v>
          </cell>
          <cell r="AP905">
            <v>0</v>
          </cell>
          <cell r="AQ905">
            <v>0</v>
          </cell>
          <cell r="AR905">
            <v>0</v>
          </cell>
          <cell r="AS905">
            <v>0</v>
          </cell>
          <cell r="AT905">
            <v>0</v>
          </cell>
          <cell r="AU905">
            <v>0</v>
          </cell>
          <cell r="AV905">
            <v>0</v>
          </cell>
          <cell r="AW905">
            <v>0</v>
          </cell>
          <cell r="AX905">
            <v>0</v>
          </cell>
          <cell r="AY905">
            <v>1013.67</v>
          </cell>
          <cell r="AZ905" t="e">
            <v>#N/A</v>
          </cell>
          <cell r="BA905">
            <v>0</v>
          </cell>
        </row>
        <row r="906">
          <cell r="B906">
            <v>90988592</v>
          </cell>
          <cell r="C906" t="str">
            <v>Кв. 906</v>
          </cell>
          <cell r="D906">
            <v>50.9</v>
          </cell>
          <cell r="E906" t="str">
            <v>Степанян Алик Корюнович</v>
          </cell>
          <cell r="F906" t="str">
            <v>Кв. 906Степанян Алик Корюнович</v>
          </cell>
          <cell r="G906">
            <v>31</v>
          </cell>
          <cell r="H906">
            <v>30</v>
          </cell>
          <cell r="I906">
            <v>31</v>
          </cell>
          <cell r="J906">
            <v>30</v>
          </cell>
          <cell r="K906">
            <v>31</v>
          </cell>
          <cell r="L906">
            <v>31</v>
          </cell>
          <cell r="M906">
            <v>30</v>
          </cell>
          <cell r="N906">
            <v>31</v>
          </cell>
          <cell r="O906">
            <v>30</v>
          </cell>
          <cell r="P906">
            <v>31</v>
          </cell>
          <cell r="Q906">
            <v>31</v>
          </cell>
          <cell r="R906">
            <v>29</v>
          </cell>
          <cell r="S906">
            <v>31</v>
          </cell>
          <cell r="T906">
            <v>30</v>
          </cell>
          <cell r="U906">
            <v>31</v>
          </cell>
          <cell r="V906">
            <v>30</v>
          </cell>
          <cell r="W906">
            <v>31</v>
          </cell>
          <cell r="X906">
            <v>31</v>
          </cell>
          <cell r="Y906">
            <v>30</v>
          </cell>
          <cell r="Z906">
            <v>31</v>
          </cell>
          <cell r="AA906">
            <v>30</v>
          </cell>
          <cell r="AB906">
            <v>31</v>
          </cell>
          <cell r="AC906">
            <v>448.34755999999999</v>
          </cell>
          <cell r="AD906">
            <v>448.34755999999999</v>
          </cell>
          <cell r="AE906">
            <v>448.34755999999999</v>
          </cell>
          <cell r="AF906">
            <v>448.34755999999999</v>
          </cell>
          <cell r="AG906">
            <v>448.34755999999999</v>
          </cell>
          <cell r="AH906">
            <v>448.34755999999999</v>
          </cell>
          <cell r="AI906">
            <v>448.34755999999999</v>
          </cell>
          <cell r="AJ906">
            <v>448.34755999999999</v>
          </cell>
          <cell r="AK906">
            <v>448.34755999999999</v>
          </cell>
          <cell r="AL906">
            <v>448.34755999999999</v>
          </cell>
          <cell r="AM906">
            <v>448.34755999999999</v>
          </cell>
          <cell r="AN906">
            <v>448.34755999999999</v>
          </cell>
          <cell r="AO906">
            <v>448.34755999999999</v>
          </cell>
          <cell r="AP906">
            <v>448.34755999999999</v>
          </cell>
          <cell r="AQ906">
            <v>448.34755999999999</v>
          </cell>
          <cell r="AR906">
            <v>448.34755999999999</v>
          </cell>
          <cell r="AS906">
            <v>475.25228199999998</v>
          </cell>
          <cell r="AT906">
            <v>475.25228199999998</v>
          </cell>
          <cell r="AU906">
            <v>475.25228199999998</v>
          </cell>
          <cell r="AV906">
            <v>475.25228199999998</v>
          </cell>
          <cell r="AW906">
            <v>475.25228199999998</v>
          </cell>
          <cell r="AX906">
            <v>475.25228199999998</v>
          </cell>
          <cell r="AY906">
            <v>10025.07</v>
          </cell>
          <cell r="AZ906">
            <v>90988592</v>
          </cell>
          <cell r="BA906">
            <v>10025.1</v>
          </cell>
        </row>
        <row r="907">
          <cell r="B907">
            <v>90988530</v>
          </cell>
          <cell r="C907" t="str">
            <v>Кв. 907</v>
          </cell>
          <cell r="D907">
            <v>41.9</v>
          </cell>
          <cell r="E907" t="str">
            <v>СЗ Юг Столицы ООО</v>
          </cell>
          <cell r="F907" t="str">
            <v>Кв. 907СЗ Юг Столицы ООО</v>
          </cell>
          <cell r="G907">
            <v>31</v>
          </cell>
          <cell r="H907">
            <v>30</v>
          </cell>
          <cell r="I907">
            <v>31</v>
          </cell>
          <cell r="J907">
            <v>27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369.07195999999999</v>
          </cell>
          <cell r="AD907">
            <v>369.07195999999999</v>
          </cell>
          <cell r="AE907">
            <v>369.07195999999999</v>
          </cell>
          <cell r="AF907">
            <v>332.16476399999999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P907">
            <v>0</v>
          </cell>
          <cell r="AQ907">
            <v>0</v>
          </cell>
          <cell r="AR907">
            <v>0</v>
          </cell>
          <cell r="AS907">
            <v>0</v>
          </cell>
          <cell r="AT907">
            <v>0</v>
          </cell>
          <cell r="AU907">
            <v>0</v>
          </cell>
          <cell r="AV907">
            <v>0</v>
          </cell>
          <cell r="AW907">
            <v>0</v>
          </cell>
          <cell r="AX907">
            <v>0</v>
          </cell>
          <cell r="AY907">
            <v>1439.38</v>
          </cell>
          <cell r="AZ907">
            <v>90988530</v>
          </cell>
          <cell r="BA907">
            <v>0</v>
          </cell>
        </row>
        <row r="908">
          <cell r="B908">
            <v>90988671</v>
          </cell>
          <cell r="C908" t="str">
            <v>Кв. 908</v>
          </cell>
          <cell r="D908">
            <v>75.099999999999994</v>
          </cell>
          <cell r="E908" t="str">
            <v>Ботоев Андрей Юрьевич</v>
          </cell>
          <cell r="F908" t="str">
            <v>Кв. 908Ботоев Андрей Юрьевич</v>
          </cell>
          <cell r="G908">
            <v>31</v>
          </cell>
          <cell r="H908">
            <v>30</v>
          </cell>
          <cell r="I908">
            <v>31</v>
          </cell>
          <cell r="J908">
            <v>30</v>
          </cell>
          <cell r="K908">
            <v>31</v>
          </cell>
          <cell r="L908">
            <v>31</v>
          </cell>
          <cell r="M908">
            <v>30</v>
          </cell>
          <cell r="N908">
            <v>31</v>
          </cell>
          <cell r="O908">
            <v>30</v>
          </cell>
          <cell r="P908">
            <v>31</v>
          </cell>
          <cell r="Q908">
            <v>31</v>
          </cell>
          <cell r="R908">
            <v>29</v>
          </cell>
          <cell r="S908">
            <v>31</v>
          </cell>
          <cell r="T908">
            <v>30</v>
          </cell>
          <cell r="U908">
            <v>31</v>
          </cell>
          <cell r="V908">
            <v>30</v>
          </cell>
          <cell r="W908">
            <v>31</v>
          </cell>
          <cell r="X908">
            <v>31</v>
          </cell>
          <cell r="Y908">
            <v>30</v>
          </cell>
          <cell r="Z908">
            <v>31</v>
          </cell>
          <cell r="AA908">
            <v>30</v>
          </cell>
          <cell r="AB908">
            <v>31</v>
          </cell>
          <cell r="AC908">
            <v>661.51083999999992</v>
          </cell>
          <cell r="AD908">
            <v>661.51083999999992</v>
          </cell>
          <cell r="AE908">
            <v>661.51083999999992</v>
          </cell>
          <cell r="AF908">
            <v>661.51083999999992</v>
          </cell>
          <cell r="AG908">
            <v>661.51083999999992</v>
          </cell>
          <cell r="AH908">
            <v>661.51083999999992</v>
          </cell>
          <cell r="AI908">
            <v>661.51083999999992</v>
          </cell>
          <cell r="AJ908">
            <v>661.51083999999992</v>
          </cell>
          <cell r="AK908">
            <v>661.51083999999992</v>
          </cell>
          <cell r="AL908">
            <v>661.51083999999992</v>
          </cell>
          <cell r="AM908">
            <v>661.51083999999992</v>
          </cell>
          <cell r="AN908">
            <v>661.51083999999992</v>
          </cell>
          <cell r="AO908">
            <v>661.51083999999992</v>
          </cell>
          <cell r="AP908">
            <v>661.51083999999992</v>
          </cell>
          <cell r="AQ908">
            <v>661.51083999999992</v>
          </cell>
          <cell r="AR908">
            <v>661.51083999999992</v>
          </cell>
          <cell r="AS908">
            <v>701.20719799999995</v>
          </cell>
          <cell r="AT908">
            <v>701.20719799999995</v>
          </cell>
          <cell r="AU908">
            <v>701.20719799999995</v>
          </cell>
          <cell r="AV908">
            <v>701.20719799999995</v>
          </cell>
          <cell r="AW908">
            <v>701.20719799999995</v>
          </cell>
          <cell r="AX908">
            <v>701.20719799999995</v>
          </cell>
          <cell r="AY908">
            <v>14791.42</v>
          </cell>
          <cell r="AZ908">
            <v>90988671</v>
          </cell>
          <cell r="BA908">
            <v>14791.42</v>
          </cell>
        </row>
        <row r="909">
          <cell r="B909">
            <v>90988531</v>
          </cell>
          <cell r="C909" t="str">
            <v>Кв. 909</v>
          </cell>
          <cell r="D909">
            <v>95.9</v>
          </cell>
          <cell r="E909" t="str">
            <v>СЗ Юг Столицы ООО</v>
          </cell>
          <cell r="F909" t="str">
            <v>Кв. 909СЗ Юг Столицы ООО</v>
          </cell>
          <cell r="G909">
            <v>31</v>
          </cell>
          <cell r="H909">
            <v>30</v>
          </cell>
          <cell r="I909">
            <v>31</v>
          </cell>
          <cell r="J909">
            <v>30</v>
          </cell>
          <cell r="K909">
            <v>31</v>
          </cell>
          <cell r="L909">
            <v>31</v>
          </cell>
          <cell r="M909">
            <v>30</v>
          </cell>
          <cell r="N909">
            <v>31</v>
          </cell>
          <cell r="O909">
            <v>30</v>
          </cell>
          <cell r="P909">
            <v>31</v>
          </cell>
          <cell r="Q909">
            <v>31</v>
          </cell>
          <cell r="R909">
            <v>29</v>
          </cell>
          <cell r="S909">
            <v>31</v>
          </cell>
          <cell r="T909">
            <v>30</v>
          </cell>
          <cell r="U909">
            <v>31</v>
          </cell>
          <cell r="V909">
            <v>30</v>
          </cell>
          <cell r="W909">
            <v>31</v>
          </cell>
          <cell r="X909">
            <v>31</v>
          </cell>
          <cell r="Y909">
            <v>30</v>
          </cell>
          <cell r="Z909">
            <v>31</v>
          </cell>
          <cell r="AA909">
            <v>30</v>
          </cell>
          <cell r="AB909">
            <v>31</v>
          </cell>
          <cell r="AC909">
            <v>844.72556000000009</v>
          </cell>
          <cell r="AD909">
            <v>844.72556000000009</v>
          </cell>
          <cell r="AE909">
            <v>844.72556000000009</v>
          </cell>
          <cell r="AF909">
            <v>844.72556000000009</v>
          </cell>
          <cell r="AG909">
            <v>844.72556000000009</v>
          </cell>
          <cell r="AH909">
            <v>844.72556000000009</v>
          </cell>
          <cell r="AI909">
            <v>844.72556000000009</v>
          </cell>
          <cell r="AJ909">
            <v>844.72556000000009</v>
          </cell>
          <cell r="AK909">
            <v>844.72556000000009</v>
          </cell>
          <cell r="AL909">
            <v>844.72556000000009</v>
          </cell>
          <cell r="AM909">
            <v>844.72556000000009</v>
          </cell>
          <cell r="AN909">
            <v>844.72556000000009</v>
          </cell>
          <cell r="AO909">
            <v>844.72556000000009</v>
          </cell>
          <cell r="AP909">
            <v>844.72556000000009</v>
          </cell>
          <cell r="AQ909">
            <v>844.72556000000009</v>
          </cell>
          <cell r="AR909">
            <v>844.72556000000009</v>
          </cell>
          <cell r="AS909">
            <v>895.416382</v>
          </cell>
          <cell r="AT909">
            <v>895.416382</v>
          </cell>
          <cell r="AU909">
            <v>895.416382</v>
          </cell>
          <cell r="AV909">
            <v>895.416382</v>
          </cell>
          <cell r="AW909">
            <v>895.416382</v>
          </cell>
          <cell r="AX909">
            <v>895.416382</v>
          </cell>
          <cell r="AY909">
            <v>18888.11</v>
          </cell>
          <cell r="AZ909">
            <v>90988531</v>
          </cell>
          <cell r="BA909">
            <v>18888.2</v>
          </cell>
        </row>
        <row r="910">
          <cell r="B910">
            <v>90988608</v>
          </cell>
          <cell r="C910" t="str">
            <v>Кв. 910</v>
          </cell>
          <cell r="D910">
            <v>50.9</v>
          </cell>
          <cell r="E910" t="str">
            <v>Коляга Екатерина Эдуардовна</v>
          </cell>
          <cell r="F910" t="str">
            <v>Кв. 910Коляга Екатерина Эдуардовна</v>
          </cell>
          <cell r="G910">
            <v>31</v>
          </cell>
          <cell r="H910">
            <v>30</v>
          </cell>
          <cell r="I910">
            <v>31</v>
          </cell>
          <cell r="J910">
            <v>30</v>
          </cell>
          <cell r="K910">
            <v>31</v>
          </cell>
          <cell r="L910">
            <v>31</v>
          </cell>
          <cell r="M910">
            <v>30</v>
          </cell>
          <cell r="N910">
            <v>31</v>
          </cell>
          <cell r="O910">
            <v>30</v>
          </cell>
          <cell r="P910">
            <v>31</v>
          </cell>
          <cell r="Q910">
            <v>31</v>
          </cell>
          <cell r="R910">
            <v>29</v>
          </cell>
          <cell r="S910">
            <v>31</v>
          </cell>
          <cell r="T910">
            <v>30</v>
          </cell>
          <cell r="U910">
            <v>31</v>
          </cell>
          <cell r="V910">
            <v>30</v>
          </cell>
          <cell r="W910">
            <v>31</v>
          </cell>
          <cell r="X910">
            <v>31</v>
          </cell>
          <cell r="Y910">
            <v>30</v>
          </cell>
          <cell r="Z910">
            <v>31</v>
          </cell>
          <cell r="AA910">
            <v>30</v>
          </cell>
          <cell r="AB910">
            <v>31</v>
          </cell>
          <cell r="AC910">
            <v>448.34755999999999</v>
          </cell>
          <cell r="AD910">
            <v>448.34755999999999</v>
          </cell>
          <cell r="AE910">
            <v>448.34755999999999</v>
          </cell>
          <cell r="AF910">
            <v>448.34755999999999</v>
          </cell>
          <cell r="AG910">
            <v>448.34755999999999</v>
          </cell>
          <cell r="AH910">
            <v>448.34755999999999</v>
          </cell>
          <cell r="AI910">
            <v>448.34755999999999</v>
          </cell>
          <cell r="AJ910">
            <v>448.34755999999999</v>
          </cell>
          <cell r="AK910">
            <v>448.34755999999999</v>
          </cell>
          <cell r="AL910">
            <v>448.34755999999999</v>
          </cell>
          <cell r="AM910">
            <v>448.34755999999999</v>
          </cell>
          <cell r="AN910">
            <v>448.34755999999999</v>
          </cell>
          <cell r="AO910">
            <v>448.34755999999999</v>
          </cell>
          <cell r="AP910">
            <v>448.34755999999999</v>
          </cell>
          <cell r="AQ910">
            <v>448.34755999999999</v>
          </cell>
          <cell r="AR910">
            <v>448.34755999999999</v>
          </cell>
          <cell r="AS910">
            <v>475.25228199999998</v>
          </cell>
          <cell r="AT910">
            <v>475.25228199999998</v>
          </cell>
          <cell r="AU910">
            <v>475.25228199999998</v>
          </cell>
          <cell r="AV910">
            <v>475.25228199999998</v>
          </cell>
          <cell r="AW910">
            <v>475.25228199999998</v>
          </cell>
          <cell r="AX910">
            <v>475.25228199999998</v>
          </cell>
          <cell r="AY910">
            <v>10025.07</v>
          </cell>
          <cell r="AZ910">
            <v>90988608</v>
          </cell>
          <cell r="BA910">
            <v>10025.1</v>
          </cell>
        </row>
        <row r="911">
          <cell r="B911">
            <v>90988672</v>
          </cell>
          <cell r="C911" t="str">
            <v>Кв. 911</v>
          </cell>
          <cell r="D911">
            <v>41.9</v>
          </cell>
          <cell r="E911" t="str">
            <v>Дугина Евгения Юрьевна</v>
          </cell>
          <cell r="F911" t="str">
            <v>Кв. 911Дугина Евгения Юрьевна</v>
          </cell>
          <cell r="G911">
            <v>31</v>
          </cell>
          <cell r="H911">
            <v>30</v>
          </cell>
          <cell r="I911">
            <v>31</v>
          </cell>
          <cell r="J911">
            <v>30</v>
          </cell>
          <cell r="K911">
            <v>31</v>
          </cell>
          <cell r="L911">
            <v>31</v>
          </cell>
          <cell r="M911">
            <v>30</v>
          </cell>
          <cell r="N911">
            <v>31</v>
          </cell>
          <cell r="O911">
            <v>30</v>
          </cell>
          <cell r="P911">
            <v>31</v>
          </cell>
          <cell r="Q911">
            <v>31</v>
          </cell>
          <cell r="R911">
            <v>29</v>
          </cell>
          <cell r="S911">
            <v>31</v>
          </cell>
          <cell r="T911">
            <v>30</v>
          </cell>
          <cell r="U911">
            <v>31</v>
          </cell>
          <cell r="V911">
            <v>30</v>
          </cell>
          <cell r="W911">
            <v>31</v>
          </cell>
          <cell r="X911">
            <v>31</v>
          </cell>
          <cell r="Y911">
            <v>30</v>
          </cell>
          <cell r="Z911">
            <v>31</v>
          </cell>
          <cell r="AA911">
            <v>30</v>
          </cell>
          <cell r="AB911">
            <v>31</v>
          </cell>
          <cell r="AC911">
            <v>369.07195999999999</v>
          </cell>
          <cell r="AD911">
            <v>369.07195999999999</v>
          </cell>
          <cell r="AE911">
            <v>369.07195999999999</v>
          </cell>
          <cell r="AF911">
            <v>369.07195999999999</v>
          </cell>
          <cell r="AG911">
            <v>369.07195999999999</v>
          </cell>
          <cell r="AH911">
            <v>369.07195999999999</v>
          </cell>
          <cell r="AI911">
            <v>369.07195999999999</v>
          </cell>
          <cell r="AJ911">
            <v>369.07195999999999</v>
          </cell>
          <cell r="AK911">
            <v>369.07195999999999</v>
          </cell>
          <cell r="AL911">
            <v>369.07195999999999</v>
          </cell>
          <cell r="AM911">
            <v>369.07195999999999</v>
          </cell>
          <cell r="AN911">
            <v>369.07195999999999</v>
          </cell>
          <cell r="AO911">
            <v>369.07195999999999</v>
          </cell>
          <cell r="AP911">
            <v>369.07195999999999</v>
          </cell>
          <cell r="AQ911">
            <v>369.07195999999999</v>
          </cell>
          <cell r="AR911">
            <v>369.07195999999999</v>
          </cell>
          <cell r="AS911">
            <v>391.21946199999996</v>
          </cell>
          <cell r="AT911">
            <v>391.21946199999996</v>
          </cell>
          <cell r="AU911">
            <v>391.21946199999996</v>
          </cell>
          <cell r="AV911">
            <v>391.21946199999996</v>
          </cell>
          <cell r="AW911">
            <v>391.21946199999996</v>
          </cell>
          <cell r="AX911">
            <v>391.21946199999996</v>
          </cell>
          <cell r="AY911">
            <v>8252.4699999999993</v>
          </cell>
          <cell r="AZ911">
            <v>90988672</v>
          </cell>
          <cell r="BA911">
            <v>8252.44</v>
          </cell>
        </row>
        <row r="912">
          <cell r="B912">
            <v>90988631</v>
          </cell>
          <cell r="C912" t="str">
            <v>Кв. 912</v>
          </cell>
          <cell r="D912">
            <v>75.099999999999994</v>
          </cell>
          <cell r="E912" t="str">
            <v>Жарова Оксана Васильевна</v>
          </cell>
          <cell r="F912" t="str">
            <v>Кв. 912Жарова Оксана Васильевна</v>
          </cell>
          <cell r="G912">
            <v>31</v>
          </cell>
          <cell r="H912">
            <v>30</v>
          </cell>
          <cell r="I912">
            <v>31</v>
          </cell>
          <cell r="J912">
            <v>30</v>
          </cell>
          <cell r="K912">
            <v>31</v>
          </cell>
          <cell r="L912">
            <v>31</v>
          </cell>
          <cell r="M912">
            <v>30</v>
          </cell>
          <cell r="N912">
            <v>31</v>
          </cell>
          <cell r="O912">
            <v>30</v>
          </cell>
          <cell r="P912">
            <v>31</v>
          </cell>
          <cell r="Q912">
            <v>31</v>
          </cell>
          <cell r="R912">
            <v>29</v>
          </cell>
          <cell r="S912">
            <v>31</v>
          </cell>
          <cell r="T912">
            <v>30</v>
          </cell>
          <cell r="U912">
            <v>31</v>
          </cell>
          <cell r="V912">
            <v>30</v>
          </cell>
          <cell r="W912">
            <v>31</v>
          </cell>
          <cell r="X912">
            <v>31</v>
          </cell>
          <cell r="Y912">
            <v>30</v>
          </cell>
          <cell r="Z912">
            <v>31</v>
          </cell>
          <cell r="AA912">
            <v>30</v>
          </cell>
          <cell r="AB912">
            <v>31</v>
          </cell>
          <cell r="AC912">
            <v>661.51083999999992</v>
          </cell>
          <cell r="AD912">
            <v>661.51083999999992</v>
          </cell>
          <cell r="AE912">
            <v>661.51083999999992</v>
          </cell>
          <cell r="AF912">
            <v>661.51083999999992</v>
          </cell>
          <cell r="AG912">
            <v>661.51083999999992</v>
          </cell>
          <cell r="AH912">
            <v>661.51083999999992</v>
          </cell>
          <cell r="AI912">
            <v>661.51083999999992</v>
          </cell>
          <cell r="AJ912">
            <v>661.51083999999992</v>
          </cell>
          <cell r="AK912">
            <v>661.51083999999992</v>
          </cell>
          <cell r="AL912">
            <v>661.51083999999992</v>
          </cell>
          <cell r="AM912">
            <v>661.51083999999992</v>
          </cell>
          <cell r="AN912">
            <v>661.51083999999992</v>
          </cell>
          <cell r="AO912">
            <v>661.51083999999992</v>
          </cell>
          <cell r="AP912">
            <v>661.51083999999992</v>
          </cell>
          <cell r="AQ912">
            <v>661.51083999999992</v>
          </cell>
          <cell r="AR912">
            <v>661.51083999999992</v>
          </cell>
          <cell r="AS912">
            <v>701.20719799999995</v>
          </cell>
          <cell r="AT912">
            <v>701.20719799999995</v>
          </cell>
          <cell r="AU912">
            <v>701.20719799999995</v>
          </cell>
          <cell r="AV912">
            <v>701.20719799999995</v>
          </cell>
          <cell r="AW912">
            <v>701.20719799999995</v>
          </cell>
          <cell r="AX912">
            <v>701.20719799999995</v>
          </cell>
          <cell r="AY912">
            <v>14791.42</v>
          </cell>
          <cell r="AZ912">
            <v>90988631</v>
          </cell>
          <cell r="BA912">
            <v>14791.42</v>
          </cell>
        </row>
        <row r="913">
          <cell r="B913">
            <v>90988673</v>
          </cell>
          <cell r="C913" t="str">
            <v>Кв. 913</v>
          </cell>
          <cell r="D913">
            <v>95.9</v>
          </cell>
          <cell r="E913" t="str">
            <v>Ахмедов Урфанн Бахрам оглы</v>
          </cell>
          <cell r="F913" t="str">
            <v>Кв. 913Ахмедов Урфанн Бахрам оглы</v>
          </cell>
          <cell r="G913">
            <v>31</v>
          </cell>
          <cell r="H913">
            <v>30</v>
          </cell>
          <cell r="I913">
            <v>31</v>
          </cell>
          <cell r="J913">
            <v>30</v>
          </cell>
          <cell r="K913">
            <v>31</v>
          </cell>
          <cell r="L913">
            <v>31</v>
          </cell>
          <cell r="M913">
            <v>30</v>
          </cell>
          <cell r="N913">
            <v>31</v>
          </cell>
          <cell r="O913">
            <v>30</v>
          </cell>
          <cell r="P913">
            <v>31</v>
          </cell>
          <cell r="Q913">
            <v>31</v>
          </cell>
          <cell r="R913">
            <v>29</v>
          </cell>
          <cell r="S913">
            <v>31</v>
          </cell>
          <cell r="T913">
            <v>30</v>
          </cell>
          <cell r="U913">
            <v>31</v>
          </cell>
          <cell r="V913">
            <v>30</v>
          </cell>
          <cell r="W913">
            <v>31</v>
          </cell>
          <cell r="X913">
            <v>31</v>
          </cell>
          <cell r="Y913">
            <v>30</v>
          </cell>
          <cell r="Z913">
            <v>31</v>
          </cell>
          <cell r="AA913">
            <v>30</v>
          </cell>
          <cell r="AB913">
            <v>31</v>
          </cell>
          <cell r="AC913">
            <v>844.72556000000009</v>
          </cell>
          <cell r="AD913">
            <v>844.72556000000009</v>
          </cell>
          <cell r="AE913">
            <v>844.72556000000009</v>
          </cell>
          <cell r="AF913">
            <v>844.72556000000009</v>
          </cell>
          <cell r="AG913">
            <v>844.72556000000009</v>
          </cell>
          <cell r="AH913">
            <v>844.72556000000009</v>
          </cell>
          <cell r="AI913">
            <v>844.72556000000009</v>
          </cell>
          <cell r="AJ913">
            <v>844.72556000000009</v>
          </cell>
          <cell r="AK913">
            <v>844.72556000000009</v>
          </cell>
          <cell r="AL913">
            <v>844.72556000000009</v>
          </cell>
          <cell r="AM913">
            <v>844.72556000000009</v>
          </cell>
          <cell r="AN913">
            <v>844.72556000000009</v>
          </cell>
          <cell r="AO913">
            <v>844.72556000000009</v>
          </cell>
          <cell r="AP913">
            <v>844.72556000000009</v>
          </cell>
          <cell r="AQ913">
            <v>844.72556000000009</v>
          </cell>
          <cell r="AR913">
            <v>844.72556000000009</v>
          </cell>
          <cell r="AS913">
            <v>895.416382</v>
          </cell>
          <cell r="AT913">
            <v>895.416382</v>
          </cell>
          <cell r="AU913">
            <v>895.416382</v>
          </cell>
          <cell r="AV913">
            <v>895.416382</v>
          </cell>
          <cell r="AW913">
            <v>895.416382</v>
          </cell>
          <cell r="AX913">
            <v>895.416382</v>
          </cell>
          <cell r="AY913">
            <v>18888.11</v>
          </cell>
          <cell r="AZ913">
            <v>90988673</v>
          </cell>
          <cell r="BA913">
            <v>18888.2</v>
          </cell>
        </row>
        <row r="914">
          <cell r="B914">
            <v>90988674</v>
          </cell>
          <cell r="C914" t="str">
            <v>Кв. 914</v>
          </cell>
          <cell r="D914">
            <v>50.9</v>
          </cell>
          <cell r="E914" t="str">
            <v>Батрова Юлия Александровна</v>
          </cell>
          <cell r="F914" t="str">
            <v>Кв. 914Батрова Юлия Александровна</v>
          </cell>
          <cell r="G914">
            <v>31</v>
          </cell>
          <cell r="H914">
            <v>30</v>
          </cell>
          <cell r="I914">
            <v>31</v>
          </cell>
          <cell r="J914">
            <v>30</v>
          </cell>
          <cell r="K914">
            <v>31</v>
          </cell>
          <cell r="L914">
            <v>31</v>
          </cell>
          <cell r="M914">
            <v>30</v>
          </cell>
          <cell r="N914">
            <v>31</v>
          </cell>
          <cell r="O914">
            <v>30</v>
          </cell>
          <cell r="P914">
            <v>31</v>
          </cell>
          <cell r="Q914">
            <v>31</v>
          </cell>
          <cell r="R914">
            <v>29</v>
          </cell>
          <cell r="S914">
            <v>31</v>
          </cell>
          <cell r="T914">
            <v>30</v>
          </cell>
          <cell r="U914">
            <v>31</v>
          </cell>
          <cell r="V914">
            <v>30</v>
          </cell>
          <cell r="W914">
            <v>31</v>
          </cell>
          <cell r="X914">
            <v>31</v>
          </cell>
          <cell r="Y914">
            <v>30</v>
          </cell>
          <cell r="Z914">
            <v>31</v>
          </cell>
          <cell r="AA914">
            <v>30</v>
          </cell>
          <cell r="AB914">
            <v>31</v>
          </cell>
          <cell r="AC914">
            <v>448.34755999999999</v>
          </cell>
          <cell r="AD914">
            <v>448.34755999999999</v>
          </cell>
          <cell r="AE914">
            <v>448.34755999999999</v>
          </cell>
          <cell r="AF914">
            <v>448.34755999999999</v>
          </cell>
          <cell r="AG914">
            <v>448.34755999999999</v>
          </cell>
          <cell r="AH914">
            <v>448.34755999999999</v>
          </cell>
          <cell r="AI914">
            <v>448.34755999999999</v>
          </cell>
          <cell r="AJ914">
            <v>448.34755999999999</v>
          </cell>
          <cell r="AK914">
            <v>448.34755999999999</v>
          </cell>
          <cell r="AL914">
            <v>448.34755999999999</v>
          </cell>
          <cell r="AM914">
            <v>448.34755999999999</v>
          </cell>
          <cell r="AN914">
            <v>448.34755999999999</v>
          </cell>
          <cell r="AO914">
            <v>448.34755999999999</v>
          </cell>
          <cell r="AP914">
            <v>448.34755999999999</v>
          </cell>
          <cell r="AQ914">
            <v>448.34755999999999</v>
          </cell>
          <cell r="AR914">
            <v>448.34755999999999</v>
          </cell>
          <cell r="AS914">
            <v>475.25228199999998</v>
          </cell>
          <cell r="AT914">
            <v>475.25228199999998</v>
          </cell>
          <cell r="AU914">
            <v>475.25228199999998</v>
          </cell>
          <cell r="AV914">
            <v>475.25228199999998</v>
          </cell>
          <cell r="AW914">
            <v>475.25228199999998</v>
          </cell>
          <cell r="AX914">
            <v>475.25228199999998</v>
          </cell>
          <cell r="AY914">
            <v>10025.07</v>
          </cell>
          <cell r="AZ914">
            <v>90988674</v>
          </cell>
          <cell r="BA914">
            <v>10025.1</v>
          </cell>
        </row>
        <row r="915">
          <cell r="B915">
            <v>90988633</v>
          </cell>
          <cell r="C915" t="str">
            <v>Кв. 915</v>
          </cell>
          <cell r="D915">
            <v>41.9</v>
          </cell>
          <cell r="E915" t="str">
            <v>Кайкы Наталья Петровна</v>
          </cell>
          <cell r="F915" t="str">
            <v>Кв. 915Кайкы Наталья Петровна</v>
          </cell>
          <cell r="G915">
            <v>31</v>
          </cell>
          <cell r="H915">
            <v>30</v>
          </cell>
          <cell r="I915">
            <v>31</v>
          </cell>
          <cell r="J915">
            <v>30</v>
          </cell>
          <cell r="K915">
            <v>31</v>
          </cell>
          <cell r="L915">
            <v>31</v>
          </cell>
          <cell r="M915">
            <v>30</v>
          </cell>
          <cell r="N915">
            <v>31</v>
          </cell>
          <cell r="O915">
            <v>30</v>
          </cell>
          <cell r="P915">
            <v>31</v>
          </cell>
          <cell r="Q915">
            <v>31</v>
          </cell>
          <cell r="R915">
            <v>29</v>
          </cell>
          <cell r="S915">
            <v>31</v>
          </cell>
          <cell r="T915">
            <v>30</v>
          </cell>
          <cell r="U915">
            <v>31</v>
          </cell>
          <cell r="V915">
            <v>30</v>
          </cell>
          <cell r="W915">
            <v>31</v>
          </cell>
          <cell r="X915">
            <v>31</v>
          </cell>
          <cell r="Y915">
            <v>30</v>
          </cell>
          <cell r="Z915">
            <v>31</v>
          </cell>
          <cell r="AA915">
            <v>30</v>
          </cell>
          <cell r="AB915">
            <v>31</v>
          </cell>
          <cell r="AC915">
            <v>369.07195999999999</v>
          </cell>
          <cell r="AD915">
            <v>369.07195999999999</v>
          </cell>
          <cell r="AE915">
            <v>369.07195999999999</v>
          </cell>
          <cell r="AF915">
            <v>369.07195999999999</v>
          </cell>
          <cell r="AG915">
            <v>369.07195999999999</v>
          </cell>
          <cell r="AH915">
            <v>369.07195999999999</v>
          </cell>
          <cell r="AI915">
            <v>369.07195999999999</v>
          </cell>
          <cell r="AJ915">
            <v>369.07195999999999</v>
          </cell>
          <cell r="AK915">
            <v>369.07195999999999</v>
          </cell>
          <cell r="AL915">
            <v>369.07195999999999</v>
          </cell>
          <cell r="AM915">
            <v>369.07195999999999</v>
          </cell>
          <cell r="AN915">
            <v>369.07195999999999</v>
          </cell>
          <cell r="AO915">
            <v>369.07195999999999</v>
          </cell>
          <cell r="AP915">
            <v>369.07195999999999</v>
          </cell>
          <cell r="AQ915">
            <v>369.07195999999999</v>
          </cell>
          <cell r="AR915">
            <v>369.07195999999999</v>
          </cell>
          <cell r="AS915">
            <v>391.21946199999996</v>
          </cell>
          <cell r="AT915">
            <v>391.21946199999996</v>
          </cell>
          <cell r="AU915">
            <v>391.21946199999996</v>
          </cell>
          <cell r="AV915">
            <v>391.21946199999996</v>
          </cell>
          <cell r="AW915">
            <v>391.21946199999996</v>
          </cell>
          <cell r="AX915">
            <v>391.21946199999996</v>
          </cell>
          <cell r="AY915">
            <v>8252.4699999999993</v>
          </cell>
          <cell r="AZ915">
            <v>90988633</v>
          </cell>
          <cell r="BA915">
            <v>8252.44</v>
          </cell>
        </row>
        <row r="916">
          <cell r="B916">
            <v>90988609</v>
          </cell>
          <cell r="C916" t="str">
            <v>Кв. 916</v>
          </cell>
          <cell r="D916">
            <v>75.099999999999994</v>
          </cell>
          <cell r="E916" t="str">
            <v>Каримова Мукадас Абдупатоевна</v>
          </cell>
          <cell r="F916" t="str">
            <v>Кв. 916Каримова Мукадас Абдупатоевна</v>
          </cell>
          <cell r="G916">
            <v>31</v>
          </cell>
          <cell r="H916">
            <v>30</v>
          </cell>
          <cell r="I916">
            <v>31</v>
          </cell>
          <cell r="J916">
            <v>30</v>
          </cell>
          <cell r="K916">
            <v>31</v>
          </cell>
          <cell r="L916">
            <v>31</v>
          </cell>
          <cell r="M916">
            <v>30</v>
          </cell>
          <cell r="N916">
            <v>31</v>
          </cell>
          <cell r="O916">
            <v>30</v>
          </cell>
          <cell r="P916">
            <v>31</v>
          </cell>
          <cell r="Q916">
            <v>31</v>
          </cell>
          <cell r="R916">
            <v>29</v>
          </cell>
          <cell r="S916">
            <v>31</v>
          </cell>
          <cell r="T916">
            <v>30</v>
          </cell>
          <cell r="U916">
            <v>31</v>
          </cell>
          <cell r="V916">
            <v>30</v>
          </cell>
          <cell r="W916">
            <v>31</v>
          </cell>
          <cell r="X916">
            <v>31</v>
          </cell>
          <cell r="Y916">
            <v>30</v>
          </cell>
          <cell r="Z916">
            <v>31</v>
          </cell>
          <cell r="AA916">
            <v>30</v>
          </cell>
          <cell r="AB916">
            <v>31</v>
          </cell>
          <cell r="AC916">
            <v>661.51083999999992</v>
          </cell>
          <cell r="AD916">
            <v>661.51083999999992</v>
          </cell>
          <cell r="AE916">
            <v>661.51083999999992</v>
          </cell>
          <cell r="AF916">
            <v>661.51083999999992</v>
          </cell>
          <cell r="AG916">
            <v>661.51083999999992</v>
          </cell>
          <cell r="AH916">
            <v>661.51083999999992</v>
          </cell>
          <cell r="AI916">
            <v>661.51083999999992</v>
          </cell>
          <cell r="AJ916">
            <v>661.51083999999992</v>
          </cell>
          <cell r="AK916">
            <v>661.51083999999992</v>
          </cell>
          <cell r="AL916">
            <v>661.51083999999992</v>
          </cell>
          <cell r="AM916">
            <v>661.51083999999992</v>
          </cell>
          <cell r="AN916">
            <v>661.51083999999992</v>
          </cell>
          <cell r="AO916">
            <v>661.51083999999992</v>
          </cell>
          <cell r="AP916">
            <v>661.51083999999992</v>
          </cell>
          <cell r="AQ916">
            <v>661.51083999999992</v>
          </cell>
          <cell r="AR916">
            <v>661.51083999999992</v>
          </cell>
          <cell r="AS916">
            <v>701.20719799999995</v>
          </cell>
          <cell r="AT916">
            <v>701.20719799999995</v>
          </cell>
          <cell r="AU916">
            <v>701.20719799999995</v>
          </cell>
          <cell r="AV916">
            <v>701.20719799999995</v>
          </cell>
          <cell r="AW916">
            <v>701.20719799999995</v>
          </cell>
          <cell r="AX916">
            <v>701.20719799999995</v>
          </cell>
          <cell r="AY916">
            <v>14791.42</v>
          </cell>
          <cell r="AZ916">
            <v>90988609</v>
          </cell>
          <cell r="BA916">
            <v>14791.42</v>
          </cell>
        </row>
        <row r="917">
          <cell r="B917">
            <v>90988532</v>
          </cell>
          <cell r="C917" t="str">
            <v>Кв. 917</v>
          </cell>
          <cell r="D917">
            <v>95.9</v>
          </cell>
          <cell r="E917" t="str">
            <v>СЗ Юг Столицы ООО</v>
          </cell>
          <cell r="F917" t="str">
            <v>Кв. 917СЗ Юг Столицы ООО</v>
          </cell>
          <cell r="G917">
            <v>31</v>
          </cell>
          <cell r="H917">
            <v>30</v>
          </cell>
          <cell r="I917">
            <v>31</v>
          </cell>
          <cell r="J917">
            <v>30</v>
          </cell>
          <cell r="K917">
            <v>31</v>
          </cell>
          <cell r="L917">
            <v>31</v>
          </cell>
          <cell r="M917">
            <v>30</v>
          </cell>
          <cell r="N917">
            <v>31</v>
          </cell>
          <cell r="O917">
            <v>30</v>
          </cell>
          <cell r="P917">
            <v>31</v>
          </cell>
          <cell r="Q917">
            <v>31</v>
          </cell>
          <cell r="R917">
            <v>29</v>
          </cell>
          <cell r="S917">
            <v>31</v>
          </cell>
          <cell r="T917">
            <v>30</v>
          </cell>
          <cell r="U917">
            <v>31</v>
          </cell>
          <cell r="V917">
            <v>30</v>
          </cell>
          <cell r="W917">
            <v>31</v>
          </cell>
          <cell r="X917">
            <v>31</v>
          </cell>
          <cell r="Y917">
            <v>30</v>
          </cell>
          <cell r="Z917">
            <v>31</v>
          </cell>
          <cell r="AA917">
            <v>30</v>
          </cell>
          <cell r="AB917">
            <v>31</v>
          </cell>
          <cell r="AC917">
            <v>844.72556000000009</v>
          </cell>
          <cell r="AD917">
            <v>844.72556000000009</v>
          </cell>
          <cell r="AE917">
            <v>844.72556000000009</v>
          </cell>
          <cell r="AF917">
            <v>844.72556000000009</v>
          </cell>
          <cell r="AG917">
            <v>844.72556000000009</v>
          </cell>
          <cell r="AH917">
            <v>844.72556000000009</v>
          </cell>
          <cell r="AI917">
            <v>844.72556000000009</v>
          </cell>
          <cell r="AJ917">
            <v>844.72556000000009</v>
          </cell>
          <cell r="AK917">
            <v>844.72556000000009</v>
          </cell>
          <cell r="AL917">
            <v>844.72556000000009</v>
          </cell>
          <cell r="AM917">
            <v>844.72556000000009</v>
          </cell>
          <cell r="AN917">
            <v>844.72556000000009</v>
          </cell>
          <cell r="AO917">
            <v>844.72556000000009</v>
          </cell>
          <cell r="AP917">
            <v>844.72556000000009</v>
          </cell>
          <cell r="AQ917">
            <v>844.72556000000009</v>
          </cell>
          <cell r="AR917">
            <v>844.72556000000009</v>
          </cell>
          <cell r="AS917">
            <v>895.416382</v>
          </cell>
          <cell r="AT917">
            <v>895.416382</v>
          </cell>
          <cell r="AU917">
            <v>895.416382</v>
          </cell>
          <cell r="AV917">
            <v>895.416382</v>
          </cell>
          <cell r="AW917">
            <v>895.416382</v>
          </cell>
          <cell r="AX917">
            <v>895.416382</v>
          </cell>
          <cell r="AY917">
            <v>18888.11</v>
          </cell>
          <cell r="AZ917">
            <v>90988532</v>
          </cell>
          <cell r="BA917">
            <v>18888.2</v>
          </cell>
        </row>
        <row r="918">
          <cell r="B918">
            <v>90988606</v>
          </cell>
          <cell r="C918" t="str">
            <v>Кв. 918</v>
          </cell>
          <cell r="D918">
            <v>50.9</v>
          </cell>
          <cell r="E918" t="str">
            <v>Герасимов Вадим Игоревич</v>
          </cell>
          <cell r="F918" t="str">
            <v>Кв. 918Герасимов Вадим Игоревич</v>
          </cell>
          <cell r="G918">
            <v>31</v>
          </cell>
          <cell r="H918">
            <v>30</v>
          </cell>
          <cell r="I918">
            <v>31</v>
          </cell>
          <cell r="J918">
            <v>30</v>
          </cell>
          <cell r="K918">
            <v>31</v>
          </cell>
          <cell r="L918">
            <v>31</v>
          </cell>
          <cell r="M918">
            <v>30</v>
          </cell>
          <cell r="N918">
            <v>31</v>
          </cell>
          <cell r="O918">
            <v>30</v>
          </cell>
          <cell r="P918">
            <v>31</v>
          </cell>
          <cell r="Q918">
            <v>31</v>
          </cell>
          <cell r="R918">
            <v>29</v>
          </cell>
          <cell r="S918">
            <v>31</v>
          </cell>
          <cell r="T918">
            <v>30</v>
          </cell>
          <cell r="U918">
            <v>31</v>
          </cell>
          <cell r="V918">
            <v>30</v>
          </cell>
          <cell r="W918">
            <v>31</v>
          </cell>
          <cell r="X918">
            <v>31</v>
          </cell>
          <cell r="Y918">
            <v>30</v>
          </cell>
          <cell r="Z918">
            <v>31</v>
          </cell>
          <cell r="AA918">
            <v>30</v>
          </cell>
          <cell r="AB918">
            <v>31</v>
          </cell>
          <cell r="AC918">
            <v>448.34755999999999</v>
          </cell>
          <cell r="AD918">
            <v>448.34755999999999</v>
          </cell>
          <cell r="AE918">
            <v>448.34755999999999</v>
          </cell>
          <cell r="AF918">
            <v>448.34755999999999</v>
          </cell>
          <cell r="AG918">
            <v>448.34755999999999</v>
          </cell>
          <cell r="AH918">
            <v>448.34755999999999</v>
          </cell>
          <cell r="AI918">
            <v>448.34755999999999</v>
          </cell>
          <cell r="AJ918">
            <v>448.34755999999999</v>
          </cell>
          <cell r="AK918">
            <v>448.34755999999999</v>
          </cell>
          <cell r="AL918">
            <v>448.34755999999999</v>
          </cell>
          <cell r="AM918">
            <v>448.34755999999999</v>
          </cell>
          <cell r="AN918">
            <v>448.34755999999999</v>
          </cell>
          <cell r="AO918">
            <v>448.34755999999999</v>
          </cell>
          <cell r="AP918">
            <v>448.34755999999999</v>
          </cell>
          <cell r="AQ918">
            <v>448.34755999999999</v>
          </cell>
          <cell r="AR918">
            <v>448.34755999999999</v>
          </cell>
          <cell r="AS918">
            <v>475.25228199999998</v>
          </cell>
          <cell r="AT918">
            <v>475.25228199999998</v>
          </cell>
          <cell r="AU918">
            <v>475.25228199999998</v>
          </cell>
          <cell r="AV918">
            <v>475.25228199999998</v>
          </cell>
          <cell r="AW918">
            <v>475.25228199999998</v>
          </cell>
          <cell r="AX918">
            <v>475.25228199999998</v>
          </cell>
          <cell r="AY918">
            <v>10025.07</v>
          </cell>
          <cell r="AZ918">
            <v>90988606</v>
          </cell>
          <cell r="BA918">
            <v>10025.1</v>
          </cell>
        </row>
        <row r="919">
          <cell r="B919" t="str">
            <v>л/с №3000000172725</v>
          </cell>
          <cell r="C919" t="str">
            <v>Кв. 919</v>
          </cell>
          <cell r="D919">
            <v>41.9</v>
          </cell>
          <cell r="E919" t="str">
            <v>СЗ Юг Столицы ООО</v>
          </cell>
          <cell r="F919" t="str">
            <v>Кв. 919СЗ Юг Столицы ООО</v>
          </cell>
          <cell r="G919">
            <v>17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202.39430064516128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  <cell r="AK919">
            <v>0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P919">
            <v>0</v>
          </cell>
          <cell r="AQ919">
            <v>0</v>
          </cell>
          <cell r="AR919">
            <v>0</v>
          </cell>
          <cell r="AS919">
            <v>0</v>
          </cell>
          <cell r="AT919">
            <v>0</v>
          </cell>
          <cell r="AU919">
            <v>0</v>
          </cell>
          <cell r="AV919">
            <v>0</v>
          </cell>
          <cell r="AW919">
            <v>0</v>
          </cell>
          <cell r="AX919">
            <v>0</v>
          </cell>
          <cell r="AY919">
            <v>202.39</v>
          </cell>
          <cell r="AZ919" t="e">
            <v>#N/A</v>
          </cell>
          <cell r="BA919">
            <v>0</v>
          </cell>
        </row>
        <row r="920">
          <cell r="B920">
            <v>90988636</v>
          </cell>
          <cell r="C920" t="str">
            <v>Кв. 920</v>
          </cell>
          <cell r="D920">
            <v>75.099999999999994</v>
          </cell>
          <cell r="E920" t="str">
            <v>Костюченко Павел Петрович</v>
          </cell>
          <cell r="F920" t="str">
            <v>Кв. 920Костюченко Павел Петрович</v>
          </cell>
          <cell r="G920">
            <v>31</v>
          </cell>
          <cell r="H920">
            <v>30</v>
          </cell>
          <cell r="I920">
            <v>31</v>
          </cell>
          <cell r="J920">
            <v>30</v>
          </cell>
          <cell r="K920">
            <v>31</v>
          </cell>
          <cell r="L920">
            <v>31</v>
          </cell>
          <cell r="M920">
            <v>30</v>
          </cell>
          <cell r="N920">
            <v>31</v>
          </cell>
          <cell r="O920">
            <v>30</v>
          </cell>
          <cell r="P920">
            <v>31</v>
          </cell>
          <cell r="Q920">
            <v>31</v>
          </cell>
          <cell r="R920">
            <v>29</v>
          </cell>
          <cell r="S920">
            <v>31</v>
          </cell>
          <cell r="T920">
            <v>30</v>
          </cell>
          <cell r="U920">
            <v>31</v>
          </cell>
          <cell r="V920">
            <v>30</v>
          </cell>
          <cell r="W920">
            <v>31</v>
          </cell>
          <cell r="X920">
            <v>31</v>
          </cell>
          <cell r="Y920">
            <v>30</v>
          </cell>
          <cell r="Z920">
            <v>31</v>
          </cell>
          <cell r="AA920">
            <v>30</v>
          </cell>
          <cell r="AB920">
            <v>31</v>
          </cell>
          <cell r="AC920">
            <v>661.51083999999992</v>
          </cell>
          <cell r="AD920">
            <v>661.51083999999992</v>
          </cell>
          <cell r="AE920">
            <v>661.51083999999992</v>
          </cell>
          <cell r="AF920">
            <v>661.51083999999992</v>
          </cell>
          <cell r="AG920">
            <v>661.51083999999992</v>
          </cell>
          <cell r="AH920">
            <v>661.51083999999992</v>
          </cell>
          <cell r="AI920">
            <v>661.51083999999992</v>
          </cell>
          <cell r="AJ920">
            <v>661.51083999999992</v>
          </cell>
          <cell r="AK920">
            <v>661.51083999999992</v>
          </cell>
          <cell r="AL920">
            <v>661.51083999999992</v>
          </cell>
          <cell r="AM920">
            <v>661.51083999999992</v>
          </cell>
          <cell r="AN920">
            <v>661.51083999999992</v>
          </cell>
          <cell r="AO920">
            <v>661.51083999999992</v>
          </cell>
          <cell r="AP920">
            <v>661.51083999999992</v>
          </cell>
          <cell r="AQ920">
            <v>661.51083999999992</v>
          </cell>
          <cell r="AR920">
            <v>661.51083999999992</v>
          </cell>
          <cell r="AS920">
            <v>701.20719799999995</v>
          </cell>
          <cell r="AT920">
            <v>701.20719799999995</v>
          </cell>
          <cell r="AU920">
            <v>701.20719799999995</v>
          </cell>
          <cell r="AV920">
            <v>701.20719799999995</v>
          </cell>
          <cell r="AW920">
            <v>701.20719799999995</v>
          </cell>
          <cell r="AX920">
            <v>701.20719799999995</v>
          </cell>
          <cell r="AY920">
            <v>14791.42</v>
          </cell>
          <cell r="AZ920">
            <v>90988636</v>
          </cell>
          <cell r="BA920">
            <v>14791.42</v>
          </cell>
        </row>
        <row r="921">
          <cell r="B921">
            <v>90988735</v>
          </cell>
          <cell r="C921" t="str">
            <v>Кв. 921</v>
          </cell>
          <cell r="D921">
            <v>96.2</v>
          </cell>
          <cell r="E921" t="str">
            <v>Антонов Алексей Александрович</v>
          </cell>
          <cell r="F921" t="str">
            <v>Кв. 921Антонов Алексей Александрович</v>
          </cell>
          <cell r="G921">
            <v>31</v>
          </cell>
          <cell r="H921">
            <v>30</v>
          </cell>
          <cell r="I921">
            <v>31</v>
          </cell>
          <cell r="J921">
            <v>30</v>
          </cell>
          <cell r="K921">
            <v>31</v>
          </cell>
          <cell r="L921">
            <v>31</v>
          </cell>
          <cell r="M921">
            <v>30</v>
          </cell>
          <cell r="N921">
            <v>31</v>
          </cell>
          <cell r="O921">
            <v>30</v>
          </cell>
          <cell r="P921">
            <v>31</v>
          </cell>
          <cell r="Q921">
            <v>31</v>
          </cell>
          <cell r="R921">
            <v>29</v>
          </cell>
          <cell r="S921">
            <v>31</v>
          </cell>
          <cell r="T921">
            <v>30</v>
          </cell>
          <cell r="U921">
            <v>31</v>
          </cell>
          <cell r="V921">
            <v>30</v>
          </cell>
          <cell r="W921">
            <v>31</v>
          </cell>
          <cell r="X921">
            <v>31</v>
          </cell>
          <cell r="Y921">
            <v>30</v>
          </cell>
          <cell r="Z921">
            <v>31</v>
          </cell>
          <cell r="AA921">
            <v>30</v>
          </cell>
          <cell r="AB921">
            <v>31</v>
          </cell>
          <cell r="AC921">
            <v>847.36808000000008</v>
          </cell>
          <cell r="AD921">
            <v>847.36808000000008</v>
          </cell>
          <cell r="AE921">
            <v>847.36808000000008</v>
          </cell>
          <cell r="AF921">
            <v>847.36808000000008</v>
          </cell>
          <cell r="AG921">
            <v>847.36808000000008</v>
          </cell>
          <cell r="AH921">
            <v>847.36808000000008</v>
          </cell>
          <cell r="AI921">
            <v>847.36808000000008</v>
          </cell>
          <cell r="AJ921">
            <v>847.36808000000008</v>
          </cell>
          <cell r="AK921">
            <v>847.36808000000008</v>
          </cell>
          <cell r="AL921">
            <v>847.36808000000008</v>
          </cell>
          <cell r="AM921">
            <v>847.36808000000008</v>
          </cell>
          <cell r="AN921">
            <v>847.36808000000008</v>
          </cell>
          <cell r="AO921">
            <v>847.36808000000008</v>
          </cell>
          <cell r="AP921">
            <v>847.36808000000008</v>
          </cell>
          <cell r="AQ921">
            <v>847.36808000000008</v>
          </cell>
          <cell r="AR921">
            <v>847.36808000000008</v>
          </cell>
          <cell r="AS921">
            <v>898.21747600000003</v>
          </cell>
          <cell r="AT921">
            <v>898.21747600000003</v>
          </cell>
          <cell r="AU921">
            <v>898.21747600000003</v>
          </cell>
          <cell r="AV921">
            <v>898.21747600000003</v>
          </cell>
          <cell r="AW921">
            <v>898.21747600000003</v>
          </cell>
          <cell r="AX921">
            <v>898.21747600000003</v>
          </cell>
          <cell r="AY921">
            <v>18947.189999999999</v>
          </cell>
          <cell r="AZ921">
            <v>90988735</v>
          </cell>
          <cell r="BA921">
            <v>18947.240000000002</v>
          </cell>
        </row>
        <row r="922">
          <cell r="B922">
            <v>90988587</v>
          </cell>
          <cell r="C922" t="str">
            <v>Кв. 922</v>
          </cell>
          <cell r="D922">
            <v>51</v>
          </cell>
          <cell r="E922" t="str">
            <v>Блинова Расима Ахметдиновна</v>
          </cell>
          <cell r="F922" t="str">
            <v>Кв. 922Блинова Расима Ахметдиновна</v>
          </cell>
          <cell r="G922">
            <v>31</v>
          </cell>
          <cell r="H922">
            <v>30</v>
          </cell>
          <cell r="I922">
            <v>31</v>
          </cell>
          <cell r="J922">
            <v>30</v>
          </cell>
          <cell r="K922">
            <v>31</v>
          </cell>
          <cell r="L922">
            <v>31</v>
          </cell>
          <cell r="M922">
            <v>30</v>
          </cell>
          <cell r="N922">
            <v>31</v>
          </cell>
          <cell r="O922">
            <v>30</v>
          </cell>
          <cell r="P922">
            <v>31</v>
          </cell>
          <cell r="Q922">
            <v>31</v>
          </cell>
          <cell r="R922">
            <v>29</v>
          </cell>
          <cell r="S922">
            <v>31</v>
          </cell>
          <cell r="T922">
            <v>30</v>
          </cell>
          <cell r="U922">
            <v>31</v>
          </cell>
          <cell r="V922">
            <v>30</v>
          </cell>
          <cell r="W922">
            <v>31</v>
          </cell>
          <cell r="X922">
            <v>31</v>
          </cell>
          <cell r="Y922">
            <v>30</v>
          </cell>
          <cell r="Z922">
            <v>31</v>
          </cell>
          <cell r="AA922">
            <v>30</v>
          </cell>
          <cell r="AB922">
            <v>31</v>
          </cell>
          <cell r="AC922">
            <v>449.22840000000002</v>
          </cell>
          <cell r="AD922">
            <v>449.22840000000002</v>
          </cell>
          <cell r="AE922">
            <v>449.22840000000002</v>
          </cell>
          <cell r="AF922">
            <v>449.22840000000002</v>
          </cell>
          <cell r="AG922">
            <v>449.22840000000002</v>
          </cell>
          <cell r="AH922">
            <v>449.22840000000002</v>
          </cell>
          <cell r="AI922">
            <v>449.22840000000002</v>
          </cell>
          <cell r="AJ922">
            <v>449.22840000000002</v>
          </cell>
          <cell r="AK922">
            <v>449.22840000000002</v>
          </cell>
          <cell r="AL922">
            <v>449.22840000000002</v>
          </cell>
          <cell r="AM922">
            <v>449.22840000000002</v>
          </cell>
          <cell r="AN922">
            <v>449.22840000000002</v>
          </cell>
          <cell r="AO922">
            <v>449.22840000000002</v>
          </cell>
          <cell r="AP922">
            <v>449.22840000000002</v>
          </cell>
          <cell r="AQ922">
            <v>449.22840000000002</v>
          </cell>
          <cell r="AR922">
            <v>449.22840000000002</v>
          </cell>
          <cell r="AS922">
            <v>476.18598000000003</v>
          </cell>
          <cell r="AT922">
            <v>476.18598000000003</v>
          </cell>
          <cell r="AU922">
            <v>476.18598000000003</v>
          </cell>
          <cell r="AV922">
            <v>476.18598000000003</v>
          </cell>
          <cell r="AW922">
            <v>476.18598000000003</v>
          </cell>
          <cell r="AX922">
            <v>476.18598000000003</v>
          </cell>
          <cell r="AY922">
            <v>10044.77</v>
          </cell>
          <cell r="AZ922">
            <v>90988587</v>
          </cell>
          <cell r="BA922">
            <v>10044.82</v>
          </cell>
        </row>
        <row r="923">
          <cell r="B923">
            <v>90988556</v>
          </cell>
          <cell r="C923" t="str">
            <v>Кв. 923</v>
          </cell>
          <cell r="D923">
            <v>41.9</v>
          </cell>
          <cell r="E923" t="str">
            <v>Гурова Александра Алексеевна</v>
          </cell>
          <cell r="F923" t="str">
            <v>Кв. 923Гурова Александра Алексеевна</v>
          </cell>
          <cell r="G923">
            <v>31</v>
          </cell>
          <cell r="H923">
            <v>30</v>
          </cell>
          <cell r="I923">
            <v>31</v>
          </cell>
          <cell r="J923">
            <v>30</v>
          </cell>
          <cell r="K923">
            <v>31</v>
          </cell>
          <cell r="L923">
            <v>31</v>
          </cell>
          <cell r="M923">
            <v>30</v>
          </cell>
          <cell r="N923">
            <v>31</v>
          </cell>
          <cell r="O923">
            <v>30</v>
          </cell>
          <cell r="P923">
            <v>31</v>
          </cell>
          <cell r="Q923">
            <v>31</v>
          </cell>
          <cell r="R923">
            <v>29</v>
          </cell>
          <cell r="S923">
            <v>31</v>
          </cell>
          <cell r="T923">
            <v>30</v>
          </cell>
          <cell r="U923">
            <v>31</v>
          </cell>
          <cell r="V923">
            <v>30</v>
          </cell>
          <cell r="W923">
            <v>31</v>
          </cell>
          <cell r="X923">
            <v>31</v>
          </cell>
          <cell r="Y923">
            <v>30</v>
          </cell>
          <cell r="Z923">
            <v>31</v>
          </cell>
          <cell r="AA923">
            <v>30</v>
          </cell>
          <cell r="AB923">
            <v>31</v>
          </cell>
          <cell r="AC923">
            <v>369.07195999999999</v>
          </cell>
          <cell r="AD923">
            <v>369.07195999999999</v>
          </cell>
          <cell r="AE923">
            <v>369.07195999999999</v>
          </cell>
          <cell r="AF923">
            <v>369.07195999999999</v>
          </cell>
          <cell r="AG923">
            <v>369.07195999999999</v>
          </cell>
          <cell r="AH923">
            <v>369.07195999999999</v>
          </cell>
          <cell r="AI923">
            <v>369.07195999999999</v>
          </cell>
          <cell r="AJ923">
            <v>369.07195999999999</v>
          </cell>
          <cell r="AK923">
            <v>369.07195999999999</v>
          </cell>
          <cell r="AL923">
            <v>369.07195999999999</v>
          </cell>
          <cell r="AM923">
            <v>369.07195999999999</v>
          </cell>
          <cell r="AN923">
            <v>369.07195999999999</v>
          </cell>
          <cell r="AO923">
            <v>369.07195999999999</v>
          </cell>
          <cell r="AP923">
            <v>369.07195999999999</v>
          </cell>
          <cell r="AQ923">
            <v>369.07195999999999</v>
          </cell>
          <cell r="AR923">
            <v>369.07195999999999</v>
          </cell>
          <cell r="AS923">
            <v>391.21946199999996</v>
          </cell>
          <cell r="AT923">
            <v>391.21946199999996</v>
          </cell>
          <cell r="AU923">
            <v>391.21946199999996</v>
          </cell>
          <cell r="AV923">
            <v>391.21946199999996</v>
          </cell>
          <cell r="AW923">
            <v>391.21946199999996</v>
          </cell>
          <cell r="AX923">
            <v>391.21946199999996</v>
          </cell>
          <cell r="AY923">
            <v>8252.4699999999993</v>
          </cell>
          <cell r="AZ923">
            <v>90988556</v>
          </cell>
          <cell r="BA923">
            <v>8252.44</v>
          </cell>
        </row>
        <row r="924">
          <cell r="B924">
            <v>90988639</v>
          </cell>
          <cell r="C924" t="str">
            <v>Кв. 924</v>
          </cell>
          <cell r="D924">
            <v>75.3</v>
          </cell>
          <cell r="E924" t="str">
            <v>Манасян Кристина Альбертовна</v>
          </cell>
          <cell r="F924" t="str">
            <v>Кв. 924Манасян Кристина Альбертовна</v>
          </cell>
          <cell r="G924">
            <v>31</v>
          </cell>
          <cell r="H924">
            <v>30</v>
          </cell>
          <cell r="I924">
            <v>31</v>
          </cell>
          <cell r="J924">
            <v>30</v>
          </cell>
          <cell r="K924">
            <v>31</v>
          </cell>
          <cell r="L924">
            <v>31</v>
          </cell>
          <cell r="M924">
            <v>30</v>
          </cell>
          <cell r="N924">
            <v>31</v>
          </cell>
          <cell r="O924">
            <v>30</v>
          </cell>
          <cell r="P924">
            <v>31</v>
          </cell>
          <cell r="Q924">
            <v>31</v>
          </cell>
          <cell r="R924">
            <v>29</v>
          </cell>
          <cell r="S924">
            <v>31</v>
          </cell>
          <cell r="T924">
            <v>30</v>
          </cell>
          <cell r="U924">
            <v>31</v>
          </cell>
          <cell r="V924">
            <v>30</v>
          </cell>
          <cell r="W924">
            <v>31</v>
          </cell>
          <cell r="X924">
            <v>31</v>
          </cell>
          <cell r="Y924">
            <v>30</v>
          </cell>
          <cell r="Z924">
            <v>31</v>
          </cell>
          <cell r="AA924">
            <v>30</v>
          </cell>
          <cell r="AB924">
            <v>31</v>
          </cell>
          <cell r="AC924">
            <v>663.27251999999999</v>
          </cell>
          <cell r="AD924">
            <v>663.27251999999999</v>
          </cell>
          <cell r="AE924">
            <v>663.27251999999999</v>
          </cell>
          <cell r="AF924">
            <v>663.27251999999999</v>
          </cell>
          <cell r="AG924">
            <v>663.27251999999999</v>
          </cell>
          <cell r="AH924">
            <v>663.27251999999999</v>
          </cell>
          <cell r="AI924">
            <v>663.27251999999999</v>
          </cell>
          <cell r="AJ924">
            <v>663.27251999999999</v>
          </cell>
          <cell r="AK924">
            <v>663.27251999999999</v>
          </cell>
          <cell r="AL924">
            <v>663.27251999999999</v>
          </cell>
          <cell r="AM924">
            <v>663.27251999999999</v>
          </cell>
          <cell r="AN924">
            <v>663.27251999999999</v>
          </cell>
          <cell r="AO924">
            <v>663.27251999999999</v>
          </cell>
          <cell r="AP924">
            <v>663.27251999999999</v>
          </cell>
          <cell r="AQ924">
            <v>663.27251999999999</v>
          </cell>
          <cell r="AR924">
            <v>663.27251999999999</v>
          </cell>
          <cell r="AS924">
            <v>703.07459399999993</v>
          </cell>
          <cell r="AT924">
            <v>703.07459399999993</v>
          </cell>
          <cell r="AU924">
            <v>703.07459399999993</v>
          </cell>
          <cell r="AV924">
            <v>703.07459399999993</v>
          </cell>
          <cell r="AW924">
            <v>703.07459399999993</v>
          </cell>
          <cell r="AX924">
            <v>703.07459399999993</v>
          </cell>
          <cell r="AY924">
            <v>14830.81</v>
          </cell>
          <cell r="AZ924">
            <v>90988639</v>
          </cell>
          <cell r="BA924">
            <v>14830.74</v>
          </cell>
        </row>
        <row r="925">
          <cell r="B925">
            <v>90988557</v>
          </cell>
          <cell r="C925" t="str">
            <v>Кв. 925</v>
          </cell>
          <cell r="D925">
            <v>96.2</v>
          </cell>
          <cell r="E925" t="str">
            <v>Давтян Саргис Робертович</v>
          </cell>
          <cell r="F925" t="str">
            <v>Кв. 925Давтян Саргис Робертович</v>
          </cell>
          <cell r="G925">
            <v>31</v>
          </cell>
          <cell r="H925">
            <v>30</v>
          </cell>
          <cell r="I925">
            <v>31</v>
          </cell>
          <cell r="J925">
            <v>30</v>
          </cell>
          <cell r="K925">
            <v>31</v>
          </cell>
          <cell r="L925">
            <v>31</v>
          </cell>
          <cell r="M925">
            <v>30</v>
          </cell>
          <cell r="N925">
            <v>31</v>
          </cell>
          <cell r="O925">
            <v>30</v>
          </cell>
          <cell r="P925">
            <v>31</v>
          </cell>
          <cell r="Q925">
            <v>31</v>
          </cell>
          <cell r="R925">
            <v>29</v>
          </cell>
          <cell r="S925">
            <v>31</v>
          </cell>
          <cell r="T925">
            <v>30</v>
          </cell>
          <cell r="U925">
            <v>31</v>
          </cell>
          <cell r="V925">
            <v>30</v>
          </cell>
          <cell r="W925">
            <v>31</v>
          </cell>
          <cell r="X925">
            <v>31</v>
          </cell>
          <cell r="Y925">
            <v>30</v>
          </cell>
          <cell r="Z925">
            <v>31</v>
          </cell>
          <cell r="AA925">
            <v>30</v>
          </cell>
          <cell r="AB925">
            <v>31</v>
          </cell>
          <cell r="AC925">
            <v>847.36808000000008</v>
          </cell>
          <cell r="AD925">
            <v>847.36808000000008</v>
          </cell>
          <cell r="AE925">
            <v>847.36808000000008</v>
          </cell>
          <cell r="AF925">
            <v>847.36808000000008</v>
          </cell>
          <cell r="AG925">
            <v>847.36808000000008</v>
          </cell>
          <cell r="AH925">
            <v>847.36808000000008</v>
          </cell>
          <cell r="AI925">
            <v>847.36808000000008</v>
          </cell>
          <cell r="AJ925">
            <v>847.36808000000008</v>
          </cell>
          <cell r="AK925">
            <v>847.36808000000008</v>
          </cell>
          <cell r="AL925">
            <v>847.36808000000008</v>
          </cell>
          <cell r="AM925">
            <v>847.36808000000008</v>
          </cell>
          <cell r="AN925">
            <v>847.36808000000008</v>
          </cell>
          <cell r="AO925">
            <v>847.36808000000008</v>
          </cell>
          <cell r="AP925">
            <v>847.36808000000008</v>
          </cell>
          <cell r="AQ925">
            <v>847.36808000000008</v>
          </cell>
          <cell r="AR925">
            <v>847.36808000000008</v>
          </cell>
          <cell r="AS925">
            <v>898.21747600000003</v>
          </cell>
          <cell r="AT925">
            <v>898.21747600000003</v>
          </cell>
          <cell r="AU925">
            <v>898.21747600000003</v>
          </cell>
          <cell r="AV925">
            <v>898.21747600000003</v>
          </cell>
          <cell r="AW925">
            <v>898.21747600000003</v>
          </cell>
          <cell r="AX925">
            <v>898.21747600000003</v>
          </cell>
          <cell r="AY925">
            <v>18947.189999999999</v>
          </cell>
          <cell r="AZ925">
            <v>90988557</v>
          </cell>
          <cell r="BA925">
            <v>18947.240000000002</v>
          </cell>
        </row>
        <row r="926">
          <cell r="B926" t="str">
            <v>л/с №3000000172732</v>
          </cell>
          <cell r="C926" t="str">
            <v>Кв. 926</v>
          </cell>
          <cell r="D926">
            <v>51</v>
          </cell>
          <cell r="E926" t="str">
            <v>СЗ Юг Столицы ООО</v>
          </cell>
          <cell r="F926" t="str">
            <v>Кв. 926СЗ Юг Столицы ООО</v>
          </cell>
          <cell r="G926">
            <v>31</v>
          </cell>
          <cell r="H926">
            <v>24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449.22840000000002</v>
          </cell>
          <cell r="AD926">
            <v>359.38272000000001</v>
          </cell>
          <cell r="AE926">
            <v>0</v>
          </cell>
          <cell r="AF926">
            <v>0</v>
          </cell>
          <cell r="AG926">
            <v>0</v>
          </cell>
          <cell r="AH926">
            <v>0</v>
          </cell>
          <cell r="AI926">
            <v>0</v>
          </cell>
          <cell r="AJ926">
            <v>0</v>
          </cell>
          <cell r="AK926">
            <v>0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P926">
            <v>0</v>
          </cell>
          <cell r="AQ926">
            <v>0</v>
          </cell>
          <cell r="AR926">
            <v>0</v>
          </cell>
          <cell r="AS926">
            <v>0</v>
          </cell>
          <cell r="AT926">
            <v>0</v>
          </cell>
          <cell r="AU926">
            <v>0</v>
          </cell>
          <cell r="AV926">
            <v>0</v>
          </cell>
          <cell r="AW926">
            <v>0</v>
          </cell>
          <cell r="AX926">
            <v>0</v>
          </cell>
          <cell r="AY926">
            <v>808.61</v>
          </cell>
          <cell r="AZ926" t="e">
            <v>#N/A</v>
          </cell>
          <cell r="BA926">
            <v>0</v>
          </cell>
        </row>
        <row r="927">
          <cell r="B927">
            <v>90988589</v>
          </cell>
          <cell r="C927" t="str">
            <v>Кв. 927</v>
          </cell>
          <cell r="D927">
            <v>41.9</v>
          </cell>
          <cell r="E927" t="str">
            <v>Козлова Ольга Владимировна</v>
          </cell>
          <cell r="F927" t="str">
            <v>Кв. 927Козлова Ольга Владимировна</v>
          </cell>
          <cell r="G927">
            <v>31</v>
          </cell>
          <cell r="H927">
            <v>30</v>
          </cell>
          <cell r="I927">
            <v>31</v>
          </cell>
          <cell r="J927">
            <v>30</v>
          </cell>
          <cell r="K927">
            <v>31</v>
          </cell>
          <cell r="L927">
            <v>31</v>
          </cell>
          <cell r="M927">
            <v>30</v>
          </cell>
          <cell r="N927">
            <v>31</v>
          </cell>
          <cell r="O927">
            <v>30</v>
          </cell>
          <cell r="P927">
            <v>31</v>
          </cell>
          <cell r="Q927">
            <v>31</v>
          </cell>
          <cell r="R927">
            <v>29</v>
          </cell>
          <cell r="S927">
            <v>31</v>
          </cell>
          <cell r="T927">
            <v>30</v>
          </cell>
          <cell r="U927">
            <v>31</v>
          </cell>
          <cell r="V927">
            <v>30</v>
          </cell>
          <cell r="W927">
            <v>31</v>
          </cell>
          <cell r="X927">
            <v>31</v>
          </cell>
          <cell r="Y927">
            <v>30</v>
          </cell>
          <cell r="Z927">
            <v>31</v>
          </cell>
          <cell r="AA927">
            <v>30</v>
          </cell>
          <cell r="AB927">
            <v>31</v>
          </cell>
          <cell r="AC927">
            <v>369.07195999999999</v>
          </cell>
          <cell r="AD927">
            <v>369.07195999999999</v>
          </cell>
          <cell r="AE927">
            <v>369.07195999999999</v>
          </cell>
          <cell r="AF927">
            <v>369.07195999999999</v>
          </cell>
          <cell r="AG927">
            <v>369.07195999999999</v>
          </cell>
          <cell r="AH927">
            <v>369.07195999999999</v>
          </cell>
          <cell r="AI927">
            <v>369.07195999999999</v>
          </cell>
          <cell r="AJ927">
            <v>369.07195999999999</v>
          </cell>
          <cell r="AK927">
            <v>369.07195999999999</v>
          </cell>
          <cell r="AL927">
            <v>369.07195999999999</v>
          </cell>
          <cell r="AM927">
            <v>369.07195999999999</v>
          </cell>
          <cell r="AN927">
            <v>369.07195999999999</v>
          </cell>
          <cell r="AO927">
            <v>369.07195999999999</v>
          </cell>
          <cell r="AP927">
            <v>369.07195999999999</v>
          </cell>
          <cell r="AQ927">
            <v>369.07195999999999</v>
          </cell>
          <cell r="AR927">
            <v>369.07195999999999</v>
          </cell>
          <cell r="AS927">
            <v>391.21946199999996</v>
          </cell>
          <cell r="AT927">
            <v>391.21946199999996</v>
          </cell>
          <cell r="AU927">
            <v>391.21946199999996</v>
          </cell>
          <cell r="AV927">
            <v>391.21946199999996</v>
          </cell>
          <cell r="AW927">
            <v>391.21946199999996</v>
          </cell>
          <cell r="AX927">
            <v>391.21946199999996</v>
          </cell>
          <cell r="AY927">
            <v>8252.4699999999993</v>
          </cell>
          <cell r="AZ927">
            <v>90988589</v>
          </cell>
          <cell r="BA927">
            <v>8252.44</v>
          </cell>
        </row>
        <row r="928">
          <cell r="B928">
            <v>90988533</v>
          </cell>
          <cell r="C928" t="str">
            <v>Кв. 928</v>
          </cell>
          <cell r="D928">
            <v>75.3</v>
          </cell>
          <cell r="E928" t="str">
            <v>СЗ Юг Столицы ООО</v>
          </cell>
          <cell r="F928" t="str">
            <v>Кв. 928СЗ Юг Столицы ООО</v>
          </cell>
          <cell r="G928">
            <v>31</v>
          </cell>
          <cell r="H928">
            <v>30</v>
          </cell>
          <cell r="I928">
            <v>31</v>
          </cell>
          <cell r="J928">
            <v>30</v>
          </cell>
          <cell r="K928">
            <v>10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B928">
            <v>0</v>
          </cell>
          <cell r="AC928">
            <v>663.27251999999999</v>
          </cell>
          <cell r="AD928">
            <v>663.27251999999999</v>
          </cell>
          <cell r="AE928">
            <v>663.27251999999999</v>
          </cell>
          <cell r="AF928">
            <v>663.27251999999999</v>
          </cell>
          <cell r="AG928">
            <v>213.95887741935482</v>
          </cell>
          <cell r="AH928">
            <v>0</v>
          </cell>
          <cell r="AI928">
            <v>0</v>
          </cell>
          <cell r="AJ928">
            <v>0</v>
          </cell>
          <cell r="AK928">
            <v>0</v>
          </cell>
          <cell r="AL928">
            <v>0</v>
          </cell>
          <cell r="AM928">
            <v>0</v>
          </cell>
          <cell r="AN928">
            <v>0</v>
          </cell>
          <cell r="AO928">
            <v>0</v>
          </cell>
          <cell r="AP928">
            <v>0</v>
          </cell>
          <cell r="AQ928">
            <v>0</v>
          </cell>
          <cell r="AR928">
            <v>0</v>
          </cell>
          <cell r="AS928">
            <v>0</v>
          </cell>
          <cell r="AT928">
            <v>0</v>
          </cell>
          <cell r="AU928">
            <v>0</v>
          </cell>
          <cell r="AV928">
            <v>0</v>
          </cell>
          <cell r="AW928">
            <v>0</v>
          </cell>
          <cell r="AX928">
            <v>0</v>
          </cell>
          <cell r="AY928">
            <v>2867.05</v>
          </cell>
          <cell r="AZ928">
            <v>90988533</v>
          </cell>
          <cell r="BA928">
            <v>0</v>
          </cell>
        </row>
        <row r="929">
          <cell r="B929">
            <v>90988640</v>
          </cell>
          <cell r="C929" t="str">
            <v>Кв. 929</v>
          </cell>
          <cell r="D929">
            <v>96.2</v>
          </cell>
          <cell r="E929" t="str">
            <v>Русаков Максим Николаевич</v>
          </cell>
          <cell r="F929" t="str">
            <v>Кв. 929Русаков Максим Николаевич</v>
          </cell>
          <cell r="G929">
            <v>31</v>
          </cell>
          <cell r="H929">
            <v>30</v>
          </cell>
          <cell r="I929">
            <v>31</v>
          </cell>
          <cell r="J929">
            <v>30</v>
          </cell>
          <cell r="K929">
            <v>31</v>
          </cell>
          <cell r="L929">
            <v>31</v>
          </cell>
          <cell r="M929">
            <v>30</v>
          </cell>
          <cell r="N929">
            <v>31</v>
          </cell>
          <cell r="O929">
            <v>30</v>
          </cell>
          <cell r="P929">
            <v>31</v>
          </cell>
          <cell r="Q929">
            <v>31</v>
          </cell>
          <cell r="R929">
            <v>29</v>
          </cell>
          <cell r="S929">
            <v>31</v>
          </cell>
          <cell r="T929">
            <v>30</v>
          </cell>
          <cell r="U929">
            <v>31</v>
          </cell>
          <cell r="V929">
            <v>30</v>
          </cell>
          <cell r="W929">
            <v>31</v>
          </cell>
          <cell r="X929">
            <v>31</v>
          </cell>
          <cell r="Y929">
            <v>30</v>
          </cell>
          <cell r="Z929">
            <v>31</v>
          </cell>
          <cell r="AA929">
            <v>30</v>
          </cell>
          <cell r="AB929">
            <v>31</v>
          </cell>
          <cell r="AC929">
            <v>847.36808000000008</v>
          </cell>
          <cell r="AD929">
            <v>847.36808000000008</v>
          </cell>
          <cell r="AE929">
            <v>847.36808000000008</v>
          </cell>
          <cell r="AF929">
            <v>847.36808000000008</v>
          </cell>
          <cell r="AG929">
            <v>847.36808000000008</v>
          </cell>
          <cell r="AH929">
            <v>847.36808000000008</v>
          </cell>
          <cell r="AI929">
            <v>847.36808000000008</v>
          </cell>
          <cell r="AJ929">
            <v>847.36808000000008</v>
          </cell>
          <cell r="AK929">
            <v>847.36808000000008</v>
          </cell>
          <cell r="AL929">
            <v>847.36808000000008</v>
          </cell>
          <cell r="AM929">
            <v>847.36808000000008</v>
          </cell>
          <cell r="AN929">
            <v>847.36808000000008</v>
          </cell>
          <cell r="AO929">
            <v>847.36808000000008</v>
          </cell>
          <cell r="AP929">
            <v>847.36808000000008</v>
          </cell>
          <cell r="AQ929">
            <v>847.36808000000008</v>
          </cell>
          <cell r="AR929">
            <v>847.36808000000008</v>
          </cell>
          <cell r="AS929">
            <v>898.21747600000003</v>
          </cell>
          <cell r="AT929">
            <v>898.21747600000003</v>
          </cell>
          <cell r="AU929">
            <v>898.21747600000003</v>
          </cell>
          <cell r="AV929">
            <v>898.21747600000003</v>
          </cell>
          <cell r="AW929">
            <v>898.21747600000003</v>
          </cell>
          <cell r="AX929">
            <v>898.21747600000003</v>
          </cell>
          <cell r="AY929">
            <v>18947.189999999999</v>
          </cell>
          <cell r="AZ929">
            <v>90988640</v>
          </cell>
          <cell r="BA929">
            <v>18947.240000000002</v>
          </cell>
        </row>
        <row r="930">
          <cell r="B930" t="str">
            <v>л/с №3000000172736</v>
          </cell>
          <cell r="C930" t="str">
            <v>Кв. 930</v>
          </cell>
          <cell r="D930">
            <v>51</v>
          </cell>
          <cell r="E930" t="str">
            <v>СЗ Юг Столицы ООО</v>
          </cell>
          <cell r="F930" t="str">
            <v>Кв. 930СЗ Юг Столицы ООО</v>
          </cell>
          <cell r="G930">
            <v>24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B930">
            <v>0</v>
          </cell>
          <cell r="AC930">
            <v>347.78972903225809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  <cell r="AK930">
            <v>0</v>
          </cell>
          <cell r="AL930">
            <v>0</v>
          </cell>
          <cell r="AM930">
            <v>0</v>
          </cell>
          <cell r="AN930">
            <v>0</v>
          </cell>
          <cell r="AO930">
            <v>0</v>
          </cell>
          <cell r="AP930">
            <v>0</v>
          </cell>
          <cell r="AQ930">
            <v>0</v>
          </cell>
          <cell r="AR930">
            <v>0</v>
          </cell>
          <cell r="AS930">
            <v>0</v>
          </cell>
          <cell r="AT930">
            <v>0</v>
          </cell>
          <cell r="AU930">
            <v>0</v>
          </cell>
          <cell r="AV930">
            <v>0</v>
          </cell>
          <cell r="AW930">
            <v>0</v>
          </cell>
          <cell r="AX930">
            <v>0</v>
          </cell>
          <cell r="AY930">
            <v>347.79</v>
          </cell>
          <cell r="AZ930" t="e">
            <v>#N/A</v>
          </cell>
          <cell r="BA930">
            <v>0</v>
          </cell>
        </row>
        <row r="931">
          <cell r="B931">
            <v>90988534</v>
          </cell>
          <cell r="C931" t="str">
            <v>Кв. 931</v>
          </cell>
          <cell r="D931">
            <v>41.9</v>
          </cell>
          <cell r="E931" t="str">
            <v>СЗ Юг Столицы ООО</v>
          </cell>
          <cell r="F931" t="str">
            <v>Кв. 931СЗ Юг Столицы ООО</v>
          </cell>
          <cell r="G931">
            <v>31</v>
          </cell>
          <cell r="H931">
            <v>30</v>
          </cell>
          <cell r="I931">
            <v>31</v>
          </cell>
          <cell r="J931">
            <v>30</v>
          </cell>
          <cell r="K931">
            <v>31</v>
          </cell>
          <cell r="L931">
            <v>31</v>
          </cell>
          <cell r="M931">
            <v>30</v>
          </cell>
          <cell r="N931">
            <v>31</v>
          </cell>
          <cell r="O931">
            <v>30</v>
          </cell>
          <cell r="P931">
            <v>6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369.07195999999999</v>
          </cell>
          <cell r="AD931">
            <v>369.07195999999999</v>
          </cell>
          <cell r="AE931">
            <v>369.07195999999999</v>
          </cell>
          <cell r="AF931">
            <v>369.07195999999999</v>
          </cell>
          <cell r="AG931">
            <v>369.07195999999999</v>
          </cell>
          <cell r="AH931">
            <v>369.07195999999999</v>
          </cell>
          <cell r="AI931">
            <v>369.07195999999999</v>
          </cell>
          <cell r="AJ931">
            <v>369.07195999999999</v>
          </cell>
          <cell r="AK931">
            <v>369.07195999999999</v>
          </cell>
          <cell r="AL931">
            <v>71.433282580645155</v>
          </cell>
          <cell r="AM931">
            <v>0</v>
          </cell>
          <cell r="AN931">
            <v>0</v>
          </cell>
          <cell r="AO931">
            <v>0</v>
          </cell>
          <cell r="AP931">
            <v>0</v>
          </cell>
          <cell r="AQ931">
            <v>0</v>
          </cell>
          <cell r="AR931">
            <v>0</v>
          </cell>
          <cell r="AS931">
            <v>0</v>
          </cell>
          <cell r="AT931">
            <v>0</v>
          </cell>
          <cell r="AU931">
            <v>0</v>
          </cell>
          <cell r="AV931">
            <v>0</v>
          </cell>
          <cell r="AW931">
            <v>0</v>
          </cell>
          <cell r="AX931">
            <v>0</v>
          </cell>
          <cell r="AY931">
            <v>3393.08</v>
          </cell>
          <cell r="AZ931">
            <v>90988534</v>
          </cell>
          <cell r="BA931">
            <v>3381.16</v>
          </cell>
        </row>
        <row r="932">
          <cell r="B932">
            <v>90988675</v>
          </cell>
          <cell r="C932" t="str">
            <v>Кв. 932</v>
          </cell>
          <cell r="D932">
            <v>75.3</v>
          </cell>
          <cell r="E932" t="str">
            <v>Славинская Надежда Георгиевна</v>
          </cell>
          <cell r="F932" t="str">
            <v>Кв. 932Славинская Надежда Георгиевна</v>
          </cell>
          <cell r="G932">
            <v>31</v>
          </cell>
          <cell r="H932">
            <v>30</v>
          </cell>
          <cell r="I932">
            <v>31</v>
          </cell>
          <cell r="J932">
            <v>30</v>
          </cell>
          <cell r="K932">
            <v>31</v>
          </cell>
          <cell r="L932">
            <v>31</v>
          </cell>
          <cell r="M932">
            <v>30</v>
          </cell>
          <cell r="N932">
            <v>31</v>
          </cell>
          <cell r="O932">
            <v>30</v>
          </cell>
          <cell r="P932">
            <v>31</v>
          </cell>
          <cell r="Q932">
            <v>31</v>
          </cell>
          <cell r="R932">
            <v>29</v>
          </cell>
          <cell r="S932">
            <v>31</v>
          </cell>
          <cell r="T932">
            <v>30</v>
          </cell>
          <cell r="U932">
            <v>31</v>
          </cell>
          <cell r="V932">
            <v>30</v>
          </cell>
          <cell r="W932">
            <v>31</v>
          </cell>
          <cell r="X932">
            <v>31</v>
          </cell>
          <cell r="Y932">
            <v>30</v>
          </cell>
          <cell r="Z932">
            <v>31</v>
          </cell>
          <cell r="AA932">
            <v>30</v>
          </cell>
          <cell r="AB932">
            <v>31</v>
          </cell>
          <cell r="AC932">
            <v>663.27251999999999</v>
          </cell>
          <cell r="AD932">
            <v>663.27251999999999</v>
          </cell>
          <cell r="AE932">
            <v>663.27251999999999</v>
          </cell>
          <cell r="AF932">
            <v>663.27251999999999</v>
          </cell>
          <cell r="AG932">
            <v>663.27251999999999</v>
          </cell>
          <cell r="AH932">
            <v>663.27251999999999</v>
          </cell>
          <cell r="AI932">
            <v>663.27251999999999</v>
          </cell>
          <cell r="AJ932">
            <v>663.27251999999999</v>
          </cell>
          <cell r="AK932">
            <v>663.27251999999999</v>
          </cell>
          <cell r="AL932">
            <v>663.27251999999999</v>
          </cell>
          <cell r="AM932">
            <v>663.27251999999999</v>
          </cell>
          <cell r="AN932">
            <v>663.27251999999999</v>
          </cell>
          <cell r="AO932">
            <v>663.27251999999999</v>
          </cell>
          <cell r="AP932">
            <v>663.27251999999999</v>
          </cell>
          <cell r="AQ932">
            <v>663.27251999999999</v>
          </cell>
          <cell r="AR932">
            <v>663.27251999999999</v>
          </cell>
          <cell r="AS932">
            <v>703.07459399999993</v>
          </cell>
          <cell r="AT932">
            <v>703.07459399999993</v>
          </cell>
          <cell r="AU932">
            <v>703.07459399999993</v>
          </cell>
          <cell r="AV932">
            <v>703.07459399999993</v>
          </cell>
          <cell r="AW932">
            <v>703.07459399999993</v>
          </cell>
          <cell r="AX932">
            <v>703.07459399999993</v>
          </cell>
          <cell r="AY932">
            <v>14830.81</v>
          </cell>
          <cell r="AZ932">
            <v>90988675</v>
          </cell>
          <cell r="BA932">
            <v>14830.74</v>
          </cell>
        </row>
        <row r="933">
          <cell r="B933">
            <v>90988535</v>
          </cell>
          <cell r="C933" t="str">
            <v>Кв. 933</v>
          </cell>
          <cell r="D933">
            <v>96.2</v>
          </cell>
          <cell r="E933" t="str">
            <v>СЗ Юг Столицы ООО</v>
          </cell>
          <cell r="F933" t="str">
            <v>Кв. 933СЗ Юг Столицы ООО</v>
          </cell>
          <cell r="G933">
            <v>31</v>
          </cell>
          <cell r="H933">
            <v>30</v>
          </cell>
          <cell r="I933">
            <v>31</v>
          </cell>
          <cell r="J933">
            <v>30</v>
          </cell>
          <cell r="K933">
            <v>31</v>
          </cell>
          <cell r="L933">
            <v>31</v>
          </cell>
          <cell r="M933">
            <v>30</v>
          </cell>
          <cell r="N933">
            <v>31</v>
          </cell>
          <cell r="O933">
            <v>30</v>
          </cell>
          <cell r="P933">
            <v>31</v>
          </cell>
          <cell r="Q933">
            <v>31</v>
          </cell>
          <cell r="R933">
            <v>29</v>
          </cell>
          <cell r="S933">
            <v>31</v>
          </cell>
          <cell r="T933">
            <v>30</v>
          </cell>
          <cell r="U933">
            <v>31</v>
          </cell>
          <cell r="V933">
            <v>30</v>
          </cell>
          <cell r="W933">
            <v>31</v>
          </cell>
          <cell r="X933">
            <v>31</v>
          </cell>
          <cell r="Y933">
            <v>30</v>
          </cell>
          <cell r="Z933">
            <v>31</v>
          </cell>
          <cell r="AA933">
            <v>30</v>
          </cell>
          <cell r="AB933">
            <v>31</v>
          </cell>
          <cell r="AC933">
            <v>847.36808000000008</v>
          </cell>
          <cell r="AD933">
            <v>847.36808000000008</v>
          </cell>
          <cell r="AE933">
            <v>847.36808000000008</v>
          </cell>
          <cell r="AF933">
            <v>847.36808000000008</v>
          </cell>
          <cell r="AG933">
            <v>847.36808000000008</v>
          </cell>
          <cell r="AH933">
            <v>847.36808000000008</v>
          </cell>
          <cell r="AI933">
            <v>847.36808000000008</v>
          </cell>
          <cell r="AJ933">
            <v>847.36808000000008</v>
          </cell>
          <cell r="AK933">
            <v>847.36808000000008</v>
          </cell>
          <cell r="AL933">
            <v>847.36808000000008</v>
          </cell>
          <cell r="AM933">
            <v>847.36808000000008</v>
          </cell>
          <cell r="AN933">
            <v>847.36808000000008</v>
          </cell>
          <cell r="AO933">
            <v>847.36808000000008</v>
          </cell>
          <cell r="AP933">
            <v>847.36808000000008</v>
          </cell>
          <cell r="AQ933">
            <v>847.36808000000008</v>
          </cell>
          <cell r="AR933">
            <v>847.36808000000008</v>
          </cell>
          <cell r="AS933">
            <v>898.21747600000003</v>
          </cell>
          <cell r="AT933">
            <v>898.21747600000003</v>
          </cell>
          <cell r="AU933">
            <v>898.21747600000003</v>
          </cell>
          <cell r="AV933">
            <v>898.21747600000003</v>
          </cell>
          <cell r="AW933">
            <v>898.21747600000003</v>
          </cell>
          <cell r="AX933">
            <v>898.21747600000003</v>
          </cell>
          <cell r="AY933">
            <v>18947.189999999999</v>
          </cell>
          <cell r="AZ933">
            <v>90988535</v>
          </cell>
          <cell r="BA933">
            <v>18947.240000000002</v>
          </cell>
        </row>
        <row r="934">
          <cell r="B934">
            <v>90988571</v>
          </cell>
          <cell r="C934" t="str">
            <v>Кв. 934</v>
          </cell>
          <cell r="D934">
            <v>51</v>
          </cell>
          <cell r="E934" t="str">
            <v>Зуйков Максим Геннадьевич</v>
          </cell>
          <cell r="F934" t="str">
            <v>Кв. 934Зуйков Максим Геннадьевич</v>
          </cell>
          <cell r="G934">
            <v>31</v>
          </cell>
          <cell r="H934">
            <v>30</v>
          </cell>
          <cell r="I934">
            <v>31</v>
          </cell>
          <cell r="J934">
            <v>30</v>
          </cell>
          <cell r="K934">
            <v>31</v>
          </cell>
          <cell r="L934">
            <v>31</v>
          </cell>
          <cell r="M934">
            <v>30</v>
          </cell>
          <cell r="N934">
            <v>31</v>
          </cell>
          <cell r="O934">
            <v>30</v>
          </cell>
          <cell r="P934">
            <v>31</v>
          </cell>
          <cell r="Q934">
            <v>31</v>
          </cell>
          <cell r="R934">
            <v>29</v>
          </cell>
          <cell r="S934">
            <v>31</v>
          </cell>
          <cell r="T934">
            <v>30</v>
          </cell>
          <cell r="U934">
            <v>31</v>
          </cell>
          <cell r="V934">
            <v>30</v>
          </cell>
          <cell r="W934">
            <v>31</v>
          </cell>
          <cell r="X934">
            <v>31</v>
          </cell>
          <cell r="Y934">
            <v>30</v>
          </cell>
          <cell r="Z934">
            <v>31</v>
          </cell>
          <cell r="AA934">
            <v>30</v>
          </cell>
          <cell r="AB934">
            <v>31</v>
          </cell>
          <cell r="AC934">
            <v>449.22840000000002</v>
          </cell>
          <cell r="AD934">
            <v>449.22840000000002</v>
          </cell>
          <cell r="AE934">
            <v>449.22840000000002</v>
          </cell>
          <cell r="AF934">
            <v>449.22840000000002</v>
          </cell>
          <cell r="AG934">
            <v>449.22840000000002</v>
          </cell>
          <cell r="AH934">
            <v>449.22840000000002</v>
          </cell>
          <cell r="AI934">
            <v>449.22840000000002</v>
          </cell>
          <cell r="AJ934">
            <v>449.22840000000002</v>
          </cell>
          <cell r="AK934">
            <v>449.22840000000002</v>
          </cell>
          <cell r="AL934">
            <v>449.22840000000002</v>
          </cell>
          <cell r="AM934">
            <v>449.22840000000002</v>
          </cell>
          <cell r="AN934">
            <v>449.22840000000002</v>
          </cell>
          <cell r="AO934">
            <v>449.22840000000002</v>
          </cell>
          <cell r="AP934">
            <v>449.22840000000002</v>
          </cell>
          <cell r="AQ934">
            <v>449.22840000000002</v>
          </cell>
          <cell r="AR934">
            <v>449.22840000000002</v>
          </cell>
          <cell r="AS934">
            <v>476.18598000000003</v>
          </cell>
          <cell r="AT934">
            <v>476.18598000000003</v>
          </cell>
          <cell r="AU934">
            <v>476.18598000000003</v>
          </cell>
          <cell r="AV934">
            <v>476.18598000000003</v>
          </cell>
          <cell r="AW934">
            <v>476.18598000000003</v>
          </cell>
          <cell r="AX934">
            <v>476.18598000000003</v>
          </cell>
          <cell r="AY934">
            <v>10044.77</v>
          </cell>
          <cell r="AZ934">
            <v>90988571</v>
          </cell>
          <cell r="BA934">
            <v>10044.82</v>
          </cell>
        </row>
        <row r="935">
          <cell r="B935">
            <v>90988642</v>
          </cell>
          <cell r="C935" t="str">
            <v>Кв. 935</v>
          </cell>
          <cell r="D935">
            <v>41.9</v>
          </cell>
          <cell r="E935" t="str">
            <v>Юркова Елена Сергеевна</v>
          </cell>
          <cell r="F935" t="str">
            <v>Кв. 935Юркова Елена Сергеевна</v>
          </cell>
          <cell r="G935">
            <v>31</v>
          </cell>
          <cell r="H935">
            <v>30</v>
          </cell>
          <cell r="I935">
            <v>31</v>
          </cell>
          <cell r="J935">
            <v>30</v>
          </cell>
          <cell r="K935">
            <v>31</v>
          </cell>
          <cell r="L935">
            <v>31</v>
          </cell>
          <cell r="M935">
            <v>30</v>
          </cell>
          <cell r="N935">
            <v>31</v>
          </cell>
          <cell r="O935">
            <v>30</v>
          </cell>
          <cell r="P935">
            <v>31</v>
          </cell>
          <cell r="Q935">
            <v>31</v>
          </cell>
          <cell r="R935">
            <v>29</v>
          </cell>
          <cell r="S935">
            <v>31</v>
          </cell>
          <cell r="T935">
            <v>30</v>
          </cell>
          <cell r="U935">
            <v>31</v>
          </cell>
          <cell r="V935">
            <v>30</v>
          </cell>
          <cell r="W935">
            <v>31</v>
          </cell>
          <cell r="X935">
            <v>31</v>
          </cell>
          <cell r="Y935">
            <v>30</v>
          </cell>
          <cell r="Z935">
            <v>31</v>
          </cell>
          <cell r="AA935">
            <v>30</v>
          </cell>
          <cell r="AB935">
            <v>31</v>
          </cell>
          <cell r="AC935">
            <v>369.07195999999999</v>
          </cell>
          <cell r="AD935">
            <v>369.07195999999999</v>
          </cell>
          <cell r="AE935">
            <v>369.07195999999999</v>
          </cell>
          <cell r="AF935">
            <v>369.07195999999999</v>
          </cell>
          <cell r="AG935">
            <v>369.07195999999999</v>
          </cell>
          <cell r="AH935">
            <v>369.07195999999999</v>
          </cell>
          <cell r="AI935">
            <v>369.07195999999999</v>
          </cell>
          <cell r="AJ935">
            <v>369.07195999999999</v>
          </cell>
          <cell r="AK935">
            <v>369.07195999999999</v>
          </cell>
          <cell r="AL935">
            <v>369.07195999999999</v>
          </cell>
          <cell r="AM935">
            <v>369.07195999999999</v>
          </cell>
          <cell r="AN935">
            <v>369.07195999999999</v>
          </cell>
          <cell r="AO935">
            <v>369.07195999999999</v>
          </cell>
          <cell r="AP935">
            <v>369.07195999999999</v>
          </cell>
          <cell r="AQ935">
            <v>369.07195999999999</v>
          </cell>
          <cell r="AR935">
            <v>369.07195999999999</v>
          </cell>
          <cell r="AS935">
            <v>391.21946199999996</v>
          </cell>
          <cell r="AT935">
            <v>391.21946199999996</v>
          </cell>
          <cell r="AU935">
            <v>391.21946199999996</v>
          </cell>
          <cell r="AV935">
            <v>391.21946199999996</v>
          </cell>
          <cell r="AW935">
            <v>391.21946199999996</v>
          </cell>
          <cell r="AX935">
            <v>391.21946199999996</v>
          </cell>
          <cell r="AY935">
            <v>8252.4699999999993</v>
          </cell>
          <cell r="AZ935">
            <v>90988642</v>
          </cell>
          <cell r="BA935">
            <v>8252.44</v>
          </cell>
        </row>
        <row r="936">
          <cell r="B936">
            <v>90988707</v>
          </cell>
          <cell r="C936" t="str">
            <v>Кв. 936</v>
          </cell>
          <cell r="D936">
            <v>75.3</v>
          </cell>
          <cell r="E936" t="str">
            <v>Гладких Ирина Николаевна</v>
          </cell>
          <cell r="F936" t="str">
            <v>Кв. 936Гладких Ирина Николаевна</v>
          </cell>
          <cell r="G936">
            <v>31</v>
          </cell>
          <cell r="H936">
            <v>30</v>
          </cell>
          <cell r="I936">
            <v>31</v>
          </cell>
          <cell r="J936">
            <v>30</v>
          </cell>
          <cell r="K936">
            <v>31</v>
          </cell>
          <cell r="L936">
            <v>31</v>
          </cell>
          <cell r="M936">
            <v>30</v>
          </cell>
          <cell r="N936">
            <v>31</v>
          </cell>
          <cell r="O936">
            <v>30</v>
          </cell>
          <cell r="P936">
            <v>31</v>
          </cell>
          <cell r="Q936">
            <v>31</v>
          </cell>
          <cell r="R936">
            <v>29</v>
          </cell>
          <cell r="S936">
            <v>31</v>
          </cell>
          <cell r="T936">
            <v>30</v>
          </cell>
          <cell r="U936">
            <v>31</v>
          </cell>
          <cell r="V936">
            <v>30</v>
          </cell>
          <cell r="W936">
            <v>31</v>
          </cell>
          <cell r="X936">
            <v>31</v>
          </cell>
          <cell r="Y936">
            <v>30</v>
          </cell>
          <cell r="Z936">
            <v>31</v>
          </cell>
          <cell r="AA936">
            <v>30</v>
          </cell>
          <cell r="AB936">
            <v>31</v>
          </cell>
          <cell r="AC936">
            <v>663.27251999999999</v>
          </cell>
          <cell r="AD936">
            <v>663.27251999999999</v>
          </cell>
          <cell r="AE936">
            <v>663.27251999999999</v>
          </cell>
          <cell r="AF936">
            <v>663.27251999999999</v>
          </cell>
          <cell r="AG936">
            <v>663.27251999999999</v>
          </cell>
          <cell r="AH936">
            <v>663.27251999999999</v>
          </cell>
          <cell r="AI936">
            <v>663.27251999999999</v>
          </cell>
          <cell r="AJ936">
            <v>663.27251999999999</v>
          </cell>
          <cell r="AK936">
            <v>663.27251999999999</v>
          </cell>
          <cell r="AL936">
            <v>663.27251999999999</v>
          </cell>
          <cell r="AM936">
            <v>663.27251999999999</v>
          </cell>
          <cell r="AN936">
            <v>663.27251999999999</v>
          </cell>
          <cell r="AO936">
            <v>663.27251999999999</v>
          </cell>
          <cell r="AP936">
            <v>663.27251999999999</v>
          </cell>
          <cell r="AQ936">
            <v>663.27251999999999</v>
          </cell>
          <cell r="AR936">
            <v>663.27251999999999</v>
          </cell>
          <cell r="AS936">
            <v>703.07459399999993</v>
          </cell>
          <cell r="AT936">
            <v>703.07459399999993</v>
          </cell>
          <cell r="AU936">
            <v>703.07459399999993</v>
          </cell>
          <cell r="AV936">
            <v>703.07459399999993</v>
          </cell>
          <cell r="AW936">
            <v>703.07459399999993</v>
          </cell>
          <cell r="AX936">
            <v>703.07459399999993</v>
          </cell>
          <cell r="AY936">
            <v>14830.81</v>
          </cell>
          <cell r="AZ936">
            <v>90988707</v>
          </cell>
          <cell r="BA936">
            <v>14830.74</v>
          </cell>
        </row>
        <row r="937">
          <cell r="B937">
            <v>90988594</v>
          </cell>
          <cell r="C937" t="str">
            <v>Кв. 937</v>
          </cell>
          <cell r="D937">
            <v>96.2</v>
          </cell>
          <cell r="E937" t="str">
            <v>Богданов Антон Дмитриевич</v>
          </cell>
          <cell r="F937" t="str">
            <v>Кв. 937Богданов Антон Дмитриевич</v>
          </cell>
          <cell r="G937">
            <v>31</v>
          </cell>
          <cell r="H937">
            <v>30</v>
          </cell>
          <cell r="I937">
            <v>31</v>
          </cell>
          <cell r="J937">
            <v>30</v>
          </cell>
          <cell r="K937">
            <v>31</v>
          </cell>
          <cell r="L937">
            <v>31</v>
          </cell>
          <cell r="M937">
            <v>30</v>
          </cell>
          <cell r="N937">
            <v>31</v>
          </cell>
          <cell r="O937">
            <v>30</v>
          </cell>
          <cell r="P937">
            <v>31</v>
          </cell>
          <cell r="Q937">
            <v>31</v>
          </cell>
          <cell r="R937">
            <v>29</v>
          </cell>
          <cell r="S937">
            <v>31</v>
          </cell>
          <cell r="T937">
            <v>30</v>
          </cell>
          <cell r="U937">
            <v>31</v>
          </cell>
          <cell r="V937">
            <v>30</v>
          </cell>
          <cell r="W937">
            <v>31</v>
          </cell>
          <cell r="X937">
            <v>31</v>
          </cell>
          <cell r="Y937">
            <v>30</v>
          </cell>
          <cell r="Z937">
            <v>31</v>
          </cell>
          <cell r="AA937">
            <v>30</v>
          </cell>
          <cell r="AB937">
            <v>31</v>
          </cell>
          <cell r="AC937">
            <v>847.36808000000008</v>
          </cell>
          <cell r="AD937">
            <v>847.36808000000008</v>
          </cell>
          <cell r="AE937">
            <v>847.36808000000008</v>
          </cell>
          <cell r="AF937">
            <v>847.36808000000008</v>
          </cell>
          <cell r="AG937">
            <v>847.36808000000008</v>
          </cell>
          <cell r="AH937">
            <v>847.36808000000008</v>
          </cell>
          <cell r="AI937">
            <v>847.36808000000008</v>
          </cell>
          <cell r="AJ937">
            <v>847.36808000000008</v>
          </cell>
          <cell r="AK937">
            <v>847.36808000000008</v>
          </cell>
          <cell r="AL937">
            <v>847.36808000000008</v>
          </cell>
          <cell r="AM937">
            <v>847.36808000000008</v>
          </cell>
          <cell r="AN937">
            <v>847.36808000000008</v>
          </cell>
          <cell r="AO937">
            <v>847.36808000000008</v>
          </cell>
          <cell r="AP937">
            <v>847.36808000000008</v>
          </cell>
          <cell r="AQ937">
            <v>847.36808000000008</v>
          </cell>
          <cell r="AR937">
            <v>847.36808000000008</v>
          </cell>
          <cell r="AS937">
            <v>898.21747600000003</v>
          </cell>
          <cell r="AT937">
            <v>898.21747600000003</v>
          </cell>
          <cell r="AU937">
            <v>898.21747600000003</v>
          </cell>
          <cell r="AV937">
            <v>898.21747600000003</v>
          </cell>
          <cell r="AW937">
            <v>898.21747600000003</v>
          </cell>
          <cell r="AX937">
            <v>898.21747600000003</v>
          </cell>
          <cell r="AY937">
            <v>18947.189999999999</v>
          </cell>
          <cell r="AZ937">
            <v>90988594</v>
          </cell>
          <cell r="BA937">
            <v>18947.240000000002</v>
          </cell>
        </row>
        <row r="938">
          <cell r="B938">
            <v>90988646</v>
          </cell>
          <cell r="C938" t="str">
            <v>Кв. 938</v>
          </cell>
          <cell r="D938">
            <v>51</v>
          </cell>
          <cell r="E938" t="str">
            <v>Давлятова Елена Николаевна</v>
          </cell>
          <cell r="F938" t="str">
            <v>Кв. 938Давлятова Елена Николаевна</v>
          </cell>
          <cell r="G938">
            <v>31</v>
          </cell>
          <cell r="H938">
            <v>30</v>
          </cell>
          <cell r="I938">
            <v>31</v>
          </cell>
          <cell r="J938">
            <v>30</v>
          </cell>
          <cell r="K938">
            <v>31</v>
          </cell>
          <cell r="L938">
            <v>31</v>
          </cell>
          <cell r="M938">
            <v>30</v>
          </cell>
          <cell r="N938">
            <v>31</v>
          </cell>
          <cell r="O938">
            <v>30</v>
          </cell>
          <cell r="P938">
            <v>31</v>
          </cell>
          <cell r="Q938">
            <v>31</v>
          </cell>
          <cell r="R938">
            <v>29</v>
          </cell>
          <cell r="S938">
            <v>31</v>
          </cell>
          <cell r="T938">
            <v>30</v>
          </cell>
          <cell r="U938">
            <v>31</v>
          </cell>
          <cell r="V938">
            <v>30</v>
          </cell>
          <cell r="W938">
            <v>31</v>
          </cell>
          <cell r="X938">
            <v>31</v>
          </cell>
          <cell r="Y938">
            <v>30</v>
          </cell>
          <cell r="Z938">
            <v>31</v>
          </cell>
          <cell r="AA938">
            <v>30</v>
          </cell>
          <cell r="AB938">
            <v>31</v>
          </cell>
          <cell r="AC938">
            <v>449.22840000000002</v>
          </cell>
          <cell r="AD938">
            <v>449.22840000000002</v>
          </cell>
          <cell r="AE938">
            <v>449.22840000000002</v>
          </cell>
          <cell r="AF938">
            <v>449.22840000000002</v>
          </cell>
          <cell r="AG938">
            <v>449.22840000000002</v>
          </cell>
          <cell r="AH938">
            <v>449.22840000000002</v>
          </cell>
          <cell r="AI938">
            <v>449.22840000000002</v>
          </cell>
          <cell r="AJ938">
            <v>449.22840000000002</v>
          </cell>
          <cell r="AK938">
            <v>449.22840000000002</v>
          </cell>
          <cell r="AL938">
            <v>449.22840000000002</v>
          </cell>
          <cell r="AM938">
            <v>449.22840000000002</v>
          </cell>
          <cell r="AN938">
            <v>449.22840000000002</v>
          </cell>
          <cell r="AO938">
            <v>449.22840000000002</v>
          </cell>
          <cell r="AP938">
            <v>449.22840000000002</v>
          </cell>
          <cell r="AQ938">
            <v>449.22840000000002</v>
          </cell>
          <cell r="AR938">
            <v>449.22840000000002</v>
          </cell>
          <cell r="AS938">
            <v>476.18598000000003</v>
          </cell>
          <cell r="AT938">
            <v>476.18598000000003</v>
          </cell>
          <cell r="AU938">
            <v>476.18598000000003</v>
          </cell>
          <cell r="AV938">
            <v>476.18598000000003</v>
          </cell>
          <cell r="AW938">
            <v>476.18598000000003</v>
          </cell>
          <cell r="AX938">
            <v>476.18598000000003</v>
          </cell>
          <cell r="AY938">
            <v>10044.77</v>
          </cell>
          <cell r="AZ938">
            <v>90988646</v>
          </cell>
          <cell r="BA938">
            <v>10044.82</v>
          </cell>
        </row>
        <row r="939">
          <cell r="B939">
            <v>90988676</v>
          </cell>
          <cell r="C939" t="str">
            <v>Кв. 939</v>
          </cell>
          <cell r="D939">
            <v>41.9</v>
          </cell>
          <cell r="E939" t="str">
            <v>Вуллей Наталья Юрьевна</v>
          </cell>
          <cell r="F939" t="str">
            <v>Кв. 939Вуллей Наталья Юрьевна</v>
          </cell>
          <cell r="G939">
            <v>31</v>
          </cell>
          <cell r="H939">
            <v>30</v>
          </cell>
          <cell r="I939">
            <v>31</v>
          </cell>
          <cell r="J939">
            <v>30</v>
          </cell>
          <cell r="K939">
            <v>31</v>
          </cell>
          <cell r="L939">
            <v>31</v>
          </cell>
          <cell r="M939">
            <v>30</v>
          </cell>
          <cell r="N939">
            <v>31</v>
          </cell>
          <cell r="O939">
            <v>30</v>
          </cell>
          <cell r="P939">
            <v>31</v>
          </cell>
          <cell r="Q939">
            <v>31</v>
          </cell>
          <cell r="R939">
            <v>29</v>
          </cell>
          <cell r="S939">
            <v>31</v>
          </cell>
          <cell r="T939">
            <v>30</v>
          </cell>
          <cell r="U939">
            <v>31</v>
          </cell>
          <cell r="V939">
            <v>30</v>
          </cell>
          <cell r="W939">
            <v>31</v>
          </cell>
          <cell r="X939">
            <v>31</v>
          </cell>
          <cell r="Y939">
            <v>30</v>
          </cell>
          <cell r="Z939">
            <v>31</v>
          </cell>
          <cell r="AA939">
            <v>30</v>
          </cell>
          <cell r="AB939">
            <v>31</v>
          </cell>
          <cell r="AC939">
            <v>369.07195999999999</v>
          </cell>
          <cell r="AD939">
            <v>369.07195999999999</v>
          </cell>
          <cell r="AE939">
            <v>369.07195999999999</v>
          </cell>
          <cell r="AF939">
            <v>369.07195999999999</v>
          </cell>
          <cell r="AG939">
            <v>369.07195999999999</v>
          </cell>
          <cell r="AH939">
            <v>369.07195999999999</v>
          </cell>
          <cell r="AI939">
            <v>369.07195999999999</v>
          </cell>
          <cell r="AJ939">
            <v>369.07195999999999</v>
          </cell>
          <cell r="AK939">
            <v>369.07195999999999</v>
          </cell>
          <cell r="AL939">
            <v>369.07195999999999</v>
          </cell>
          <cell r="AM939">
            <v>369.07195999999999</v>
          </cell>
          <cell r="AN939">
            <v>369.07195999999999</v>
          </cell>
          <cell r="AO939">
            <v>369.07195999999999</v>
          </cell>
          <cell r="AP939">
            <v>369.07195999999999</v>
          </cell>
          <cell r="AQ939">
            <v>369.07195999999999</v>
          </cell>
          <cell r="AR939">
            <v>369.07195999999999</v>
          </cell>
          <cell r="AS939">
            <v>391.21946199999996</v>
          </cell>
          <cell r="AT939">
            <v>391.21946199999996</v>
          </cell>
          <cell r="AU939">
            <v>391.21946199999996</v>
          </cell>
          <cell r="AV939">
            <v>391.21946199999996</v>
          </cell>
          <cell r="AW939">
            <v>391.21946199999996</v>
          </cell>
          <cell r="AX939">
            <v>391.21946199999996</v>
          </cell>
          <cell r="AY939">
            <v>8252.4699999999993</v>
          </cell>
          <cell r="AZ939">
            <v>90988676</v>
          </cell>
          <cell r="BA939">
            <v>8252.44</v>
          </cell>
        </row>
        <row r="940">
          <cell r="B940">
            <v>90988555</v>
          </cell>
          <cell r="C940" t="str">
            <v>Кв. 940</v>
          </cell>
          <cell r="D940">
            <v>75.3</v>
          </cell>
          <cell r="E940" t="str">
            <v>Грудцына Любовь Владимировна</v>
          </cell>
          <cell r="F940" t="str">
            <v>Кв. 940Грудцына Любовь Владимировна</v>
          </cell>
          <cell r="G940">
            <v>31</v>
          </cell>
          <cell r="H940">
            <v>30</v>
          </cell>
          <cell r="I940">
            <v>31</v>
          </cell>
          <cell r="J940">
            <v>30</v>
          </cell>
          <cell r="K940">
            <v>31</v>
          </cell>
          <cell r="L940">
            <v>31</v>
          </cell>
          <cell r="M940">
            <v>30</v>
          </cell>
          <cell r="N940">
            <v>31</v>
          </cell>
          <cell r="O940">
            <v>30</v>
          </cell>
          <cell r="P940">
            <v>31</v>
          </cell>
          <cell r="Q940">
            <v>31</v>
          </cell>
          <cell r="R940">
            <v>29</v>
          </cell>
          <cell r="S940">
            <v>31</v>
          </cell>
          <cell r="T940">
            <v>30</v>
          </cell>
          <cell r="U940">
            <v>31</v>
          </cell>
          <cell r="V940">
            <v>30</v>
          </cell>
          <cell r="W940">
            <v>31</v>
          </cell>
          <cell r="X940">
            <v>31</v>
          </cell>
          <cell r="Y940">
            <v>30</v>
          </cell>
          <cell r="Z940">
            <v>31</v>
          </cell>
          <cell r="AA940">
            <v>30</v>
          </cell>
          <cell r="AB940">
            <v>31</v>
          </cell>
          <cell r="AC940">
            <v>663.27251999999999</v>
          </cell>
          <cell r="AD940">
            <v>663.27251999999999</v>
          </cell>
          <cell r="AE940">
            <v>663.27251999999999</v>
          </cell>
          <cell r="AF940">
            <v>663.27251999999999</v>
          </cell>
          <cell r="AG940">
            <v>663.27251999999999</v>
          </cell>
          <cell r="AH940">
            <v>663.27251999999999</v>
          </cell>
          <cell r="AI940">
            <v>663.27251999999999</v>
          </cell>
          <cell r="AJ940">
            <v>663.27251999999999</v>
          </cell>
          <cell r="AK940">
            <v>663.27251999999999</v>
          </cell>
          <cell r="AL940">
            <v>663.27251999999999</v>
          </cell>
          <cell r="AM940">
            <v>663.27251999999999</v>
          </cell>
          <cell r="AN940">
            <v>663.27251999999999</v>
          </cell>
          <cell r="AO940">
            <v>663.27251999999999</v>
          </cell>
          <cell r="AP940">
            <v>663.27251999999999</v>
          </cell>
          <cell r="AQ940">
            <v>663.27251999999999</v>
          </cell>
          <cell r="AR940">
            <v>663.27251999999999</v>
          </cell>
          <cell r="AS940">
            <v>703.07459399999993</v>
          </cell>
          <cell r="AT940">
            <v>703.07459399999993</v>
          </cell>
          <cell r="AU940">
            <v>703.07459399999993</v>
          </cell>
          <cell r="AV940">
            <v>703.07459399999993</v>
          </cell>
          <cell r="AW940">
            <v>703.07459399999993</v>
          </cell>
          <cell r="AX940">
            <v>703.07459399999993</v>
          </cell>
          <cell r="AY940">
            <v>14830.81</v>
          </cell>
          <cell r="AZ940">
            <v>90988555</v>
          </cell>
          <cell r="BA940">
            <v>14830.74</v>
          </cell>
        </row>
        <row r="941">
          <cell r="B941">
            <v>90988648</v>
          </cell>
          <cell r="C941" t="str">
            <v>Кв. 941</v>
          </cell>
          <cell r="D941">
            <v>96.2</v>
          </cell>
          <cell r="E941" t="str">
            <v>Аксенов Евгений Владимирович</v>
          </cell>
          <cell r="F941" t="str">
            <v>Кв. 941Аксенов Евгений Владимирович</v>
          </cell>
          <cell r="G941">
            <v>31</v>
          </cell>
          <cell r="H941">
            <v>30</v>
          </cell>
          <cell r="I941">
            <v>31</v>
          </cell>
          <cell r="J941">
            <v>30</v>
          </cell>
          <cell r="K941">
            <v>31</v>
          </cell>
          <cell r="L941">
            <v>31</v>
          </cell>
          <cell r="M941">
            <v>30</v>
          </cell>
          <cell r="N941">
            <v>31</v>
          </cell>
          <cell r="O941">
            <v>30</v>
          </cell>
          <cell r="P941">
            <v>31</v>
          </cell>
          <cell r="Q941">
            <v>31</v>
          </cell>
          <cell r="R941">
            <v>29</v>
          </cell>
          <cell r="S941">
            <v>31</v>
          </cell>
          <cell r="T941">
            <v>30</v>
          </cell>
          <cell r="U941">
            <v>31</v>
          </cell>
          <cell r="V941">
            <v>30</v>
          </cell>
          <cell r="W941">
            <v>31</v>
          </cell>
          <cell r="X941">
            <v>31</v>
          </cell>
          <cell r="Y941">
            <v>30</v>
          </cell>
          <cell r="Z941">
            <v>31</v>
          </cell>
          <cell r="AA941">
            <v>30</v>
          </cell>
          <cell r="AB941">
            <v>31</v>
          </cell>
          <cell r="AC941">
            <v>847.36808000000008</v>
          </cell>
          <cell r="AD941">
            <v>847.36808000000008</v>
          </cell>
          <cell r="AE941">
            <v>847.36808000000008</v>
          </cell>
          <cell r="AF941">
            <v>847.36808000000008</v>
          </cell>
          <cell r="AG941">
            <v>847.36808000000008</v>
          </cell>
          <cell r="AH941">
            <v>847.36808000000008</v>
          </cell>
          <cell r="AI941">
            <v>847.36808000000008</v>
          </cell>
          <cell r="AJ941">
            <v>847.36808000000008</v>
          </cell>
          <cell r="AK941">
            <v>847.36808000000008</v>
          </cell>
          <cell r="AL941">
            <v>847.36808000000008</v>
          </cell>
          <cell r="AM941">
            <v>847.36808000000008</v>
          </cell>
          <cell r="AN941">
            <v>847.36808000000008</v>
          </cell>
          <cell r="AO941">
            <v>847.36808000000008</v>
          </cell>
          <cell r="AP941">
            <v>847.36808000000008</v>
          </cell>
          <cell r="AQ941">
            <v>847.36808000000008</v>
          </cell>
          <cell r="AR941">
            <v>847.36808000000008</v>
          </cell>
          <cell r="AS941">
            <v>898.21747600000003</v>
          </cell>
          <cell r="AT941">
            <v>898.21747600000003</v>
          </cell>
          <cell r="AU941">
            <v>898.21747600000003</v>
          </cell>
          <cell r="AV941">
            <v>898.21747600000003</v>
          </cell>
          <cell r="AW941">
            <v>898.21747600000003</v>
          </cell>
          <cell r="AX941">
            <v>898.21747600000003</v>
          </cell>
          <cell r="AY941">
            <v>18947.189999999999</v>
          </cell>
          <cell r="AZ941">
            <v>90988648</v>
          </cell>
          <cell r="BA941">
            <v>18947.240000000002</v>
          </cell>
        </row>
        <row r="942">
          <cell r="B942">
            <v>90988708</v>
          </cell>
          <cell r="C942" t="str">
            <v>Кв. 942</v>
          </cell>
          <cell r="D942">
            <v>51</v>
          </cell>
          <cell r="E942" t="str">
            <v>Родионова Ольга Александровна</v>
          </cell>
          <cell r="F942" t="str">
            <v>Кв. 942Родионова Ольга Александровна</v>
          </cell>
          <cell r="G942">
            <v>31</v>
          </cell>
          <cell r="H942">
            <v>30</v>
          </cell>
          <cell r="I942">
            <v>31</v>
          </cell>
          <cell r="J942">
            <v>30</v>
          </cell>
          <cell r="K942">
            <v>31</v>
          </cell>
          <cell r="L942">
            <v>31</v>
          </cell>
          <cell r="M942">
            <v>30</v>
          </cell>
          <cell r="N942">
            <v>31</v>
          </cell>
          <cell r="O942">
            <v>30</v>
          </cell>
          <cell r="P942">
            <v>31</v>
          </cell>
          <cell r="Q942">
            <v>31</v>
          </cell>
          <cell r="R942">
            <v>29</v>
          </cell>
          <cell r="S942">
            <v>31</v>
          </cell>
          <cell r="T942">
            <v>30</v>
          </cell>
          <cell r="U942">
            <v>31</v>
          </cell>
          <cell r="V942">
            <v>30</v>
          </cell>
          <cell r="W942">
            <v>31</v>
          </cell>
          <cell r="X942">
            <v>31</v>
          </cell>
          <cell r="Y942">
            <v>30</v>
          </cell>
          <cell r="Z942">
            <v>31</v>
          </cell>
          <cell r="AA942">
            <v>30</v>
          </cell>
          <cell r="AB942">
            <v>31</v>
          </cell>
          <cell r="AC942">
            <v>449.22840000000002</v>
          </cell>
          <cell r="AD942">
            <v>449.22840000000002</v>
          </cell>
          <cell r="AE942">
            <v>449.22840000000002</v>
          </cell>
          <cell r="AF942">
            <v>449.22840000000002</v>
          </cell>
          <cell r="AG942">
            <v>449.22840000000002</v>
          </cell>
          <cell r="AH942">
            <v>449.22840000000002</v>
          </cell>
          <cell r="AI942">
            <v>449.22840000000002</v>
          </cell>
          <cell r="AJ942">
            <v>449.22840000000002</v>
          </cell>
          <cell r="AK942">
            <v>449.22840000000002</v>
          </cell>
          <cell r="AL942">
            <v>449.22840000000002</v>
          </cell>
          <cell r="AM942">
            <v>449.22840000000002</v>
          </cell>
          <cell r="AN942">
            <v>449.22840000000002</v>
          </cell>
          <cell r="AO942">
            <v>449.22840000000002</v>
          </cell>
          <cell r="AP942">
            <v>449.22840000000002</v>
          </cell>
          <cell r="AQ942">
            <v>449.22840000000002</v>
          </cell>
          <cell r="AR942">
            <v>449.22840000000002</v>
          </cell>
          <cell r="AS942">
            <v>476.18598000000003</v>
          </cell>
          <cell r="AT942">
            <v>476.18598000000003</v>
          </cell>
          <cell r="AU942">
            <v>476.18598000000003</v>
          </cell>
          <cell r="AV942">
            <v>476.18598000000003</v>
          </cell>
          <cell r="AW942">
            <v>476.18598000000003</v>
          </cell>
          <cell r="AX942">
            <v>476.18598000000003</v>
          </cell>
          <cell r="AY942">
            <v>10044.77</v>
          </cell>
          <cell r="AZ942">
            <v>90988708</v>
          </cell>
          <cell r="BA942">
            <v>10044.82</v>
          </cell>
        </row>
        <row r="943">
          <cell r="B943">
            <v>90988596</v>
          </cell>
          <cell r="C943" t="str">
            <v>Кв. 943</v>
          </cell>
          <cell r="D943">
            <v>41.9</v>
          </cell>
          <cell r="E943" t="str">
            <v>Чигракова Елена Ивановна</v>
          </cell>
          <cell r="F943" t="str">
            <v>Кв. 943Чигракова Елена Ивановна</v>
          </cell>
          <cell r="G943">
            <v>31</v>
          </cell>
          <cell r="H943">
            <v>30</v>
          </cell>
          <cell r="I943">
            <v>31</v>
          </cell>
          <cell r="J943">
            <v>30</v>
          </cell>
          <cell r="K943">
            <v>31</v>
          </cell>
          <cell r="L943">
            <v>31</v>
          </cell>
          <cell r="M943">
            <v>30</v>
          </cell>
          <cell r="N943">
            <v>31</v>
          </cell>
          <cell r="O943">
            <v>30</v>
          </cell>
          <cell r="P943">
            <v>31</v>
          </cell>
          <cell r="Q943">
            <v>31</v>
          </cell>
          <cell r="R943">
            <v>29</v>
          </cell>
          <cell r="S943">
            <v>31</v>
          </cell>
          <cell r="T943">
            <v>30</v>
          </cell>
          <cell r="U943">
            <v>31</v>
          </cell>
          <cell r="V943">
            <v>30</v>
          </cell>
          <cell r="W943">
            <v>31</v>
          </cell>
          <cell r="X943">
            <v>31</v>
          </cell>
          <cell r="Y943">
            <v>30</v>
          </cell>
          <cell r="Z943">
            <v>31</v>
          </cell>
          <cell r="AA943">
            <v>30</v>
          </cell>
          <cell r="AB943">
            <v>31</v>
          </cell>
          <cell r="AC943">
            <v>369.07195999999999</v>
          </cell>
          <cell r="AD943">
            <v>369.07195999999999</v>
          </cell>
          <cell r="AE943">
            <v>369.07195999999999</v>
          </cell>
          <cell r="AF943">
            <v>369.07195999999999</v>
          </cell>
          <cell r="AG943">
            <v>369.07195999999999</v>
          </cell>
          <cell r="AH943">
            <v>369.07195999999999</v>
          </cell>
          <cell r="AI943">
            <v>369.07195999999999</v>
          </cell>
          <cell r="AJ943">
            <v>369.07195999999999</v>
          </cell>
          <cell r="AK943">
            <v>369.07195999999999</v>
          </cell>
          <cell r="AL943">
            <v>369.07195999999999</v>
          </cell>
          <cell r="AM943">
            <v>369.07195999999999</v>
          </cell>
          <cell r="AN943">
            <v>369.07195999999999</v>
          </cell>
          <cell r="AO943">
            <v>369.07195999999999</v>
          </cell>
          <cell r="AP943">
            <v>369.07195999999999</v>
          </cell>
          <cell r="AQ943">
            <v>369.07195999999999</v>
          </cell>
          <cell r="AR943">
            <v>369.07195999999999</v>
          </cell>
          <cell r="AS943">
            <v>391.21946199999996</v>
          </cell>
          <cell r="AT943">
            <v>391.21946199999996</v>
          </cell>
          <cell r="AU943">
            <v>391.21946199999996</v>
          </cell>
          <cell r="AV943">
            <v>391.21946199999996</v>
          </cell>
          <cell r="AW943">
            <v>391.21946199999996</v>
          </cell>
          <cell r="AX943">
            <v>391.21946199999996</v>
          </cell>
          <cell r="AY943">
            <v>8252.4699999999993</v>
          </cell>
          <cell r="AZ943">
            <v>90988596</v>
          </cell>
          <cell r="BA943">
            <v>8252.44</v>
          </cell>
        </row>
        <row r="944">
          <cell r="B944">
            <v>90988599</v>
          </cell>
          <cell r="C944" t="str">
            <v>Кв. 944</v>
          </cell>
          <cell r="D944">
            <v>75.3</v>
          </cell>
          <cell r="E944" t="str">
            <v>Кузнецов Александр Сергеевич</v>
          </cell>
          <cell r="F944" t="str">
            <v>Кв. 944Кузнецов Александр Сергеевич</v>
          </cell>
          <cell r="G944">
            <v>31</v>
          </cell>
          <cell r="H944">
            <v>30</v>
          </cell>
          <cell r="I944">
            <v>31</v>
          </cell>
          <cell r="J944">
            <v>30</v>
          </cell>
          <cell r="K944">
            <v>31</v>
          </cell>
          <cell r="L944">
            <v>31</v>
          </cell>
          <cell r="M944">
            <v>30</v>
          </cell>
          <cell r="N944">
            <v>31</v>
          </cell>
          <cell r="O944">
            <v>30</v>
          </cell>
          <cell r="P944">
            <v>31</v>
          </cell>
          <cell r="Q944">
            <v>31</v>
          </cell>
          <cell r="R944">
            <v>29</v>
          </cell>
          <cell r="S944">
            <v>31</v>
          </cell>
          <cell r="T944">
            <v>30</v>
          </cell>
          <cell r="U944">
            <v>31</v>
          </cell>
          <cell r="V944">
            <v>30</v>
          </cell>
          <cell r="W944">
            <v>31</v>
          </cell>
          <cell r="X944">
            <v>31</v>
          </cell>
          <cell r="Y944">
            <v>30</v>
          </cell>
          <cell r="Z944">
            <v>31</v>
          </cell>
          <cell r="AA944">
            <v>30</v>
          </cell>
          <cell r="AB944">
            <v>31</v>
          </cell>
          <cell r="AC944">
            <v>663.27251999999999</v>
          </cell>
          <cell r="AD944">
            <v>663.27251999999999</v>
          </cell>
          <cell r="AE944">
            <v>663.27251999999999</v>
          </cell>
          <cell r="AF944">
            <v>663.27251999999999</v>
          </cell>
          <cell r="AG944">
            <v>663.27251999999999</v>
          </cell>
          <cell r="AH944">
            <v>663.27251999999999</v>
          </cell>
          <cell r="AI944">
            <v>663.27251999999999</v>
          </cell>
          <cell r="AJ944">
            <v>663.27251999999999</v>
          </cell>
          <cell r="AK944">
            <v>663.27251999999999</v>
          </cell>
          <cell r="AL944">
            <v>663.27251999999999</v>
          </cell>
          <cell r="AM944">
            <v>663.27251999999999</v>
          </cell>
          <cell r="AN944">
            <v>663.27251999999999</v>
          </cell>
          <cell r="AO944">
            <v>663.27251999999999</v>
          </cell>
          <cell r="AP944">
            <v>663.27251999999999</v>
          </cell>
          <cell r="AQ944">
            <v>663.27251999999999</v>
          </cell>
          <cell r="AR944">
            <v>663.27251999999999</v>
          </cell>
          <cell r="AS944">
            <v>703.07459399999993</v>
          </cell>
          <cell r="AT944">
            <v>703.07459399999993</v>
          </cell>
          <cell r="AU944">
            <v>703.07459399999993</v>
          </cell>
          <cell r="AV944">
            <v>703.07459399999993</v>
          </cell>
          <cell r="AW944">
            <v>703.07459399999993</v>
          </cell>
          <cell r="AX944">
            <v>703.07459399999993</v>
          </cell>
          <cell r="AY944">
            <v>14830.81</v>
          </cell>
          <cell r="AZ944">
            <v>90988599</v>
          </cell>
          <cell r="BA944">
            <v>14830.74</v>
          </cell>
        </row>
        <row r="945">
          <cell r="B945">
            <v>90988536</v>
          </cell>
          <cell r="C945" t="str">
            <v>Кв. 945</v>
          </cell>
          <cell r="D945">
            <v>96.2</v>
          </cell>
          <cell r="E945" t="str">
            <v>СЗ Юг Столицы ООО</v>
          </cell>
          <cell r="F945" t="str">
            <v>Кв. 945СЗ Юг Столицы ООО</v>
          </cell>
          <cell r="G945">
            <v>31</v>
          </cell>
          <cell r="H945">
            <v>30</v>
          </cell>
          <cell r="I945">
            <v>31</v>
          </cell>
          <cell r="J945">
            <v>30</v>
          </cell>
          <cell r="K945">
            <v>31</v>
          </cell>
          <cell r="L945">
            <v>31</v>
          </cell>
          <cell r="M945">
            <v>30</v>
          </cell>
          <cell r="N945">
            <v>31</v>
          </cell>
          <cell r="O945">
            <v>30</v>
          </cell>
          <cell r="P945">
            <v>31</v>
          </cell>
          <cell r="Q945">
            <v>31</v>
          </cell>
          <cell r="R945">
            <v>29</v>
          </cell>
          <cell r="S945">
            <v>31</v>
          </cell>
          <cell r="T945">
            <v>30</v>
          </cell>
          <cell r="U945">
            <v>31</v>
          </cell>
          <cell r="V945">
            <v>30</v>
          </cell>
          <cell r="W945">
            <v>31</v>
          </cell>
          <cell r="X945">
            <v>31</v>
          </cell>
          <cell r="Y945">
            <v>30</v>
          </cell>
          <cell r="Z945">
            <v>31</v>
          </cell>
          <cell r="AA945">
            <v>30</v>
          </cell>
          <cell r="AB945">
            <v>31</v>
          </cell>
          <cell r="AC945">
            <v>847.36808000000008</v>
          </cell>
          <cell r="AD945">
            <v>847.36808000000008</v>
          </cell>
          <cell r="AE945">
            <v>847.36808000000008</v>
          </cell>
          <cell r="AF945">
            <v>847.36808000000008</v>
          </cell>
          <cell r="AG945">
            <v>847.36808000000008</v>
          </cell>
          <cell r="AH945">
            <v>847.36808000000008</v>
          </cell>
          <cell r="AI945">
            <v>847.36808000000008</v>
          </cell>
          <cell r="AJ945">
            <v>847.36808000000008</v>
          </cell>
          <cell r="AK945">
            <v>847.36808000000008</v>
          </cell>
          <cell r="AL945">
            <v>847.36808000000008</v>
          </cell>
          <cell r="AM945">
            <v>847.36808000000008</v>
          </cell>
          <cell r="AN945">
            <v>847.36808000000008</v>
          </cell>
          <cell r="AO945">
            <v>847.36808000000008</v>
          </cell>
          <cell r="AP945">
            <v>847.36808000000008</v>
          </cell>
          <cell r="AQ945">
            <v>847.36808000000008</v>
          </cell>
          <cell r="AR945">
            <v>847.36808000000008</v>
          </cell>
          <cell r="AS945">
            <v>898.21747600000003</v>
          </cell>
          <cell r="AT945">
            <v>898.21747600000003</v>
          </cell>
          <cell r="AU945">
            <v>898.21747600000003</v>
          </cell>
          <cell r="AV945">
            <v>898.21747600000003</v>
          </cell>
          <cell r="AW945">
            <v>898.21747600000003</v>
          </cell>
          <cell r="AX945">
            <v>898.21747600000003</v>
          </cell>
          <cell r="AY945">
            <v>18947.189999999999</v>
          </cell>
          <cell r="AZ945">
            <v>90988536</v>
          </cell>
          <cell r="BA945">
            <v>18947.240000000002</v>
          </cell>
        </row>
        <row r="946">
          <cell r="B946">
            <v>90988651</v>
          </cell>
          <cell r="C946" t="str">
            <v>Кв. 946</v>
          </cell>
          <cell r="D946">
            <v>51</v>
          </cell>
          <cell r="E946" t="str">
            <v>Папков Денис Валерьевич</v>
          </cell>
          <cell r="F946" t="str">
            <v>Кв. 946Папков Денис Валерьевич</v>
          </cell>
          <cell r="G946">
            <v>31</v>
          </cell>
          <cell r="H946">
            <v>30</v>
          </cell>
          <cell r="I946">
            <v>31</v>
          </cell>
          <cell r="J946">
            <v>30</v>
          </cell>
          <cell r="K946">
            <v>31</v>
          </cell>
          <cell r="L946">
            <v>31</v>
          </cell>
          <cell r="M946">
            <v>30</v>
          </cell>
          <cell r="N946">
            <v>31</v>
          </cell>
          <cell r="O946">
            <v>30</v>
          </cell>
          <cell r="P946">
            <v>31</v>
          </cell>
          <cell r="Q946">
            <v>31</v>
          </cell>
          <cell r="R946">
            <v>29</v>
          </cell>
          <cell r="S946">
            <v>31</v>
          </cell>
          <cell r="T946">
            <v>30</v>
          </cell>
          <cell r="U946">
            <v>31</v>
          </cell>
          <cell r="V946">
            <v>30</v>
          </cell>
          <cell r="W946">
            <v>31</v>
          </cell>
          <cell r="X946">
            <v>31</v>
          </cell>
          <cell r="Y946">
            <v>30</v>
          </cell>
          <cell r="Z946">
            <v>31</v>
          </cell>
          <cell r="AA946">
            <v>30</v>
          </cell>
          <cell r="AB946">
            <v>31</v>
          </cell>
          <cell r="AC946">
            <v>449.22840000000002</v>
          </cell>
          <cell r="AD946">
            <v>449.22840000000002</v>
          </cell>
          <cell r="AE946">
            <v>449.22840000000002</v>
          </cell>
          <cell r="AF946">
            <v>449.22840000000002</v>
          </cell>
          <cell r="AG946">
            <v>449.22840000000002</v>
          </cell>
          <cell r="AH946">
            <v>449.22840000000002</v>
          </cell>
          <cell r="AI946">
            <v>449.22840000000002</v>
          </cell>
          <cell r="AJ946">
            <v>449.22840000000002</v>
          </cell>
          <cell r="AK946">
            <v>449.22840000000002</v>
          </cell>
          <cell r="AL946">
            <v>449.22840000000002</v>
          </cell>
          <cell r="AM946">
            <v>449.22840000000002</v>
          </cell>
          <cell r="AN946">
            <v>449.22840000000002</v>
          </cell>
          <cell r="AO946">
            <v>449.22840000000002</v>
          </cell>
          <cell r="AP946">
            <v>449.22840000000002</v>
          </cell>
          <cell r="AQ946">
            <v>449.22840000000002</v>
          </cell>
          <cell r="AR946">
            <v>449.22840000000002</v>
          </cell>
          <cell r="AS946">
            <v>476.18598000000003</v>
          </cell>
          <cell r="AT946">
            <v>476.18598000000003</v>
          </cell>
          <cell r="AU946">
            <v>476.18598000000003</v>
          </cell>
          <cell r="AV946">
            <v>476.18598000000003</v>
          </cell>
          <cell r="AW946">
            <v>476.18598000000003</v>
          </cell>
          <cell r="AX946">
            <v>476.18598000000003</v>
          </cell>
          <cell r="AY946">
            <v>10044.77</v>
          </cell>
          <cell r="AZ946">
            <v>90988651</v>
          </cell>
          <cell r="BA946">
            <v>10044.82</v>
          </cell>
        </row>
        <row r="947">
          <cell r="B947">
            <v>90988537</v>
          </cell>
          <cell r="C947" t="str">
            <v>Кв. 947</v>
          </cell>
          <cell r="D947">
            <v>41.9</v>
          </cell>
          <cell r="E947" t="str">
            <v>СЗ Юг Столицы ООО</v>
          </cell>
          <cell r="F947" t="str">
            <v>Кв. 947СЗ Юг Столицы ООО</v>
          </cell>
          <cell r="G947">
            <v>31</v>
          </cell>
          <cell r="H947">
            <v>30</v>
          </cell>
          <cell r="I947">
            <v>31</v>
          </cell>
          <cell r="J947">
            <v>30</v>
          </cell>
          <cell r="K947">
            <v>31</v>
          </cell>
          <cell r="L947">
            <v>31</v>
          </cell>
          <cell r="M947">
            <v>30</v>
          </cell>
          <cell r="N947">
            <v>17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>
            <v>0</v>
          </cell>
          <cell r="W947">
            <v>0</v>
          </cell>
          <cell r="X947">
            <v>0</v>
          </cell>
          <cell r="Y947">
            <v>0</v>
          </cell>
          <cell r="Z947">
            <v>0</v>
          </cell>
          <cell r="AA947">
            <v>0</v>
          </cell>
          <cell r="AB947">
            <v>0</v>
          </cell>
          <cell r="AC947">
            <v>369.07195999999999</v>
          </cell>
          <cell r="AD947">
            <v>369.07195999999999</v>
          </cell>
          <cell r="AE947">
            <v>369.07195999999999</v>
          </cell>
          <cell r="AF947">
            <v>369.07195999999999</v>
          </cell>
          <cell r="AG947">
            <v>369.07195999999999</v>
          </cell>
          <cell r="AH947">
            <v>369.07195999999999</v>
          </cell>
          <cell r="AI947">
            <v>369.07195999999999</v>
          </cell>
          <cell r="AJ947">
            <v>202.39430064516128</v>
          </cell>
          <cell r="AK947">
            <v>0</v>
          </cell>
          <cell r="AL947">
            <v>0</v>
          </cell>
          <cell r="AM947">
            <v>0</v>
          </cell>
          <cell r="AN947">
            <v>0</v>
          </cell>
          <cell r="AO947">
            <v>0</v>
          </cell>
          <cell r="AP947">
            <v>0</v>
          </cell>
          <cell r="AQ947">
            <v>0</v>
          </cell>
          <cell r="AR947">
            <v>0</v>
          </cell>
          <cell r="AS947">
            <v>0</v>
          </cell>
          <cell r="AT947">
            <v>0</v>
          </cell>
          <cell r="AU947">
            <v>0</v>
          </cell>
          <cell r="AV947">
            <v>0</v>
          </cell>
          <cell r="AW947">
            <v>0</v>
          </cell>
          <cell r="AX947">
            <v>0</v>
          </cell>
          <cell r="AY947">
            <v>2785.9</v>
          </cell>
          <cell r="AZ947">
            <v>90988537</v>
          </cell>
          <cell r="BA947">
            <v>1678.67</v>
          </cell>
        </row>
        <row r="948">
          <cell r="B948">
            <v>90988600</v>
          </cell>
          <cell r="C948" t="str">
            <v>Кв. 948</v>
          </cell>
          <cell r="D948">
            <v>75.3</v>
          </cell>
          <cell r="E948" t="str">
            <v>Гарькин Александр Сергеевич</v>
          </cell>
          <cell r="F948" t="str">
            <v>Кв. 948Гарькин Александр Сергеевич</v>
          </cell>
          <cell r="G948">
            <v>31</v>
          </cell>
          <cell r="H948">
            <v>30</v>
          </cell>
          <cell r="I948">
            <v>31</v>
          </cell>
          <cell r="J948">
            <v>30</v>
          </cell>
          <cell r="K948">
            <v>31</v>
          </cell>
          <cell r="L948">
            <v>31</v>
          </cell>
          <cell r="M948">
            <v>30</v>
          </cell>
          <cell r="N948">
            <v>31</v>
          </cell>
          <cell r="O948">
            <v>30</v>
          </cell>
          <cell r="P948">
            <v>31</v>
          </cell>
          <cell r="Q948">
            <v>31</v>
          </cell>
          <cell r="R948">
            <v>29</v>
          </cell>
          <cell r="S948">
            <v>31</v>
          </cell>
          <cell r="T948">
            <v>30</v>
          </cell>
          <cell r="U948">
            <v>31</v>
          </cell>
          <cell r="V948">
            <v>30</v>
          </cell>
          <cell r="W948">
            <v>31</v>
          </cell>
          <cell r="X948">
            <v>31</v>
          </cell>
          <cell r="Y948">
            <v>30</v>
          </cell>
          <cell r="Z948">
            <v>31</v>
          </cell>
          <cell r="AA948">
            <v>30</v>
          </cell>
          <cell r="AB948">
            <v>31</v>
          </cell>
          <cell r="AC948">
            <v>663.27251999999999</v>
          </cell>
          <cell r="AD948">
            <v>663.27251999999999</v>
          </cell>
          <cell r="AE948">
            <v>663.27251999999999</v>
          </cell>
          <cell r="AF948">
            <v>663.27251999999999</v>
          </cell>
          <cell r="AG948">
            <v>663.27251999999999</v>
          </cell>
          <cell r="AH948">
            <v>663.27251999999999</v>
          </cell>
          <cell r="AI948">
            <v>663.27251999999999</v>
          </cell>
          <cell r="AJ948">
            <v>663.27251999999999</v>
          </cell>
          <cell r="AK948">
            <v>663.27251999999999</v>
          </cell>
          <cell r="AL948">
            <v>663.27251999999999</v>
          </cell>
          <cell r="AM948">
            <v>663.27251999999999</v>
          </cell>
          <cell r="AN948">
            <v>663.27251999999999</v>
          </cell>
          <cell r="AO948">
            <v>663.27251999999999</v>
          </cell>
          <cell r="AP948">
            <v>663.27251999999999</v>
          </cell>
          <cell r="AQ948">
            <v>663.27251999999999</v>
          </cell>
          <cell r="AR948">
            <v>663.27251999999999</v>
          </cell>
          <cell r="AS948">
            <v>703.07459399999993</v>
          </cell>
          <cell r="AT948">
            <v>703.07459399999993</v>
          </cell>
          <cell r="AU948">
            <v>703.07459399999993</v>
          </cell>
          <cell r="AV948">
            <v>703.07459399999993</v>
          </cell>
          <cell r="AW948">
            <v>703.07459399999993</v>
          </cell>
          <cell r="AX948">
            <v>703.07459399999993</v>
          </cell>
          <cell r="AY948">
            <v>14830.81</v>
          </cell>
          <cell r="AZ948">
            <v>90988600</v>
          </cell>
          <cell r="BA948">
            <v>14830.74</v>
          </cell>
        </row>
        <row r="949">
          <cell r="B949">
            <v>90988677</v>
          </cell>
          <cell r="C949" t="str">
            <v>Кв. 949</v>
          </cell>
          <cell r="D949">
            <v>96.2</v>
          </cell>
          <cell r="E949" t="str">
            <v>Бежан Раду Васильевич</v>
          </cell>
          <cell r="F949" t="str">
            <v>Кв. 949Бежан Раду Васильевич</v>
          </cell>
          <cell r="G949">
            <v>31</v>
          </cell>
          <cell r="H949">
            <v>30</v>
          </cell>
          <cell r="I949">
            <v>31</v>
          </cell>
          <cell r="J949">
            <v>30</v>
          </cell>
          <cell r="K949">
            <v>31</v>
          </cell>
          <cell r="L949">
            <v>31</v>
          </cell>
          <cell r="M949">
            <v>30</v>
          </cell>
          <cell r="N949">
            <v>31</v>
          </cell>
          <cell r="O949">
            <v>30</v>
          </cell>
          <cell r="P949">
            <v>31</v>
          </cell>
          <cell r="Q949">
            <v>31</v>
          </cell>
          <cell r="R949">
            <v>29</v>
          </cell>
          <cell r="S949">
            <v>31</v>
          </cell>
          <cell r="T949">
            <v>30</v>
          </cell>
          <cell r="U949">
            <v>31</v>
          </cell>
          <cell r="V949">
            <v>30</v>
          </cell>
          <cell r="W949">
            <v>31</v>
          </cell>
          <cell r="X949">
            <v>31</v>
          </cell>
          <cell r="Y949">
            <v>30</v>
          </cell>
          <cell r="Z949">
            <v>31</v>
          </cell>
          <cell r="AA949">
            <v>30</v>
          </cell>
          <cell r="AB949">
            <v>31</v>
          </cell>
          <cell r="AC949">
            <v>847.36808000000008</v>
          </cell>
          <cell r="AD949">
            <v>847.36808000000008</v>
          </cell>
          <cell r="AE949">
            <v>847.36808000000008</v>
          </cell>
          <cell r="AF949">
            <v>847.36808000000008</v>
          </cell>
          <cell r="AG949">
            <v>847.36808000000008</v>
          </cell>
          <cell r="AH949">
            <v>847.36808000000008</v>
          </cell>
          <cell r="AI949">
            <v>847.36808000000008</v>
          </cell>
          <cell r="AJ949">
            <v>847.36808000000008</v>
          </cell>
          <cell r="AK949">
            <v>847.36808000000008</v>
          </cell>
          <cell r="AL949">
            <v>847.36808000000008</v>
          </cell>
          <cell r="AM949">
            <v>847.36808000000008</v>
          </cell>
          <cell r="AN949">
            <v>847.36808000000008</v>
          </cell>
          <cell r="AO949">
            <v>847.36808000000008</v>
          </cell>
          <cell r="AP949">
            <v>847.36808000000008</v>
          </cell>
          <cell r="AQ949">
            <v>847.36808000000008</v>
          </cell>
          <cell r="AR949">
            <v>847.36808000000008</v>
          </cell>
          <cell r="AS949">
            <v>898.21747600000003</v>
          </cell>
          <cell r="AT949">
            <v>898.21747600000003</v>
          </cell>
          <cell r="AU949">
            <v>898.21747600000003</v>
          </cell>
          <cell r="AV949">
            <v>898.21747600000003</v>
          </cell>
          <cell r="AW949">
            <v>898.21747600000003</v>
          </cell>
          <cell r="AX949">
            <v>898.21747600000003</v>
          </cell>
          <cell r="AY949">
            <v>18947.189999999999</v>
          </cell>
          <cell r="AZ949">
            <v>90988677</v>
          </cell>
          <cell r="BA949">
            <v>18947.240000000002</v>
          </cell>
        </row>
        <row r="950">
          <cell r="B950">
            <v>90988655</v>
          </cell>
          <cell r="C950" t="str">
            <v>Кв. 950</v>
          </cell>
          <cell r="D950">
            <v>51</v>
          </cell>
          <cell r="E950" t="str">
            <v>Юсуфи Мамурчон</v>
          </cell>
          <cell r="F950" t="str">
            <v>Кв. 950Юсуфи Мамурчон</v>
          </cell>
          <cell r="G950">
            <v>31</v>
          </cell>
          <cell r="H950">
            <v>30</v>
          </cell>
          <cell r="I950">
            <v>31</v>
          </cell>
          <cell r="J950">
            <v>30</v>
          </cell>
          <cell r="K950">
            <v>31</v>
          </cell>
          <cell r="L950">
            <v>31</v>
          </cell>
          <cell r="M950">
            <v>30</v>
          </cell>
          <cell r="N950">
            <v>31</v>
          </cell>
          <cell r="O950">
            <v>30</v>
          </cell>
          <cell r="P950">
            <v>31</v>
          </cell>
          <cell r="Q950">
            <v>31</v>
          </cell>
          <cell r="R950">
            <v>29</v>
          </cell>
          <cell r="S950">
            <v>31</v>
          </cell>
          <cell r="T950">
            <v>30</v>
          </cell>
          <cell r="U950">
            <v>31</v>
          </cell>
          <cell r="V950">
            <v>30</v>
          </cell>
          <cell r="W950">
            <v>31</v>
          </cell>
          <cell r="X950">
            <v>31</v>
          </cell>
          <cell r="Y950">
            <v>30</v>
          </cell>
          <cell r="Z950">
            <v>31</v>
          </cell>
          <cell r="AA950">
            <v>30</v>
          </cell>
          <cell r="AB950">
            <v>31</v>
          </cell>
          <cell r="AC950">
            <v>449.22840000000002</v>
          </cell>
          <cell r="AD950">
            <v>449.22840000000002</v>
          </cell>
          <cell r="AE950">
            <v>449.22840000000002</v>
          </cell>
          <cell r="AF950">
            <v>449.22840000000002</v>
          </cell>
          <cell r="AG950">
            <v>449.22840000000002</v>
          </cell>
          <cell r="AH950">
            <v>449.22840000000002</v>
          </cell>
          <cell r="AI950">
            <v>449.22840000000002</v>
          </cell>
          <cell r="AJ950">
            <v>449.22840000000002</v>
          </cell>
          <cell r="AK950">
            <v>449.22840000000002</v>
          </cell>
          <cell r="AL950">
            <v>449.22840000000002</v>
          </cell>
          <cell r="AM950">
            <v>449.22840000000002</v>
          </cell>
          <cell r="AN950">
            <v>449.22840000000002</v>
          </cell>
          <cell r="AO950">
            <v>449.22840000000002</v>
          </cell>
          <cell r="AP950">
            <v>449.22840000000002</v>
          </cell>
          <cell r="AQ950">
            <v>449.22840000000002</v>
          </cell>
          <cell r="AR950">
            <v>449.22840000000002</v>
          </cell>
          <cell r="AS950">
            <v>476.18598000000003</v>
          </cell>
          <cell r="AT950">
            <v>476.18598000000003</v>
          </cell>
          <cell r="AU950">
            <v>476.18598000000003</v>
          </cell>
          <cell r="AV950">
            <v>476.18598000000003</v>
          </cell>
          <cell r="AW950">
            <v>476.18598000000003</v>
          </cell>
          <cell r="AX950">
            <v>476.18598000000003</v>
          </cell>
          <cell r="AY950">
            <v>10044.77</v>
          </cell>
          <cell r="AZ950">
            <v>90988655</v>
          </cell>
          <cell r="BA950">
            <v>10044.82</v>
          </cell>
        </row>
        <row r="951">
          <cell r="B951">
            <v>90988678</v>
          </cell>
          <cell r="C951" t="str">
            <v>Кв. 951</v>
          </cell>
          <cell r="D951">
            <v>41.9</v>
          </cell>
          <cell r="E951" t="str">
            <v>Вертянова Марина Владимировна</v>
          </cell>
          <cell r="F951" t="str">
            <v>Кв. 951Вертянова Марина Владимировна</v>
          </cell>
          <cell r="G951">
            <v>31</v>
          </cell>
          <cell r="H951">
            <v>30</v>
          </cell>
          <cell r="I951">
            <v>31</v>
          </cell>
          <cell r="J951">
            <v>30</v>
          </cell>
          <cell r="K951">
            <v>31</v>
          </cell>
          <cell r="L951">
            <v>31</v>
          </cell>
          <cell r="M951">
            <v>30</v>
          </cell>
          <cell r="N951">
            <v>31</v>
          </cell>
          <cell r="O951">
            <v>30</v>
          </cell>
          <cell r="P951">
            <v>31</v>
          </cell>
          <cell r="Q951">
            <v>31</v>
          </cell>
          <cell r="R951">
            <v>29</v>
          </cell>
          <cell r="S951">
            <v>31</v>
          </cell>
          <cell r="T951">
            <v>30</v>
          </cell>
          <cell r="U951">
            <v>31</v>
          </cell>
          <cell r="V951">
            <v>30</v>
          </cell>
          <cell r="W951">
            <v>31</v>
          </cell>
          <cell r="X951">
            <v>31</v>
          </cell>
          <cell r="Y951">
            <v>30</v>
          </cell>
          <cell r="Z951">
            <v>31</v>
          </cell>
          <cell r="AA951">
            <v>30</v>
          </cell>
          <cell r="AB951">
            <v>31</v>
          </cell>
          <cell r="AC951">
            <v>369.07195999999999</v>
          </cell>
          <cell r="AD951">
            <v>369.07195999999999</v>
          </cell>
          <cell r="AE951">
            <v>369.07195999999999</v>
          </cell>
          <cell r="AF951">
            <v>369.07195999999999</v>
          </cell>
          <cell r="AG951">
            <v>369.07195999999999</v>
          </cell>
          <cell r="AH951">
            <v>369.07195999999999</v>
          </cell>
          <cell r="AI951">
            <v>369.07195999999999</v>
          </cell>
          <cell r="AJ951">
            <v>369.07195999999999</v>
          </cell>
          <cell r="AK951">
            <v>369.07195999999999</v>
          </cell>
          <cell r="AL951">
            <v>369.07195999999999</v>
          </cell>
          <cell r="AM951">
            <v>369.07195999999999</v>
          </cell>
          <cell r="AN951">
            <v>369.07195999999999</v>
          </cell>
          <cell r="AO951">
            <v>369.07195999999999</v>
          </cell>
          <cell r="AP951">
            <v>369.07195999999999</v>
          </cell>
          <cell r="AQ951">
            <v>369.07195999999999</v>
          </cell>
          <cell r="AR951">
            <v>369.07195999999999</v>
          </cell>
          <cell r="AS951">
            <v>391.21946199999996</v>
          </cell>
          <cell r="AT951">
            <v>391.21946199999996</v>
          </cell>
          <cell r="AU951">
            <v>391.21946199999996</v>
          </cell>
          <cell r="AV951">
            <v>391.21946199999996</v>
          </cell>
          <cell r="AW951">
            <v>391.21946199999996</v>
          </cell>
          <cell r="AX951">
            <v>391.21946199999996</v>
          </cell>
          <cell r="AY951">
            <v>8252.4699999999993</v>
          </cell>
          <cell r="AZ951">
            <v>90988678</v>
          </cell>
          <cell r="BA951">
            <v>8252.44</v>
          </cell>
        </row>
        <row r="952">
          <cell r="B952">
            <v>90988538</v>
          </cell>
          <cell r="C952" t="str">
            <v>Кв. 952</v>
          </cell>
          <cell r="D952">
            <v>75.3</v>
          </cell>
          <cell r="E952" t="str">
            <v>СЗ Юг Столицы ООО</v>
          </cell>
          <cell r="F952" t="str">
            <v>Кв. 952СЗ Юг Столицы ООО</v>
          </cell>
          <cell r="G952">
            <v>31</v>
          </cell>
          <cell r="H952">
            <v>30</v>
          </cell>
          <cell r="I952">
            <v>31</v>
          </cell>
          <cell r="J952">
            <v>30</v>
          </cell>
          <cell r="K952">
            <v>31</v>
          </cell>
          <cell r="L952">
            <v>31</v>
          </cell>
          <cell r="M952">
            <v>6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  <cell r="V952">
            <v>0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>
            <v>0</v>
          </cell>
          <cell r="AB952">
            <v>0</v>
          </cell>
          <cell r="AC952">
            <v>663.27251999999999</v>
          </cell>
          <cell r="AD952">
            <v>663.27251999999999</v>
          </cell>
          <cell r="AE952">
            <v>663.27251999999999</v>
          </cell>
          <cell r="AF952">
            <v>663.27251999999999</v>
          </cell>
          <cell r="AG952">
            <v>663.27251999999999</v>
          </cell>
          <cell r="AH952">
            <v>663.27251999999999</v>
          </cell>
          <cell r="AI952">
            <v>132.654504</v>
          </cell>
          <cell r="AJ952">
            <v>0</v>
          </cell>
          <cell r="AK952">
            <v>0</v>
          </cell>
          <cell r="AL952">
            <v>0</v>
          </cell>
          <cell r="AM952">
            <v>0</v>
          </cell>
          <cell r="AN952">
            <v>0</v>
          </cell>
          <cell r="AO952">
            <v>0</v>
          </cell>
          <cell r="AP952">
            <v>0</v>
          </cell>
          <cell r="AQ952">
            <v>0</v>
          </cell>
          <cell r="AR952">
            <v>0</v>
          </cell>
          <cell r="AS952">
            <v>0</v>
          </cell>
          <cell r="AT952">
            <v>0</v>
          </cell>
          <cell r="AU952">
            <v>0</v>
          </cell>
          <cell r="AV952">
            <v>0</v>
          </cell>
          <cell r="AW952">
            <v>0</v>
          </cell>
          <cell r="AX952">
            <v>0</v>
          </cell>
          <cell r="AY952">
            <v>4112.29</v>
          </cell>
          <cell r="AZ952">
            <v>90988538</v>
          </cell>
          <cell r="BA952">
            <v>0</v>
          </cell>
        </row>
        <row r="953">
          <cell r="B953">
            <v>90988683</v>
          </cell>
          <cell r="C953" t="str">
            <v>Кв. 953</v>
          </cell>
          <cell r="D953">
            <v>96.2</v>
          </cell>
          <cell r="E953" t="str">
            <v>Туманов Вардан Ваграмович</v>
          </cell>
          <cell r="F953" t="str">
            <v>Кв. 953Туманов Вардан Ваграмович</v>
          </cell>
          <cell r="G953">
            <v>31</v>
          </cell>
          <cell r="H953">
            <v>30</v>
          </cell>
          <cell r="I953">
            <v>31</v>
          </cell>
          <cell r="J953">
            <v>30</v>
          </cell>
          <cell r="K953">
            <v>31</v>
          </cell>
          <cell r="L953">
            <v>31</v>
          </cell>
          <cell r="M953">
            <v>30</v>
          </cell>
          <cell r="N953">
            <v>31</v>
          </cell>
          <cell r="O953">
            <v>30</v>
          </cell>
          <cell r="P953">
            <v>31</v>
          </cell>
          <cell r="Q953">
            <v>31</v>
          </cell>
          <cell r="R953">
            <v>29</v>
          </cell>
          <cell r="S953">
            <v>31</v>
          </cell>
          <cell r="T953">
            <v>30</v>
          </cell>
          <cell r="U953">
            <v>31</v>
          </cell>
          <cell r="V953">
            <v>30</v>
          </cell>
          <cell r="W953">
            <v>31</v>
          </cell>
          <cell r="X953">
            <v>31</v>
          </cell>
          <cell r="Y953">
            <v>30</v>
          </cell>
          <cell r="Z953">
            <v>31</v>
          </cell>
          <cell r="AA953">
            <v>30</v>
          </cell>
          <cell r="AB953">
            <v>31</v>
          </cell>
          <cell r="AC953">
            <v>847.36808000000008</v>
          </cell>
          <cell r="AD953">
            <v>847.36808000000008</v>
          </cell>
          <cell r="AE953">
            <v>847.36808000000008</v>
          </cell>
          <cell r="AF953">
            <v>847.36808000000008</v>
          </cell>
          <cell r="AG953">
            <v>847.36808000000008</v>
          </cell>
          <cell r="AH953">
            <v>847.36808000000008</v>
          </cell>
          <cell r="AI953">
            <v>847.36808000000008</v>
          </cell>
          <cell r="AJ953">
            <v>847.36808000000008</v>
          </cell>
          <cell r="AK953">
            <v>847.36808000000008</v>
          </cell>
          <cell r="AL953">
            <v>847.36808000000008</v>
          </cell>
          <cell r="AM953">
            <v>847.36808000000008</v>
          </cell>
          <cell r="AN953">
            <v>847.36808000000008</v>
          </cell>
          <cell r="AO953">
            <v>847.36808000000008</v>
          </cell>
          <cell r="AP953">
            <v>847.36808000000008</v>
          </cell>
          <cell r="AQ953">
            <v>847.36808000000008</v>
          </cell>
          <cell r="AR953">
            <v>847.36808000000008</v>
          </cell>
          <cell r="AS953">
            <v>898.21747600000003</v>
          </cell>
          <cell r="AT953">
            <v>898.21747600000003</v>
          </cell>
          <cell r="AU953">
            <v>898.21747600000003</v>
          </cell>
          <cell r="AV953">
            <v>898.21747600000003</v>
          </cell>
          <cell r="AW953">
            <v>898.21747600000003</v>
          </cell>
          <cell r="AX953">
            <v>898.21747600000003</v>
          </cell>
          <cell r="AY953">
            <v>18947.189999999999</v>
          </cell>
          <cell r="AZ953">
            <v>90988683</v>
          </cell>
          <cell r="BA953">
            <v>18947.240000000002</v>
          </cell>
        </row>
        <row r="954">
          <cell r="B954" t="str">
            <v>л/с №3000000172760</v>
          </cell>
          <cell r="C954" t="str">
            <v>Кв. 954</v>
          </cell>
          <cell r="D954">
            <v>51</v>
          </cell>
          <cell r="E954" t="str">
            <v>СЗ Юг Столицы ООО</v>
          </cell>
          <cell r="F954" t="str">
            <v>Кв. 954СЗ Юг Столицы ООО</v>
          </cell>
          <cell r="G954">
            <v>31</v>
          </cell>
          <cell r="H954">
            <v>30</v>
          </cell>
          <cell r="I954">
            <v>30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449.22840000000002</v>
          </cell>
          <cell r="AD954">
            <v>449.22840000000002</v>
          </cell>
          <cell r="AE954">
            <v>434.7371612903226</v>
          </cell>
          <cell r="AF954">
            <v>0</v>
          </cell>
          <cell r="AG954">
            <v>0</v>
          </cell>
          <cell r="AH954">
            <v>0</v>
          </cell>
          <cell r="AI954">
            <v>0</v>
          </cell>
          <cell r="AJ954">
            <v>0</v>
          </cell>
          <cell r="AK954">
            <v>0</v>
          </cell>
          <cell r="AL954">
            <v>0</v>
          </cell>
          <cell r="AM954">
            <v>0</v>
          </cell>
          <cell r="AN954">
            <v>0</v>
          </cell>
          <cell r="AO954">
            <v>0</v>
          </cell>
          <cell r="AP954">
            <v>0</v>
          </cell>
          <cell r="AQ954">
            <v>0</v>
          </cell>
          <cell r="AR954">
            <v>0</v>
          </cell>
          <cell r="AS954">
            <v>0</v>
          </cell>
          <cell r="AT954">
            <v>0</v>
          </cell>
          <cell r="AU954">
            <v>0</v>
          </cell>
          <cell r="AV954">
            <v>0</v>
          </cell>
          <cell r="AW954">
            <v>0</v>
          </cell>
          <cell r="AX954">
            <v>0</v>
          </cell>
          <cell r="AY954">
            <v>1333.19</v>
          </cell>
          <cell r="AZ954" t="e">
            <v>#N/A</v>
          </cell>
          <cell r="BA954">
            <v>0</v>
          </cell>
        </row>
        <row r="955">
          <cell r="B955">
            <v>90988560</v>
          </cell>
          <cell r="C955" t="str">
            <v>Кв. 955</v>
          </cell>
          <cell r="D955">
            <v>41.9</v>
          </cell>
          <cell r="E955" t="str">
            <v>Никулина Елена Александровна</v>
          </cell>
          <cell r="F955" t="str">
            <v>Кв. 955Никулина Елена Александровна</v>
          </cell>
          <cell r="G955">
            <v>31</v>
          </cell>
          <cell r="H955">
            <v>30</v>
          </cell>
          <cell r="I955">
            <v>31</v>
          </cell>
          <cell r="J955">
            <v>30</v>
          </cell>
          <cell r="K955">
            <v>31</v>
          </cell>
          <cell r="L955">
            <v>31</v>
          </cell>
          <cell r="M955">
            <v>30</v>
          </cell>
          <cell r="N955">
            <v>31</v>
          </cell>
          <cell r="O955">
            <v>30</v>
          </cell>
          <cell r="P955">
            <v>31</v>
          </cell>
          <cell r="Q955">
            <v>31</v>
          </cell>
          <cell r="R955">
            <v>29</v>
          </cell>
          <cell r="S955">
            <v>31</v>
          </cell>
          <cell r="T955">
            <v>30</v>
          </cell>
          <cell r="U955">
            <v>31</v>
          </cell>
          <cell r="V955">
            <v>30</v>
          </cell>
          <cell r="W955">
            <v>31</v>
          </cell>
          <cell r="X955">
            <v>31</v>
          </cell>
          <cell r="Y955">
            <v>30</v>
          </cell>
          <cell r="Z955">
            <v>31</v>
          </cell>
          <cell r="AA955">
            <v>30</v>
          </cell>
          <cell r="AB955">
            <v>31</v>
          </cell>
          <cell r="AC955">
            <v>369.07195999999999</v>
          </cell>
          <cell r="AD955">
            <v>369.07195999999999</v>
          </cell>
          <cell r="AE955">
            <v>369.07195999999999</v>
          </cell>
          <cell r="AF955">
            <v>369.07195999999999</v>
          </cell>
          <cell r="AG955">
            <v>369.07195999999999</v>
          </cell>
          <cell r="AH955">
            <v>369.07195999999999</v>
          </cell>
          <cell r="AI955">
            <v>369.07195999999999</v>
          </cell>
          <cell r="AJ955">
            <v>369.07195999999999</v>
          </cell>
          <cell r="AK955">
            <v>369.07195999999999</v>
          </cell>
          <cell r="AL955">
            <v>369.07195999999999</v>
          </cell>
          <cell r="AM955">
            <v>369.07195999999999</v>
          </cell>
          <cell r="AN955">
            <v>369.07195999999999</v>
          </cell>
          <cell r="AO955">
            <v>369.07195999999999</v>
          </cell>
          <cell r="AP955">
            <v>369.07195999999999</v>
          </cell>
          <cell r="AQ955">
            <v>369.07195999999999</v>
          </cell>
          <cell r="AR955">
            <v>369.07195999999999</v>
          </cell>
          <cell r="AS955">
            <v>391.21946199999996</v>
          </cell>
          <cell r="AT955">
            <v>391.21946199999996</v>
          </cell>
          <cell r="AU955">
            <v>391.21946199999996</v>
          </cell>
          <cell r="AV955">
            <v>391.21946199999996</v>
          </cell>
          <cell r="AW955">
            <v>391.21946199999996</v>
          </cell>
          <cell r="AX955">
            <v>391.21946199999996</v>
          </cell>
          <cell r="AY955">
            <v>8252.4699999999993</v>
          </cell>
          <cell r="AZ955">
            <v>90988560</v>
          </cell>
          <cell r="BA955">
            <v>8252.44</v>
          </cell>
        </row>
        <row r="956">
          <cell r="B956">
            <v>90988539</v>
          </cell>
          <cell r="C956" t="str">
            <v>Кв. 956</v>
          </cell>
          <cell r="D956">
            <v>75.3</v>
          </cell>
          <cell r="E956" t="str">
            <v>СЗ Юг Столицы ООО</v>
          </cell>
          <cell r="F956" t="str">
            <v>Кв. 956СЗ Юг Столицы ООО</v>
          </cell>
          <cell r="G956">
            <v>31</v>
          </cell>
          <cell r="H956">
            <v>30</v>
          </cell>
          <cell r="I956">
            <v>31</v>
          </cell>
          <cell r="J956">
            <v>30</v>
          </cell>
          <cell r="K956">
            <v>10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0</v>
          </cell>
          <cell r="AB956">
            <v>0</v>
          </cell>
          <cell r="AC956">
            <v>663.27251999999999</v>
          </cell>
          <cell r="AD956">
            <v>663.27251999999999</v>
          </cell>
          <cell r="AE956">
            <v>663.27251999999999</v>
          </cell>
          <cell r="AF956">
            <v>663.27251999999999</v>
          </cell>
          <cell r="AG956">
            <v>213.95887741935482</v>
          </cell>
          <cell r="AH956">
            <v>0</v>
          </cell>
          <cell r="AI956">
            <v>0</v>
          </cell>
          <cell r="AJ956">
            <v>0</v>
          </cell>
          <cell r="AK956">
            <v>0</v>
          </cell>
          <cell r="AL956">
            <v>0</v>
          </cell>
          <cell r="AM956">
            <v>0</v>
          </cell>
          <cell r="AN956">
            <v>0</v>
          </cell>
          <cell r="AO956">
            <v>0</v>
          </cell>
          <cell r="AP956">
            <v>0</v>
          </cell>
          <cell r="AQ956">
            <v>0</v>
          </cell>
          <cell r="AR956">
            <v>0</v>
          </cell>
          <cell r="AS956">
            <v>0</v>
          </cell>
          <cell r="AT956">
            <v>0</v>
          </cell>
          <cell r="AU956">
            <v>0</v>
          </cell>
          <cell r="AV956">
            <v>0</v>
          </cell>
          <cell r="AW956">
            <v>0</v>
          </cell>
          <cell r="AX956">
            <v>0</v>
          </cell>
          <cell r="AY956">
            <v>2867.05</v>
          </cell>
          <cell r="AZ956">
            <v>90988539</v>
          </cell>
          <cell r="BA956">
            <v>0</v>
          </cell>
        </row>
        <row r="957">
          <cell r="B957">
            <v>90988733</v>
          </cell>
          <cell r="C957" t="str">
            <v>Кв. 957</v>
          </cell>
          <cell r="D957">
            <v>96.2</v>
          </cell>
          <cell r="E957" t="str">
            <v>Кудрячев Филипп Константинович</v>
          </cell>
          <cell r="F957" t="str">
            <v>Кв. 957Кудрячев Филипп Константинович</v>
          </cell>
          <cell r="G957">
            <v>31</v>
          </cell>
          <cell r="H957">
            <v>30</v>
          </cell>
          <cell r="I957">
            <v>31</v>
          </cell>
          <cell r="J957">
            <v>30</v>
          </cell>
          <cell r="K957">
            <v>31</v>
          </cell>
          <cell r="L957">
            <v>31</v>
          </cell>
          <cell r="M957">
            <v>30</v>
          </cell>
          <cell r="N957">
            <v>31</v>
          </cell>
          <cell r="O957">
            <v>30</v>
          </cell>
          <cell r="P957">
            <v>31</v>
          </cell>
          <cell r="Q957">
            <v>31</v>
          </cell>
          <cell r="R957">
            <v>29</v>
          </cell>
          <cell r="S957">
            <v>31</v>
          </cell>
          <cell r="T957">
            <v>30</v>
          </cell>
          <cell r="U957">
            <v>31</v>
          </cell>
          <cell r="V957">
            <v>30</v>
          </cell>
          <cell r="W957">
            <v>31</v>
          </cell>
          <cell r="X957">
            <v>31</v>
          </cell>
          <cell r="Y957">
            <v>30</v>
          </cell>
          <cell r="Z957">
            <v>31</v>
          </cell>
          <cell r="AA957">
            <v>30</v>
          </cell>
          <cell r="AB957">
            <v>31</v>
          </cell>
          <cell r="AC957">
            <v>847.36808000000008</v>
          </cell>
          <cell r="AD957">
            <v>847.36808000000008</v>
          </cell>
          <cell r="AE957">
            <v>847.36808000000008</v>
          </cell>
          <cell r="AF957">
            <v>847.36808000000008</v>
          </cell>
          <cell r="AG957">
            <v>847.36808000000008</v>
          </cell>
          <cell r="AH957">
            <v>847.36808000000008</v>
          </cell>
          <cell r="AI957">
            <v>847.36808000000008</v>
          </cell>
          <cell r="AJ957">
            <v>847.36808000000008</v>
          </cell>
          <cell r="AK957">
            <v>847.36808000000008</v>
          </cell>
          <cell r="AL957">
            <v>847.36808000000008</v>
          </cell>
          <cell r="AM957">
            <v>847.36808000000008</v>
          </cell>
          <cell r="AN957">
            <v>847.36808000000008</v>
          </cell>
          <cell r="AO957">
            <v>847.36808000000008</v>
          </cell>
          <cell r="AP957">
            <v>847.36808000000008</v>
          </cell>
          <cell r="AQ957">
            <v>847.36808000000008</v>
          </cell>
          <cell r="AR957">
            <v>847.36808000000008</v>
          </cell>
          <cell r="AS957">
            <v>898.21747600000003</v>
          </cell>
          <cell r="AT957">
            <v>898.21747600000003</v>
          </cell>
          <cell r="AU957">
            <v>898.21747600000003</v>
          </cell>
          <cell r="AV957">
            <v>898.21747600000003</v>
          </cell>
          <cell r="AW957">
            <v>898.21747600000003</v>
          </cell>
          <cell r="AX957">
            <v>898.21747600000003</v>
          </cell>
          <cell r="AY957">
            <v>18947.189999999999</v>
          </cell>
          <cell r="AZ957">
            <v>90988733</v>
          </cell>
          <cell r="BA957">
            <v>18947.240000000002</v>
          </cell>
        </row>
        <row r="958">
          <cell r="B958">
            <v>90988732</v>
          </cell>
          <cell r="C958" t="str">
            <v>Кв. 958</v>
          </cell>
          <cell r="D958">
            <v>51</v>
          </cell>
          <cell r="E958" t="str">
            <v>Луц Родион Юрьевич</v>
          </cell>
          <cell r="F958" t="str">
            <v>Кв. 958Луц Родион Юрьевич</v>
          </cell>
          <cell r="G958">
            <v>31</v>
          </cell>
          <cell r="H958">
            <v>30</v>
          </cell>
          <cell r="I958">
            <v>31</v>
          </cell>
          <cell r="J958">
            <v>30</v>
          </cell>
          <cell r="K958">
            <v>31</v>
          </cell>
          <cell r="L958">
            <v>31</v>
          </cell>
          <cell r="M958">
            <v>30</v>
          </cell>
          <cell r="N958">
            <v>31</v>
          </cell>
          <cell r="O958">
            <v>30</v>
          </cell>
          <cell r="P958">
            <v>31</v>
          </cell>
          <cell r="Q958">
            <v>31</v>
          </cell>
          <cell r="R958">
            <v>29</v>
          </cell>
          <cell r="S958">
            <v>31</v>
          </cell>
          <cell r="T958">
            <v>30</v>
          </cell>
          <cell r="U958">
            <v>31</v>
          </cell>
          <cell r="V958">
            <v>30</v>
          </cell>
          <cell r="W958">
            <v>31</v>
          </cell>
          <cell r="X958">
            <v>31</v>
          </cell>
          <cell r="Y958">
            <v>30</v>
          </cell>
          <cell r="Z958">
            <v>31</v>
          </cell>
          <cell r="AA958">
            <v>30</v>
          </cell>
          <cell r="AB958">
            <v>31</v>
          </cell>
          <cell r="AC958">
            <v>449.22840000000002</v>
          </cell>
          <cell r="AD958">
            <v>449.22840000000002</v>
          </cell>
          <cell r="AE958">
            <v>449.22840000000002</v>
          </cell>
          <cell r="AF958">
            <v>449.22840000000002</v>
          </cell>
          <cell r="AG958">
            <v>449.22840000000002</v>
          </cell>
          <cell r="AH958">
            <v>449.22840000000002</v>
          </cell>
          <cell r="AI958">
            <v>449.22840000000002</v>
          </cell>
          <cell r="AJ958">
            <v>449.22840000000002</v>
          </cell>
          <cell r="AK958">
            <v>449.22840000000002</v>
          </cell>
          <cell r="AL958">
            <v>449.22840000000002</v>
          </cell>
          <cell r="AM958">
            <v>449.22840000000002</v>
          </cell>
          <cell r="AN958">
            <v>449.22840000000002</v>
          </cell>
          <cell r="AO958">
            <v>449.22840000000002</v>
          </cell>
          <cell r="AP958">
            <v>449.22840000000002</v>
          </cell>
          <cell r="AQ958">
            <v>449.22840000000002</v>
          </cell>
          <cell r="AR958">
            <v>449.22840000000002</v>
          </cell>
          <cell r="AS958">
            <v>476.18598000000003</v>
          </cell>
          <cell r="AT958">
            <v>476.18598000000003</v>
          </cell>
          <cell r="AU958">
            <v>476.18598000000003</v>
          </cell>
          <cell r="AV958">
            <v>476.18598000000003</v>
          </cell>
          <cell r="AW958">
            <v>476.18598000000003</v>
          </cell>
          <cell r="AX958">
            <v>476.18598000000003</v>
          </cell>
          <cell r="AY958">
            <v>10044.77</v>
          </cell>
          <cell r="AZ958">
            <v>90988732</v>
          </cell>
          <cell r="BA958">
            <v>10044.82</v>
          </cell>
        </row>
        <row r="959">
          <cell r="B959">
            <v>90988731</v>
          </cell>
          <cell r="C959" t="str">
            <v>Кв. 959</v>
          </cell>
          <cell r="D959">
            <v>41.9</v>
          </cell>
          <cell r="E959" t="str">
            <v>Луц Родион Юрьевич</v>
          </cell>
          <cell r="F959" t="str">
            <v>Кв. 959Луц Родион Юрьевич</v>
          </cell>
          <cell r="G959">
            <v>31</v>
          </cell>
          <cell r="H959">
            <v>30</v>
          </cell>
          <cell r="I959">
            <v>31</v>
          </cell>
          <cell r="J959">
            <v>30</v>
          </cell>
          <cell r="K959">
            <v>31</v>
          </cell>
          <cell r="L959">
            <v>31</v>
          </cell>
          <cell r="M959">
            <v>30</v>
          </cell>
          <cell r="N959">
            <v>31</v>
          </cell>
          <cell r="O959">
            <v>30</v>
          </cell>
          <cell r="P959">
            <v>31</v>
          </cell>
          <cell r="Q959">
            <v>31</v>
          </cell>
          <cell r="R959">
            <v>29</v>
          </cell>
          <cell r="S959">
            <v>31</v>
          </cell>
          <cell r="T959">
            <v>30</v>
          </cell>
          <cell r="U959">
            <v>31</v>
          </cell>
          <cell r="V959">
            <v>30</v>
          </cell>
          <cell r="W959">
            <v>31</v>
          </cell>
          <cell r="X959">
            <v>31</v>
          </cell>
          <cell r="Y959">
            <v>30</v>
          </cell>
          <cell r="Z959">
            <v>31</v>
          </cell>
          <cell r="AA959">
            <v>30</v>
          </cell>
          <cell r="AB959">
            <v>31</v>
          </cell>
          <cell r="AC959">
            <v>369.07195999999999</v>
          </cell>
          <cell r="AD959">
            <v>369.07195999999999</v>
          </cell>
          <cell r="AE959">
            <v>369.07195999999999</v>
          </cell>
          <cell r="AF959">
            <v>369.07195999999999</v>
          </cell>
          <cell r="AG959">
            <v>369.07195999999999</v>
          </cell>
          <cell r="AH959">
            <v>369.07195999999999</v>
          </cell>
          <cell r="AI959">
            <v>369.07195999999999</v>
          </cell>
          <cell r="AJ959">
            <v>369.07195999999999</v>
          </cell>
          <cell r="AK959">
            <v>369.07195999999999</v>
          </cell>
          <cell r="AL959">
            <v>369.07195999999999</v>
          </cell>
          <cell r="AM959">
            <v>369.07195999999999</v>
          </cell>
          <cell r="AN959">
            <v>369.07195999999999</v>
          </cell>
          <cell r="AO959">
            <v>369.07195999999999</v>
          </cell>
          <cell r="AP959">
            <v>369.07195999999999</v>
          </cell>
          <cell r="AQ959">
            <v>369.07195999999999</v>
          </cell>
          <cell r="AR959">
            <v>369.07195999999999</v>
          </cell>
          <cell r="AS959">
            <v>391.21946199999996</v>
          </cell>
          <cell r="AT959">
            <v>391.21946199999996</v>
          </cell>
          <cell r="AU959">
            <v>391.21946199999996</v>
          </cell>
          <cell r="AV959">
            <v>391.21946199999996</v>
          </cell>
          <cell r="AW959">
            <v>391.21946199999996</v>
          </cell>
          <cell r="AX959">
            <v>391.21946199999996</v>
          </cell>
          <cell r="AY959">
            <v>8252.4699999999993</v>
          </cell>
          <cell r="AZ959">
            <v>90988731</v>
          </cell>
          <cell r="BA959">
            <v>8252.44</v>
          </cell>
        </row>
        <row r="960">
          <cell r="B960">
            <v>90988656</v>
          </cell>
          <cell r="C960" t="str">
            <v>Кв. 960</v>
          </cell>
          <cell r="D960">
            <v>75.3</v>
          </cell>
          <cell r="E960" t="str">
            <v>Ляпина Светлана Александровна</v>
          </cell>
          <cell r="F960" t="str">
            <v>Кв. 960Ляпина Светлана Александровна</v>
          </cell>
          <cell r="G960">
            <v>31</v>
          </cell>
          <cell r="H960">
            <v>30</v>
          </cell>
          <cell r="I960">
            <v>31</v>
          </cell>
          <cell r="J960">
            <v>30</v>
          </cell>
          <cell r="K960">
            <v>31</v>
          </cell>
          <cell r="L960">
            <v>31</v>
          </cell>
          <cell r="M960">
            <v>30</v>
          </cell>
          <cell r="N960">
            <v>31</v>
          </cell>
          <cell r="O960">
            <v>30</v>
          </cell>
          <cell r="P960">
            <v>31</v>
          </cell>
          <cell r="Q960">
            <v>31</v>
          </cell>
          <cell r="R960">
            <v>29</v>
          </cell>
          <cell r="S960">
            <v>31</v>
          </cell>
          <cell r="T960">
            <v>30</v>
          </cell>
          <cell r="U960">
            <v>31</v>
          </cell>
          <cell r="V960">
            <v>30</v>
          </cell>
          <cell r="W960">
            <v>31</v>
          </cell>
          <cell r="X960">
            <v>31</v>
          </cell>
          <cell r="Y960">
            <v>30</v>
          </cell>
          <cell r="Z960">
            <v>31</v>
          </cell>
          <cell r="AA960">
            <v>30</v>
          </cell>
          <cell r="AB960">
            <v>31</v>
          </cell>
          <cell r="AC960">
            <v>663.27251999999999</v>
          </cell>
          <cell r="AD960">
            <v>663.27251999999999</v>
          </cell>
          <cell r="AE960">
            <v>663.27251999999999</v>
          </cell>
          <cell r="AF960">
            <v>663.27251999999999</v>
          </cell>
          <cell r="AG960">
            <v>663.27251999999999</v>
          </cell>
          <cell r="AH960">
            <v>663.27251999999999</v>
          </cell>
          <cell r="AI960">
            <v>663.27251999999999</v>
          </cell>
          <cell r="AJ960">
            <v>663.27251999999999</v>
          </cell>
          <cell r="AK960">
            <v>663.27251999999999</v>
          </cell>
          <cell r="AL960">
            <v>663.27251999999999</v>
          </cell>
          <cell r="AM960">
            <v>663.27251999999999</v>
          </cell>
          <cell r="AN960">
            <v>663.27251999999999</v>
          </cell>
          <cell r="AO960">
            <v>663.27251999999999</v>
          </cell>
          <cell r="AP960">
            <v>663.27251999999999</v>
          </cell>
          <cell r="AQ960">
            <v>663.27251999999999</v>
          </cell>
          <cell r="AR960">
            <v>663.27251999999999</v>
          </cell>
          <cell r="AS960">
            <v>703.07459399999993</v>
          </cell>
          <cell r="AT960">
            <v>703.07459399999993</v>
          </cell>
          <cell r="AU960">
            <v>703.07459399999993</v>
          </cell>
          <cell r="AV960">
            <v>703.07459399999993</v>
          </cell>
          <cell r="AW960">
            <v>703.07459399999993</v>
          </cell>
          <cell r="AX960">
            <v>703.07459399999993</v>
          </cell>
          <cell r="AY960">
            <v>14830.81</v>
          </cell>
          <cell r="AZ960">
            <v>90988656</v>
          </cell>
          <cell r="BA960">
            <v>14830.74</v>
          </cell>
        </row>
        <row r="961">
          <cell r="B961">
            <v>90989193</v>
          </cell>
          <cell r="C961" t="str">
            <v>Кв. 3</v>
          </cell>
          <cell r="D961">
            <v>43</v>
          </cell>
          <cell r="E961" t="str">
            <v>Ямбаев Наиль Рафатьевич</v>
          </cell>
          <cell r="F961" t="str">
            <v>Кв. 3Ямбаев Наиль Рафатьевич</v>
          </cell>
          <cell r="G961">
            <v>9</v>
          </cell>
          <cell r="H961">
            <v>30</v>
          </cell>
          <cell r="I961">
            <v>31</v>
          </cell>
          <cell r="J961">
            <v>30</v>
          </cell>
          <cell r="K961">
            <v>31</v>
          </cell>
          <cell r="L961">
            <v>31</v>
          </cell>
          <cell r="M961">
            <v>30</v>
          </cell>
          <cell r="N961">
            <v>31</v>
          </cell>
          <cell r="O961">
            <v>30</v>
          </cell>
          <cell r="P961">
            <v>31</v>
          </cell>
          <cell r="Q961">
            <v>31</v>
          </cell>
          <cell r="R961">
            <v>29</v>
          </cell>
          <cell r="S961">
            <v>31</v>
          </cell>
          <cell r="T961">
            <v>30</v>
          </cell>
          <cell r="U961">
            <v>31</v>
          </cell>
          <cell r="V961">
            <v>30</v>
          </cell>
          <cell r="W961">
            <v>31</v>
          </cell>
          <cell r="X961">
            <v>31</v>
          </cell>
          <cell r="Y961">
            <v>30</v>
          </cell>
          <cell r="Z961">
            <v>31</v>
          </cell>
          <cell r="AA961">
            <v>30</v>
          </cell>
          <cell r="AB961">
            <v>31</v>
          </cell>
          <cell r="AC961">
            <v>109.96292903225805</v>
          </cell>
          <cell r="AD961">
            <v>378.76119999999997</v>
          </cell>
          <cell r="AE961">
            <v>378.76119999999997</v>
          </cell>
          <cell r="AF961">
            <v>378.76119999999997</v>
          </cell>
          <cell r="AG961">
            <v>378.76119999999997</v>
          </cell>
          <cell r="AH961">
            <v>378.76119999999997</v>
          </cell>
          <cell r="AI961">
            <v>378.76119999999997</v>
          </cell>
          <cell r="AJ961">
            <v>378.76119999999997</v>
          </cell>
          <cell r="AK961">
            <v>378.76119999999997</v>
          </cell>
          <cell r="AL961">
            <v>378.76119999999997</v>
          </cell>
          <cell r="AM961">
            <v>378.76119999999997</v>
          </cell>
          <cell r="AN961">
            <v>378.76119999999997</v>
          </cell>
          <cell r="AO961">
            <v>378.76119999999997</v>
          </cell>
          <cell r="AP961">
            <v>378.76119999999997</v>
          </cell>
          <cell r="AQ961">
            <v>378.76119999999997</v>
          </cell>
          <cell r="AR961">
            <v>378.76119999999997</v>
          </cell>
          <cell r="AS961">
            <v>401.49014</v>
          </cell>
          <cell r="AT961">
            <v>401.49014</v>
          </cell>
          <cell r="AU961">
            <v>401.49014</v>
          </cell>
          <cell r="AV961">
            <v>401.49014</v>
          </cell>
          <cell r="AW961">
            <v>401.49014</v>
          </cell>
          <cell r="AX961">
            <v>401.49014</v>
          </cell>
          <cell r="AY961">
            <v>8200.32</v>
          </cell>
          <cell r="AZ961">
            <v>90989193</v>
          </cell>
          <cell r="BA961">
            <v>8200.2999999999993</v>
          </cell>
        </row>
        <row r="962">
          <cell r="B962">
            <v>90989217</v>
          </cell>
          <cell r="C962" t="str">
            <v>Кв. 4</v>
          </cell>
          <cell r="D962">
            <v>27</v>
          </cell>
          <cell r="E962" t="str">
            <v>Шебзухова Зарема Рамазановна</v>
          </cell>
          <cell r="F962" t="str">
            <v>Кв. 4Шебзухова Зарема Рамазановна</v>
          </cell>
          <cell r="G962">
            <v>8</v>
          </cell>
          <cell r="H962">
            <v>30</v>
          </cell>
          <cell r="I962">
            <v>31</v>
          </cell>
          <cell r="J962">
            <v>30</v>
          </cell>
          <cell r="K962">
            <v>31</v>
          </cell>
          <cell r="L962">
            <v>31</v>
          </cell>
          <cell r="M962">
            <v>30</v>
          </cell>
          <cell r="N962">
            <v>31</v>
          </cell>
          <cell r="O962">
            <v>30</v>
          </cell>
          <cell r="P962">
            <v>31</v>
          </cell>
          <cell r="Q962">
            <v>31</v>
          </cell>
          <cell r="R962">
            <v>29</v>
          </cell>
          <cell r="S962">
            <v>31</v>
          </cell>
          <cell r="T962">
            <v>30</v>
          </cell>
          <cell r="U962">
            <v>31</v>
          </cell>
          <cell r="V962">
            <v>30</v>
          </cell>
          <cell r="W962">
            <v>31</v>
          </cell>
          <cell r="X962">
            <v>31</v>
          </cell>
          <cell r="Y962">
            <v>30</v>
          </cell>
          <cell r="Z962">
            <v>31</v>
          </cell>
          <cell r="AA962">
            <v>30</v>
          </cell>
          <cell r="AB962">
            <v>31</v>
          </cell>
          <cell r="AC962">
            <v>61.374658064516133</v>
          </cell>
          <cell r="AD962">
            <v>237.82680000000002</v>
          </cell>
          <cell r="AE962">
            <v>237.82680000000002</v>
          </cell>
          <cell r="AF962">
            <v>237.82680000000002</v>
          </cell>
          <cell r="AG962">
            <v>237.82680000000002</v>
          </cell>
          <cell r="AH962">
            <v>237.82680000000002</v>
          </cell>
          <cell r="AI962">
            <v>237.82680000000002</v>
          </cell>
          <cell r="AJ962">
            <v>237.82680000000002</v>
          </cell>
          <cell r="AK962">
            <v>237.82680000000002</v>
          </cell>
          <cell r="AL962">
            <v>237.82680000000002</v>
          </cell>
          <cell r="AM962">
            <v>237.82680000000002</v>
          </cell>
          <cell r="AN962">
            <v>237.82680000000005</v>
          </cell>
          <cell r="AO962">
            <v>237.82680000000002</v>
          </cell>
          <cell r="AP962">
            <v>237.82680000000002</v>
          </cell>
          <cell r="AQ962">
            <v>237.82680000000002</v>
          </cell>
          <cell r="AR962">
            <v>237.82680000000002</v>
          </cell>
          <cell r="AS962">
            <v>252.09846000000002</v>
          </cell>
          <cell r="AT962">
            <v>252.09846000000002</v>
          </cell>
          <cell r="AU962">
            <v>252.09846000000002</v>
          </cell>
          <cell r="AV962">
            <v>252.09846000000002</v>
          </cell>
          <cell r="AW962">
            <v>252.09846000000002</v>
          </cell>
          <cell r="AX962">
            <v>252.09846000000002</v>
          </cell>
          <cell r="AY962">
            <v>5141.37</v>
          </cell>
          <cell r="AZ962">
            <v>90989217</v>
          </cell>
          <cell r="BA962">
            <v>5141.42</v>
          </cell>
        </row>
        <row r="963">
          <cell r="B963">
            <v>90989218</v>
          </cell>
          <cell r="C963" t="str">
            <v>Кв. 6</v>
          </cell>
          <cell r="D963">
            <v>42.6</v>
          </cell>
          <cell r="E963" t="str">
            <v>Шигапов Дмитрий Маратович</v>
          </cell>
          <cell r="F963" t="str">
            <v>Кв. 6Шигапов Дмитрий Маратович</v>
          </cell>
          <cell r="G963">
            <v>8</v>
          </cell>
          <cell r="H963">
            <v>30</v>
          </cell>
          <cell r="I963">
            <v>31</v>
          </cell>
          <cell r="J963">
            <v>30</v>
          </cell>
          <cell r="K963">
            <v>31</v>
          </cell>
          <cell r="L963">
            <v>31</v>
          </cell>
          <cell r="M963">
            <v>30</v>
          </cell>
          <cell r="N963">
            <v>31</v>
          </cell>
          <cell r="O963">
            <v>30</v>
          </cell>
          <cell r="P963">
            <v>31</v>
          </cell>
          <cell r="Q963">
            <v>31</v>
          </cell>
          <cell r="R963">
            <v>29</v>
          </cell>
          <cell r="S963">
            <v>31</v>
          </cell>
          <cell r="T963">
            <v>30</v>
          </cell>
          <cell r="U963">
            <v>31</v>
          </cell>
          <cell r="V963">
            <v>30</v>
          </cell>
          <cell r="W963">
            <v>31</v>
          </cell>
          <cell r="X963">
            <v>31</v>
          </cell>
          <cell r="Y963">
            <v>30</v>
          </cell>
          <cell r="Z963">
            <v>31</v>
          </cell>
          <cell r="AA963">
            <v>30</v>
          </cell>
          <cell r="AB963">
            <v>31</v>
          </cell>
          <cell r="AC963">
            <v>96.835571612903223</v>
          </cell>
          <cell r="AD963">
            <v>375.23784000000001</v>
          </cell>
          <cell r="AE963">
            <v>375.23784000000001</v>
          </cell>
          <cell r="AF963">
            <v>375.23784000000001</v>
          </cell>
          <cell r="AG963">
            <v>375.23784000000001</v>
          </cell>
          <cell r="AH963">
            <v>375.23784000000001</v>
          </cell>
          <cell r="AI963">
            <v>375.23784000000001</v>
          </cell>
          <cell r="AJ963">
            <v>375.23784000000001</v>
          </cell>
          <cell r="AK963">
            <v>375.23784000000001</v>
          </cell>
          <cell r="AL963">
            <v>375.23784000000001</v>
          </cell>
          <cell r="AM963">
            <v>375.23784000000001</v>
          </cell>
          <cell r="AN963">
            <v>375.23784000000001</v>
          </cell>
          <cell r="AO963">
            <v>375.23784000000001</v>
          </cell>
          <cell r="AP963">
            <v>375.23784000000001</v>
          </cell>
          <cell r="AQ963">
            <v>375.23784000000001</v>
          </cell>
          <cell r="AR963">
            <v>375.23784000000001</v>
          </cell>
          <cell r="AS963">
            <v>397.75534800000003</v>
          </cell>
          <cell r="AT963">
            <v>397.75534800000003</v>
          </cell>
          <cell r="AU963">
            <v>397.75534800000003</v>
          </cell>
          <cell r="AV963">
            <v>397.75534800000003</v>
          </cell>
          <cell r="AW963">
            <v>397.75534800000003</v>
          </cell>
          <cell r="AX963">
            <v>397.75534800000003</v>
          </cell>
          <cell r="AY963">
            <v>8111.94</v>
          </cell>
          <cell r="AZ963">
            <v>90989218</v>
          </cell>
          <cell r="BA963">
            <v>8112</v>
          </cell>
        </row>
        <row r="964">
          <cell r="B964">
            <v>90989207</v>
          </cell>
          <cell r="C964" t="str">
            <v>Кв. 12</v>
          </cell>
          <cell r="D964">
            <v>35.1</v>
          </cell>
          <cell r="E964" t="str">
            <v>Гришин Максим Викторович</v>
          </cell>
          <cell r="F964" t="str">
            <v>Кв. 12Гришин Максим Викторович</v>
          </cell>
          <cell r="G964">
            <v>8</v>
          </cell>
          <cell r="H964">
            <v>30</v>
          </cell>
          <cell r="I964">
            <v>31</v>
          </cell>
          <cell r="J964">
            <v>30</v>
          </cell>
          <cell r="K964">
            <v>31</v>
          </cell>
          <cell r="L964">
            <v>31</v>
          </cell>
          <cell r="M964">
            <v>30</v>
          </cell>
          <cell r="N964">
            <v>31</v>
          </cell>
          <cell r="O964">
            <v>30</v>
          </cell>
          <cell r="P964">
            <v>31</v>
          </cell>
          <cell r="Q964">
            <v>31</v>
          </cell>
          <cell r="R964">
            <v>29</v>
          </cell>
          <cell r="S964">
            <v>31</v>
          </cell>
          <cell r="T964">
            <v>30</v>
          </cell>
          <cell r="U964">
            <v>31</v>
          </cell>
          <cell r="V964">
            <v>30</v>
          </cell>
          <cell r="W964">
            <v>31</v>
          </cell>
          <cell r="X964">
            <v>31</v>
          </cell>
          <cell r="Y964">
            <v>30</v>
          </cell>
          <cell r="Z964">
            <v>31</v>
          </cell>
          <cell r="AA964">
            <v>30</v>
          </cell>
          <cell r="AB964">
            <v>31</v>
          </cell>
          <cell r="AC964">
            <v>79.787055483870972</v>
          </cell>
          <cell r="AD964">
            <v>309.17484000000002</v>
          </cell>
          <cell r="AE964">
            <v>309.17484000000002</v>
          </cell>
          <cell r="AF964">
            <v>309.17484000000002</v>
          </cell>
          <cell r="AG964">
            <v>309.17484000000002</v>
          </cell>
          <cell r="AH964">
            <v>309.17484000000002</v>
          </cell>
          <cell r="AI964">
            <v>309.17484000000002</v>
          </cell>
          <cell r="AJ964">
            <v>309.17484000000002</v>
          </cell>
          <cell r="AK964">
            <v>309.17484000000002</v>
          </cell>
          <cell r="AL964">
            <v>309.17484000000002</v>
          </cell>
          <cell r="AM964">
            <v>309.17484000000002</v>
          </cell>
          <cell r="AN964">
            <v>309.17484000000002</v>
          </cell>
          <cell r="AO964">
            <v>309.17484000000002</v>
          </cell>
          <cell r="AP964">
            <v>309.17484000000002</v>
          </cell>
          <cell r="AQ964">
            <v>309.17484000000002</v>
          </cell>
          <cell r="AR964">
            <v>309.17484000000002</v>
          </cell>
          <cell r="AS964">
            <v>327.72799800000001</v>
          </cell>
          <cell r="AT964">
            <v>327.72799800000001</v>
          </cell>
          <cell r="AU964">
            <v>327.72799800000001</v>
          </cell>
          <cell r="AV964">
            <v>327.72799800000001</v>
          </cell>
          <cell r="AW964">
            <v>327.72799800000001</v>
          </cell>
          <cell r="AX964">
            <v>327.72799800000001</v>
          </cell>
          <cell r="AY964">
            <v>6683.78</v>
          </cell>
          <cell r="AZ964">
            <v>90989207</v>
          </cell>
          <cell r="BA964">
            <v>6683.72</v>
          </cell>
        </row>
        <row r="965">
          <cell r="B965">
            <v>90989208</v>
          </cell>
          <cell r="C965" t="str">
            <v>Кв. 14</v>
          </cell>
          <cell r="D965">
            <v>43</v>
          </cell>
          <cell r="E965" t="str">
            <v>Крестьянинова Лариса Юрьевна</v>
          </cell>
          <cell r="F965" t="str">
            <v>Кв. 14Крестьянинова Лариса Юрьевна</v>
          </cell>
          <cell r="G965">
            <v>8</v>
          </cell>
          <cell r="H965">
            <v>30</v>
          </cell>
          <cell r="I965">
            <v>31</v>
          </cell>
          <cell r="J965">
            <v>30</v>
          </cell>
          <cell r="K965">
            <v>31</v>
          </cell>
          <cell r="L965">
            <v>31</v>
          </cell>
          <cell r="M965">
            <v>30</v>
          </cell>
          <cell r="N965">
            <v>31</v>
          </cell>
          <cell r="O965">
            <v>30</v>
          </cell>
          <cell r="P965">
            <v>31</v>
          </cell>
          <cell r="Q965">
            <v>31</v>
          </cell>
          <cell r="R965">
            <v>29</v>
          </cell>
          <cell r="S965">
            <v>31</v>
          </cell>
          <cell r="T965">
            <v>30</v>
          </cell>
          <cell r="U965">
            <v>31</v>
          </cell>
          <cell r="V965">
            <v>30</v>
          </cell>
          <cell r="W965">
            <v>31</v>
          </cell>
          <cell r="X965">
            <v>31</v>
          </cell>
          <cell r="Y965">
            <v>30</v>
          </cell>
          <cell r="Z965">
            <v>31</v>
          </cell>
          <cell r="AA965">
            <v>30</v>
          </cell>
          <cell r="AB965">
            <v>31</v>
          </cell>
          <cell r="AC965">
            <v>97.744825806451601</v>
          </cell>
          <cell r="AD965">
            <v>378.76119999999997</v>
          </cell>
          <cell r="AE965">
            <v>378.76119999999997</v>
          </cell>
          <cell r="AF965">
            <v>378.76119999999997</v>
          </cell>
          <cell r="AG965">
            <v>378.76119999999997</v>
          </cell>
          <cell r="AH965">
            <v>378.76119999999997</v>
          </cell>
          <cell r="AI965">
            <v>378.76119999999997</v>
          </cell>
          <cell r="AJ965">
            <v>378.76119999999997</v>
          </cell>
          <cell r="AK965">
            <v>378.76119999999997</v>
          </cell>
          <cell r="AL965">
            <v>378.76119999999997</v>
          </cell>
          <cell r="AM965">
            <v>378.76119999999997</v>
          </cell>
          <cell r="AN965">
            <v>378.76119999999997</v>
          </cell>
          <cell r="AO965">
            <v>378.76119999999997</v>
          </cell>
          <cell r="AP965">
            <v>378.76119999999997</v>
          </cell>
          <cell r="AQ965">
            <v>378.76119999999997</v>
          </cell>
          <cell r="AR965">
            <v>378.76119999999997</v>
          </cell>
          <cell r="AS965">
            <v>401.49014</v>
          </cell>
          <cell r="AT965">
            <v>401.49014</v>
          </cell>
          <cell r="AU965">
            <v>401.49014</v>
          </cell>
          <cell r="AV965">
            <v>401.49014</v>
          </cell>
          <cell r="AW965">
            <v>401.49014</v>
          </cell>
          <cell r="AX965">
            <v>401.49014</v>
          </cell>
          <cell r="AY965">
            <v>8188.1</v>
          </cell>
          <cell r="AZ965">
            <v>90989208</v>
          </cell>
          <cell r="BA965">
            <v>8188.08</v>
          </cell>
        </row>
        <row r="966">
          <cell r="B966">
            <v>90989147</v>
          </cell>
          <cell r="C966" t="str">
            <v>Кв. 15</v>
          </cell>
          <cell r="D966">
            <v>27</v>
          </cell>
          <cell r="E966" t="str">
            <v>Володина Ирина Михайловна</v>
          </cell>
          <cell r="F966" t="str">
            <v>Кв. 15Володина Ирина Михайловна</v>
          </cell>
          <cell r="G966">
            <v>11</v>
          </cell>
          <cell r="H966">
            <v>30</v>
          </cell>
          <cell r="I966">
            <v>31</v>
          </cell>
          <cell r="J966">
            <v>30</v>
          </cell>
          <cell r="K966">
            <v>31</v>
          </cell>
          <cell r="L966">
            <v>31</v>
          </cell>
          <cell r="M966">
            <v>30</v>
          </cell>
          <cell r="N966">
            <v>31</v>
          </cell>
          <cell r="O966">
            <v>30</v>
          </cell>
          <cell r="P966">
            <v>6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B966">
            <v>0</v>
          </cell>
          <cell r="AC966">
            <v>84.390154838709677</v>
          </cell>
          <cell r="AD966">
            <v>237.82680000000002</v>
          </cell>
          <cell r="AE966">
            <v>237.82680000000002</v>
          </cell>
          <cell r="AF966">
            <v>237.82680000000002</v>
          </cell>
          <cell r="AG966">
            <v>237.82680000000002</v>
          </cell>
          <cell r="AH966">
            <v>237.82680000000002</v>
          </cell>
          <cell r="AI966">
            <v>237.82680000000002</v>
          </cell>
          <cell r="AJ966">
            <v>237.82680000000002</v>
          </cell>
          <cell r="AK966">
            <v>237.82680000000002</v>
          </cell>
          <cell r="AL966">
            <v>46.030993548387102</v>
          </cell>
          <cell r="AM966">
            <v>0</v>
          </cell>
          <cell r="AN966">
            <v>0</v>
          </cell>
          <cell r="AO966">
            <v>0</v>
          </cell>
          <cell r="AP966">
            <v>0</v>
          </cell>
          <cell r="AQ966">
            <v>0</v>
          </cell>
          <cell r="AR966">
            <v>0</v>
          </cell>
          <cell r="AS966">
            <v>0</v>
          </cell>
          <cell r="AT966">
            <v>0</v>
          </cell>
          <cell r="AU966">
            <v>0</v>
          </cell>
          <cell r="AV966">
            <v>0</v>
          </cell>
          <cell r="AW966">
            <v>0</v>
          </cell>
          <cell r="AX966">
            <v>0</v>
          </cell>
          <cell r="AY966">
            <v>2033.04</v>
          </cell>
          <cell r="AZ966">
            <v>90989147</v>
          </cell>
          <cell r="BA966">
            <v>2033.06</v>
          </cell>
        </row>
        <row r="967">
          <cell r="B967">
            <v>90989145</v>
          </cell>
          <cell r="C967" t="str">
            <v>Кв. 16</v>
          </cell>
          <cell r="D967">
            <v>34.299999999999997</v>
          </cell>
          <cell r="E967" t="str">
            <v>Мороз Валентина Александровна</v>
          </cell>
          <cell r="F967" t="str">
            <v>Кв. 16Мороз Валентина Александровна</v>
          </cell>
          <cell r="G967">
            <v>11</v>
          </cell>
          <cell r="H967">
            <v>30</v>
          </cell>
          <cell r="I967">
            <v>31</v>
          </cell>
          <cell r="J967">
            <v>30</v>
          </cell>
          <cell r="K967">
            <v>31</v>
          </cell>
          <cell r="L967">
            <v>31</v>
          </cell>
          <cell r="M967">
            <v>30</v>
          </cell>
          <cell r="N967">
            <v>31</v>
          </cell>
          <cell r="O967">
            <v>30</v>
          </cell>
          <cell r="P967">
            <v>31</v>
          </cell>
          <cell r="Q967">
            <v>31</v>
          </cell>
          <cell r="R967">
            <v>29</v>
          </cell>
          <cell r="S967">
            <v>31</v>
          </cell>
          <cell r="T967">
            <v>30</v>
          </cell>
          <cell r="U967">
            <v>31</v>
          </cell>
          <cell r="V967">
            <v>30</v>
          </cell>
          <cell r="W967">
            <v>31</v>
          </cell>
          <cell r="X967">
            <v>31</v>
          </cell>
          <cell r="Y967">
            <v>30</v>
          </cell>
          <cell r="Z967">
            <v>31</v>
          </cell>
          <cell r="AA967">
            <v>30</v>
          </cell>
          <cell r="AB967">
            <v>31</v>
          </cell>
          <cell r="AC967">
            <v>107.20675225806451</v>
          </cell>
          <cell r="AD967">
            <v>302.12811999999997</v>
          </cell>
          <cell r="AE967">
            <v>302.12811999999997</v>
          </cell>
          <cell r="AF967">
            <v>302.12811999999997</v>
          </cell>
          <cell r="AG967">
            <v>302.12811999999997</v>
          </cell>
          <cell r="AH967">
            <v>302.12811999999997</v>
          </cell>
          <cell r="AI967">
            <v>302.12811999999997</v>
          </cell>
          <cell r="AJ967">
            <v>302.12811999999997</v>
          </cell>
          <cell r="AK967">
            <v>302.12811999999997</v>
          </cell>
          <cell r="AL967">
            <v>302.12811999999997</v>
          </cell>
          <cell r="AM967">
            <v>302.12811999999997</v>
          </cell>
          <cell r="AN967">
            <v>302.12811999999997</v>
          </cell>
          <cell r="AO967">
            <v>302.12811999999997</v>
          </cell>
          <cell r="AP967">
            <v>302.12811999999997</v>
          </cell>
          <cell r="AQ967">
            <v>302.12811999999997</v>
          </cell>
          <cell r="AR967">
            <v>302.12811999999997</v>
          </cell>
          <cell r="AS967">
            <v>320.25841399999996</v>
          </cell>
          <cell r="AT967">
            <v>320.25841399999996</v>
          </cell>
          <cell r="AU967">
            <v>320.25841399999996</v>
          </cell>
          <cell r="AV967">
            <v>320.25841399999996</v>
          </cell>
          <cell r="AW967">
            <v>320.25841399999996</v>
          </cell>
          <cell r="AX967">
            <v>320.25841399999996</v>
          </cell>
          <cell r="AY967">
            <v>6560.68</v>
          </cell>
          <cell r="AZ967">
            <v>90989145</v>
          </cell>
          <cell r="BA967">
            <v>6560.72</v>
          </cell>
        </row>
        <row r="968">
          <cell r="B968">
            <v>90989136</v>
          </cell>
          <cell r="C968" t="str">
            <v>Кв. 19</v>
          </cell>
          <cell r="D968">
            <v>33.799999999999997</v>
          </cell>
          <cell r="E968" t="str">
            <v>Шакирова Эльвира Раисовна</v>
          </cell>
          <cell r="F968" t="str">
            <v>Кв. 19Шакирова Эльвира Раисовна</v>
          </cell>
          <cell r="G968">
            <v>11</v>
          </cell>
          <cell r="H968">
            <v>30</v>
          </cell>
          <cell r="I968">
            <v>31</v>
          </cell>
          <cell r="J968">
            <v>30</v>
          </cell>
          <cell r="K968">
            <v>31</v>
          </cell>
          <cell r="L968">
            <v>31</v>
          </cell>
          <cell r="M968">
            <v>30</v>
          </cell>
          <cell r="N968">
            <v>31</v>
          </cell>
          <cell r="O968">
            <v>30</v>
          </cell>
          <cell r="P968">
            <v>31</v>
          </cell>
          <cell r="Q968">
            <v>31</v>
          </cell>
          <cell r="R968">
            <v>29</v>
          </cell>
          <cell r="S968">
            <v>31</v>
          </cell>
          <cell r="T968">
            <v>30</v>
          </cell>
          <cell r="U968">
            <v>31</v>
          </cell>
          <cell r="V968">
            <v>30</v>
          </cell>
          <cell r="W968">
            <v>31</v>
          </cell>
          <cell r="X968">
            <v>31</v>
          </cell>
          <cell r="Y968">
            <v>30</v>
          </cell>
          <cell r="Z968">
            <v>31</v>
          </cell>
          <cell r="AA968">
            <v>30</v>
          </cell>
          <cell r="AB968">
            <v>31</v>
          </cell>
          <cell r="AC968">
            <v>105.6439716129032</v>
          </cell>
          <cell r="AD968">
            <v>297.72391999999996</v>
          </cell>
          <cell r="AE968">
            <v>297.72391999999996</v>
          </cell>
          <cell r="AF968">
            <v>297.72391999999996</v>
          </cell>
          <cell r="AG968">
            <v>297.72391999999996</v>
          </cell>
          <cell r="AH968">
            <v>297.72391999999996</v>
          </cell>
          <cell r="AI968">
            <v>297.72391999999996</v>
          </cell>
          <cell r="AJ968">
            <v>297.72391999999996</v>
          </cell>
          <cell r="AK968">
            <v>297.72391999999996</v>
          </cell>
          <cell r="AL968">
            <v>297.72391999999996</v>
          </cell>
          <cell r="AM968">
            <v>297.72391999999996</v>
          </cell>
          <cell r="AN968">
            <v>297.72391999999996</v>
          </cell>
          <cell r="AO968">
            <v>297.72391999999996</v>
          </cell>
          <cell r="AP968">
            <v>297.72391999999996</v>
          </cell>
          <cell r="AQ968">
            <v>297.72391999999996</v>
          </cell>
          <cell r="AR968">
            <v>297.72391999999996</v>
          </cell>
          <cell r="AS968">
            <v>315.58992399999994</v>
          </cell>
          <cell r="AT968">
            <v>315.58992399999994</v>
          </cell>
          <cell r="AU968">
            <v>315.58992399999994</v>
          </cell>
          <cell r="AV968">
            <v>315.58992399999994</v>
          </cell>
          <cell r="AW968">
            <v>315.58992399999994</v>
          </cell>
          <cell r="AX968">
            <v>315.58992399999994</v>
          </cell>
          <cell r="AY968">
            <v>6465.04</v>
          </cell>
          <cell r="AZ968">
            <v>90989136</v>
          </cell>
          <cell r="BA968">
            <v>6464.98</v>
          </cell>
        </row>
        <row r="969">
          <cell r="B969">
            <v>90989149</v>
          </cell>
          <cell r="C969" t="str">
            <v>Кв. 22</v>
          </cell>
          <cell r="D969">
            <v>52.6</v>
          </cell>
          <cell r="E969" t="str">
            <v>Булавина Юлия Владимировна</v>
          </cell>
          <cell r="F969" t="str">
            <v>Кв. 22Булавина Юлия Владимировна</v>
          </cell>
          <cell r="G969">
            <v>11</v>
          </cell>
          <cell r="H969">
            <v>30</v>
          </cell>
          <cell r="I969">
            <v>31</v>
          </cell>
          <cell r="J969">
            <v>30</v>
          </cell>
          <cell r="K969">
            <v>31</v>
          </cell>
          <cell r="L969">
            <v>31</v>
          </cell>
          <cell r="M969">
            <v>30</v>
          </cell>
          <cell r="N969">
            <v>31</v>
          </cell>
          <cell r="O969">
            <v>30</v>
          </cell>
          <cell r="P969">
            <v>31</v>
          </cell>
          <cell r="Q969">
            <v>31</v>
          </cell>
          <cell r="R969">
            <v>29</v>
          </cell>
          <cell r="S969">
            <v>31</v>
          </cell>
          <cell r="T969">
            <v>30</v>
          </cell>
          <cell r="U969">
            <v>31</v>
          </cell>
          <cell r="V969">
            <v>30</v>
          </cell>
          <cell r="W969">
            <v>31</v>
          </cell>
          <cell r="X969">
            <v>31</v>
          </cell>
          <cell r="Y969">
            <v>30</v>
          </cell>
          <cell r="Z969">
            <v>31</v>
          </cell>
          <cell r="AA969">
            <v>30</v>
          </cell>
          <cell r="AB969">
            <v>31</v>
          </cell>
          <cell r="AC969">
            <v>164.40452387096775</v>
          </cell>
          <cell r="AD969">
            <v>463.32184000000001</v>
          </cell>
          <cell r="AE969">
            <v>463.32184000000001</v>
          </cell>
          <cell r="AF969">
            <v>463.32184000000001</v>
          </cell>
          <cell r="AG969">
            <v>463.32184000000001</v>
          </cell>
          <cell r="AH969">
            <v>463.32184000000001</v>
          </cell>
          <cell r="AI969">
            <v>463.32184000000001</v>
          </cell>
          <cell r="AJ969">
            <v>463.32184000000001</v>
          </cell>
          <cell r="AK969">
            <v>463.32184000000001</v>
          </cell>
          <cell r="AL969">
            <v>463.32184000000001</v>
          </cell>
          <cell r="AM969">
            <v>463.32184000000001</v>
          </cell>
          <cell r="AN969">
            <v>463.32184000000001</v>
          </cell>
          <cell r="AO969">
            <v>463.32184000000001</v>
          </cell>
          <cell r="AP969">
            <v>463.32184000000001</v>
          </cell>
          <cell r="AQ969">
            <v>463.32184000000001</v>
          </cell>
          <cell r="AR969">
            <v>463.32184000000001</v>
          </cell>
          <cell r="AS969">
            <v>491.12514799999997</v>
          </cell>
          <cell r="AT969">
            <v>491.12514799999997</v>
          </cell>
          <cell r="AU969">
            <v>491.12514799999997</v>
          </cell>
          <cell r="AV969">
            <v>491.12514799999997</v>
          </cell>
          <cell r="AW969">
            <v>491.12514799999997</v>
          </cell>
          <cell r="AX969">
            <v>491.12514799999997</v>
          </cell>
          <cell r="AY969">
            <v>10060.98</v>
          </cell>
          <cell r="AZ969">
            <v>90989149</v>
          </cell>
          <cell r="BA969">
            <v>10060.98</v>
          </cell>
        </row>
        <row r="970">
          <cell r="B970">
            <v>90989178</v>
          </cell>
          <cell r="C970" t="str">
            <v>Кв. 23</v>
          </cell>
          <cell r="D970">
            <v>35.1</v>
          </cell>
          <cell r="E970" t="str">
            <v>Уколов Михаил Александрович</v>
          </cell>
          <cell r="F970" t="str">
            <v>Кв. 23Уколов Михаил Александрович</v>
          </cell>
          <cell r="G970">
            <v>10</v>
          </cell>
          <cell r="H970">
            <v>30</v>
          </cell>
          <cell r="I970">
            <v>31</v>
          </cell>
          <cell r="J970">
            <v>30</v>
          </cell>
          <cell r="K970">
            <v>31</v>
          </cell>
          <cell r="L970">
            <v>31</v>
          </cell>
          <cell r="M970">
            <v>30</v>
          </cell>
          <cell r="N970">
            <v>31</v>
          </cell>
          <cell r="O970">
            <v>30</v>
          </cell>
          <cell r="P970">
            <v>31</v>
          </cell>
          <cell r="Q970">
            <v>31</v>
          </cell>
          <cell r="R970">
            <v>29</v>
          </cell>
          <cell r="S970">
            <v>31</v>
          </cell>
          <cell r="T970">
            <v>30</v>
          </cell>
          <cell r="U970">
            <v>31</v>
          </cell>
          <cell r="V970">
            <v>30</v>
          </cell>
          <cell r="W970">
            <v>31</v>
          </cell>
          <cell r="X970">
            <v>31</v>
          </cell>
          <cell r="Y970">
            <v>30</v>
          </cell>
          <cell r="Z970">
            <v>31</v>
          </cell>
          <cell r="AA970">
            <v>30</v>
          </cell>
          <cell r="AB970">
            <v>31</v>
          </cell>
          <cell r="AC970">
            <v>99.733819354838715</v>
          </cell>
          <cell r="AD970">
            <v>309.17484000000002</v>
          </cell>
          <cell r="AE970">
            <v>309.17484000000002</v>
          </cell>
          <cell r="AF970">
            <v>309.17484000000002</v>
          </cell>
          <cell r="AG970">
            <v>309.17484000000002</v>
          </cell>
          <cell r="AH970">
            <v>309.17484000000002</v>
          </cell>
          <cell r="AI970">
            <v>309.17484000000002</v>
          </cell>
          <cell r="AJ970">
            <v>309.17484000000002</v>
          </cell>
          <cell r="AK970">
            <v>309.17484000000002</v>
          </cell>
          <cell r="AL970">
            <v>309.17484000000002</v>
          </cell>
          <cell r="AM970">
            <v>309.17484000000002</v>
          </cell>
          <cell r="AN970">
            <v>309.17484000000002</v>
          </cell>
          <cell r="AO970">
            <v>309.17484000000002</v>
          </cell>
          <cell r="AP970">
            <v>309.17484000000002</v>
          </cell>
          <cell r="AQ970">
            <v>309.17484000000002</v>
          </cell>
          <cell r="AR970">
            <v>309.17484000000002</v>
          </cell>
          <cell r="AS970">
            <v>327.72799800000001</v>
          </cell>
          <cell r="AT970">
            <v>327.72799800000001</v>
          </cell>
          <cell r="AU970">
            <v>327.72799800000001</v>
          </cell>
          <cell r="AV970">
            <v>327.72799800000001</v>
          </cell>
          <cell r="AW970">
            <v>327.72799800000001</v>
          </cell>
          <cell r="AX970">
            <v>327.72799800000001</v>
          </cell>
          <cell r="AY970">
            <v>6703.72</v>
          </cell>
          <cell r="AZ970">
            <v>90989178</v>
          </cell>
          <cell r="BA970">
            <v>6703.66</v>
          </cell>
        </row>
        <row r="971">
          <cell r="B971">
            <v>90989206</v>
          </cell>
          <cell r="C971" t="str">
            <v>Кв. 25</v>
          </cell>
          <cell r="D971">
            <v>43</v>
          </cell>
          <cell r="E971" t="str">
            <v>Велит Ольга Валерьевна</v>
          </cell>
          <cell r="F971" t="str">
            <v>Кв. 25Велит Ольга Валерьевна</v>
          </cell>
          <cell r="G971">
            <v>8</v>
          </cell>
          <cell r="H971">
            <v>30</v>
          </cell>
          <cell r="I971">
            <v>31</v>
          </cell>
          <cell r="J971">
            <v>30</v>
          </cell>
          <cell r="K971">
            <v>31</v>
          </cell>
          <cell r="L971">
            <v>31</v>
          </cell>
          <cell r="M971">
            <v>30</v>
          </cell>
          <cell r="N971">
            <v>31</v>
          </cell>
          <cell r="O971">
            <v>30</v>
          </cell>
          <cell r="P971">
            <v>31</v>
          </cell>
          <cell r="Q971">
            <v>31</v>
          </cell>
          <cell r="R971">
            <v>29</v>
          </cell>
          <cell r="S971">
            <v>31</v>
          </cell>
          <cell r="T971">
            <v>30</v>
          </cell>
          <cell r="U971">
            <v>31</v>
          </cell>
          <cell r="V971">
            <v>30</v>
          </cell>
          <cell r="W971">
            <v>31</v>
          </cell>
          <cell r="X971">
            <v>31</v>
          </cell>
          <cell r="Y971">
            <v>30</v>
          </cell>
          <cell r="Z971">
            <v>31</v>
          </cell>
          <cell r="AA971">
            <v>30</v>
          </cell>
          <cell r="AB971">
            <v>31</v>
          </cell>
          <cell r="AC971">
            <v>97.744825806451601</v>
          </cell>
          <cell r="AD971">
            <v>378.76119999999997</v>
          </cell>
          <cell r="AE971">
            <v>378.76119999999997</v>
          </cell>
          <cell r="AF971">
            <v>378.76119999999997</v>
          </cell>
          <cell r="AG971">
            <v>378.76119999999997</v>
          </cell>
          <cell r="AH971">
            <v>378.76119999999997</v>
          </cell>
          <cell r="AI971">
            <v>378.76119999999997</v>
          </cell>
          <cell r="AJ971">
            <v>378.76119999999997</v>
          </cell>
          <cell r="AK971">
            <v>378.76119999999997</v>
          </cell>
          <cell r="AL971">
            <v>378.76119999999997</v>
          </cell>
          <cell r="AM971">
            <v>378.76119999999997</v>
          </cell>
          <cell r="AN971">
            <v>378.76119999999997</v>
          </cell>
          <cell r="AO971">
            <v>378.76119999999997</v>
          </cell>
          <cell r="AP971">
            <v>378.76119999999997</v>
          </cell>
          <cell r="AQ971">
            <v>378.76119999999997</v>
          </cell>
          <cell r="AR971">
            <v>378.76119999999997</v>
          </cell>
          <cell r="AS971">
            <v>401.49014</v>
          </cell>
          <cell r="AT971">
            <v>401.49014</v>
          </cell>
          <cell r="AU971">
            <v>401.49014</v>
          </cell>
          <cell r="AV971">
            <v>401.49014</v>
          </cell>
          <cell r="AW971">
            <v>401.49014</v>
          </cell>
          <cell r="AX971">
            <v>401.49014</v>
          </cell>
          <cell r="AY971">
            <v>8188.1</v>
          </cell>
          <cell r="AZ971">
            <v>90989206</v>
          </cell>
          <cell r="BA971">
            <v>8188.08</v>
          </cell>
        </row>
        <row r="972">
          <cell r="B972">
            <v>90989189</v>
          </cell>
          <cell r="C972" t="str">
            <v>Кв. 27</v>
          </cell>
          <cell r="D972">
            <v>34.299999999999997</v>
          </cell>
          <cell r="E972" t="str">
            <v>Евтиков Александр Игоревич</v>
          </cell>
          <cell r="F972" t="str">
            <v>Кв. 27Евтиков Александр Игоревич</v>
          </cell>
          <cell r="G972">
            <v>9</v>
          </cell>
          <cell r="H972">
            <v>30</v>
          </cell>
          <cell r="I972">
            <v>31</v>
          </cell>
          <cell r="J972">
            <v>30</v>
          </cell>
          <cell r="K972">
            <v>31</v>
          </cell>
          <cell r="L972">
            <v>31</v>
          </cell>
          <cell r="M972">
            <v>30</v>
          </cell>
          <cell r="N972">
            <v>31</v>
          </cell>
          <cell r="O972">
            <v>30</v>
          </cell>
          <cell r="P972">
            <v>31</v>
          </cell>
          <cell r="Q972">
            <v>31</v>
          </cell>
          <cell r="R972">
            <v>29</v>
          </cell>
          <cell r="S972">
            <v>31</v>
          </cell>
          <cell r="T972">
            <v>30</v>
          </cell>
          <cell r="U972">
            <v>31</v>
          </cell>
          <cell r="V972">
            <v>30</v>
          </cell>
          <cell r="W972">
            <v>31</v>
          </cell>
          <cell r="X972">
            <v>31</v>
          </cell>
          <cell r="Y972">
            <v>30</v>
          </cell>
          <cell r="Z972">
            <v>31</v>
          </cell>
          <cell r="AA972">
            <v>30</v>
          </cell>
          <cell r="AB972">
            <v>31</v>
          </cell>
          <cell r="AC972">
            <v>87.714615483870958</v>
          </cell>
          <cell r="AD972">
            <v>302.12811999999997</v>
          </cell>
          <cell r="AE972">
            <v>302.12811999999997</v>
          </cell>
          <cell r="AF972">
            <v>302.12811999999997</v>
          </cell>
          <cell r="AG972">
            <v>302.12811999999997</v>
          </cell>
          <cell r="AH972">
            <v>302.12811999999997</v>
          </cell>
          <cell r="AI972">
            <v>302.12811999999997</v>
          </cell>
          <cell r="AJ972">
            <v>302.12811999999997</v>
          </cell>
          <cell r="AK972">
            <v>302.12811999999997</v>
          </cell>
          <cell r="AL972">
            <v>302.12811999999997</v>
          </cell>
          <cell r="AM972">
            <v>302.12811999999997</v>
          </cell>
          <cell r="AN972">
            <v>302.12811999999997</v>
          </cell>
          <cell r="AO972">
            <v>302.12811999999997</v>
          </cell>
          <cell r="AP972">
            <v>302.12811999999997</v>
          </cell>
          <cell r="AQ972">
            <v>302.12811999999997</v>
          </cell>
          <cell r="AR972">
            <v>302.12811999999997</v>
          </cell>
          <cell r="AS972">
            <v>320.25841399999996</v>
          </cell>
          <cell r="AT972">
            <v>320.25841399999996</v>
          </cell>
          <cell r="AU972">
            <v>320.25841399999996</v>
          </cell>
          <cell r="AV972">
            <v>320.25841399999996</v>
          </cell>
          <cell r="AW972">
            <v>320.25841399999996</v>
          </cell>
          <cell r="AX972">
            <v>320.25841399999996</v>
          </cell>
          <cell r="AY972">
            <v>6541.19</v>
          </cell>
          <cell r="AZ972">
            <v>90989189</v>
          </cell>
          <cell r="BA972">
            <v>6541.22</v>
          </cell>
        </row>
        <row r="973">
          <cell r="B973">
            <v>90989280</v>
          </cell>
          <cell r="C973" t="str">
            <v>Кв. 28</v>
          </cell>
          <cell r="D973">
            <v>42.6</v>
          </cell>
          <cell r="E973" t="str">
            <v>Мостовик Василий Васильевич</v>
          </cell>
          <cell r="F973" t="str">
            <v>Кв. 28Мостовик Василий Васильевич</v>
          </cell>
          <cell r="G973">
            <v>3</v>
          </cell>
          <cell r="H973">
            <v>30</v>
          </cell>
          <cell r="I973">
            <v>31</v>
          </cell>
          <cell r="J973">
            <v>30</v>
          </cell>
          <cell r="K973">
            <v>31</v>
          </cell>
          <cell r="L973">
            <v>31</v>
          </cell>
          <cell r="M973">
            <v>30</v>
          </cell>
          <cell r="N973">
            <v>31</v>
          </cell>
          <cell r="O973">
            <v>30</v>
          </cell>
          <cell r="P973">
            <v>31</v>
          </cell>
          <cell r="Q973">
            <v>31</v>
          </cell>
          <cell r="R973">
            <v>29</v>
          </cell>
          <cell r="S973">
            <v>31</v>
          </cell>
          <cell r="T973">
            <v>30</v>
          </cell>
          <cell r="U973">
            <v>31</v>
          </cell>
          <cell r="V973">
            <v>30</v>
          </cell>
          <cell r="W973">
            <v>31</v>
          </cell>
          <cell r="X973">
            <v>31</v>
          </cell>
          <cell r="Y973">
            <v>30</v>
          </cell>
          <cell r="Z973">
            <v>31</v>
          </cell>
          <cell r="AA973">
            <v>30</v>
          </cell>
          <cell r="AB973">
            <v>31</v>
          </cell>
          <cell r="AC973">
            <v>36.31333935483871</v>
          </cell>
          <cell r="AD973">
            <v>375.23784000000001</v>
          </cell>
          <cell r="AE973">
            <v>375.23784000000001</v>
          </cell>
          <cell r="AF973">
            <v>375.23784000000001</v>
          </cell>
          <cell r="AG973">
            <v>375.23784000000001</v>
          </cell>
          <cell r="AH973">
            <v>375.23784000000001</v>
          </cell>
          <cell r="AI973">
            <v>375.23784000000001</v>
          </cell>
          <cell r="AJ973">
            <v>375.23784000000001</v>
          </cell>
          <cell r="AK973">
            <v>375.23784000000001</v>
          </cell>
          <cell r="AL973">
            <v>375.23784000000001</v>
          </cell>
          <cell r="AM973">
            <v>375.23784000000001</v>
          </cell>
          <cell r="AN973">
            <v>375.23784000000001</v>
          </cell>
          <cell r="AO973">
            <v>375.23784000000001</v>
          </cell>
          <cell r="AP973">
            <v>375.23784000000001</v>
          </cell>
          <cell r="AQ973">
            <v>375.23784000000001</v>
          </cell>
          <cell r="AR973">
            <v>375.23784000000001</v>
          </cell>
          <cell r="AS973">
            <v>397.75534800000003</v>
          </cell>
          <cell r="AT973">
            <v>397.75534800000003</v>
          </cell>
          <cell r="AU973">
            <v>397.75534800000003</v>
          </cell>
          <cell r="AV973">
            <v>397.75534800000003</v>
          </cell>
          <cell r="AW973">
            <v>397.75534800000003</v>
          </cell>
          <cell r="AX973">
            <v>397.75534800000003</v>
          </cell>
          <cell r="AY973">
            <v>8051.41</v>
          </cell>
          <cell r="AZ973">
            <v>90989280</v>
          </cell>
          <cell r="BA973">
            <v>8051.47</v>
          </cell>
        </row>
        <row r="974">
          <cell r="B974">
            <v>90989316</v>
          </cell>
          <cell r="C974" t="str">
            <v>Кв. 30</v>
          </cell>
          <cell r="D974">
            <v>33.799999999999997</v>
          </cell>
          <cell r="E974" t="str">
            <v>Цыганкова Кристина Борисовна</v>
          </cell>
          <cell r="F974" t="str">
            <v>Кв. 30Цыганкова Кристина Борисовна</v>
          </cell>
          <cell r="G974">
            <v>1</v>
          </cell>
          <cell r="H974">
            <v>30</v>
          </cell>
          <cell r="I974">
            <v>31</v>
          </cell>
          <cell r="J974">
            <v>30</v>
          </cell>
          <cell r="K974">
            <v>31</v>
          </cell>
          <cell r="L974">
            <v>31</v>
          </cell>
          <cell r="M974">
            <v>30</v>
          </cell>
          <cell r="N974">
            <v>31</v>
          </cell>
          <cell r="O974">
            <v>30</v>
          </cell>
          <cell r="P974">
            <v>31</v>
          </cell>
          <cell r="Q974">
            <v>31</v>
          </cell>
          <cell r="R974">
            <v>29</v>
          </cell>
          <cell r="S974">
            <v>31</v>
          </cell>
          <cell r="T974">
            <v>30</v>
          </cell>
          <cell r="U974">
            <v>31</v>
          </cell>
          <cell r="V974">
            <v>30</v>
          </cell>
          <cell r="W974">
            <v>31</v>
          </cell>
          <cell r="X974">
            <v>31</v>
          </cell>
          <cell r="Y974">
            <v>30</v>
          </cell>
          <cell r="Z974">
            <v>31</v>
          </cell>
          <cell r="AA974">
            <v>30</v>
          </cell>
          <cell r="AB974">
            <v>31</v>
          </cell>
          <cell r="AC974">
            <v>9.6039974193548368</v>
          </cell>
          <cell r="AD974">
            <v>297.72391999999996</v>
          </cell>
          <cell r="AE974">
            <v>297.72391999999996</v>
          </cell>
          <cell r="AF974">
            <v>297.72391999999996</v>
          </cell>
          <cell r="AG974">
            <v>297.72391999999996</v>
          </cell>
          <cell r="AH974">
            <v>297.72391999999996</v>
          </cell>
          <cell r="AI974">
            <v>297.72391999999996</v>
          </cell>
          <cell r="AJ974">
            <v>297.72391999999996</v>
          </cell>
          <cell r="AK974">
            <v>297.72391999999996</v>
          </cell>
          <cell r="AL974">
            <v>297.72391999999996</v>
          </cell>
          <cell r="AM974">
            <v>297.72391999999996</v>
          </cell>
          <cell r="AN974">
            <v>297.72391999999996</v>
          </cell>
          <cell r="AO974">
            <v>297.72391999999996</v>
          </cell>
          <cell r="AP974">
            <v>297.72391999999996</v>
          </cell>
          <cell r="AQ974">
            <v>297.72391999999996</v>
          </cell>
          <cell r="AR974">
            <v>297.72391999999996</v>
          </cell>
          <cell r="AS974">
            <v>315.58992399999994</v>
          </cell>
          <cell r="AT974">
            <v>315.58992399999994</v>
          </cell>
          <cell r="AU974">
            <v>315.58992399999994</v>
          </cell>
          <cell r="AV974">
            <v>315.58992399999994</v>
          </cell>
          <cell r="AW974">
            <v>315.58992399999994</v>
          </cell>
          <cell r="AX974">
            <v>315.58992399999994</v>
          </cell>
          <cell r="AY974">
            <v>6369</v>
          </cell>
          <cell r="AZ974">
            <v>90989316</v>
          </cell>
          <cell r="BA974">
            <v>6368.94</v>
          </cell>
        </row>
        <row r="975">
          <cell r="B975">
            <v>90989141</v>
          </cell>
          <cell r="C975" t="str">
            <v>Кв. 31</v>
          </cell>
          <cell r="D975">
            <v>27.1</v>
          </cell>
          <cell r="E975" t="str">
            <v>Маркин Сергей Евгеньевич</v>
          </cell>
          <cell r="F975" t="str">
            <v>Кв. 31Маркин Сергей Евгеньевич</v>
          </cell>
          <cell r="G975">
            <v>11</v>
          </cell>
          <cell r="H975">
            <v>30</v>
          </cell>
          <cell r="I975">
            <v>31</v>
          </cell>
          <cell r="J975">
            <v>30</v>
          </cell>
          <cell r="K975">
            <v>31</v>
          </cell>
          <cell r="L975">
            <v>31</v>
          </cell>
          <cell r="M975">
            <v>30</v>
          </cell>
          <cell r="N975">
            <v>31</v>
          </cell>
          <cell r="O975">
            <v>30</v>
          </cell>
          <cell r="P975">
            <v>31</v>
          </cell>
          <cell r="Q975">
            <v>31</v>
          </cell>
          <cell r="R975">
            <v>29</v>
          </cell>
          <cell r="S975">
            <v>31</v>
          </cell>
          <cell r="T975">
            <v>30</v>
          </cell>
          <cell r="U975">
            <v>31</v>
          </cell>
          <cell r="V975">
            <v>30</v>
          </cell>
          <cell r="W975">
            <v>31</v>
          </cell>
          <cell r="X975">
            <v>31</v>
          </cell>
          <cell r="Y975">
            <v>30</v>
          </cell>
          <cell r="Z975">
            <v>31</v>
          </cell>
          <cell r="AA975">
            <v>30</v>
          </cell>
          <cell r="AB975">
            <v>31</v>
          </cell>
          <cell r="AC975">
            <v>84.70271096774195</v>
          </cell>
          <cell r="AD975">
            <v>238.70764000000003</v>
          </cell>
          <cell r="AE975">
            <v>238.70764000000003</v>
          </cell>
          <cell r="AF975">
            <v>238.70764000000003</v>
          </cell>
          <cell r="AG975">
            <v>238.70764000000003</v>
          </cell>
          <cell r="AH975">
            <v>238.70764000000003</v>
          </cell>
          <cell r="AI975">
            <v>238.70764000000003</v>
          </cell>
          <cell r="AJ975">
            <v>238.70764000000003</v>
          </cell>
          <cell r="AK975">
            <v>238.70764000000003</v>
          </cell>
          <cell r="AL975">
            <v>238.70764000000003</v>
          </cell>
          <cell r="AM975">
            <v>238.70764000000003</v>
          </cell>
          <cell r="AN975">
            <v>238.70764</v>
          </cell>
          <cell r="AO975">
            <v>238.70764000000003</v>
          </cell>
          <cell r="AP975">
            <v>238.70764000000003</v>
          </cell>
          <cell r="AQ975">
            <v>238.70764000000003</v>
          </cell>
          <cell r="AR975">
            <v>238.70764000000003</v>
          </cell>
          <cell r="AS975">
            <v>253.03215800000004</v>
          </cell>
          <cell r="AT975">
            <v>253.03215800000004</v>
          </cell>
          <cell r="AU975">
            <v>253.03215800000001</v>
          </cell>
          <cell r="AV975">
            <v>253.03215800000004</v>
          </cell>
          <cell r="AW975">
            <v>253.03215800000001</v>
          </cell>
          <cell r="AX975">
            <v>253.03215800000004</v>
          </cell>
          <cell r="AY975">
            <v>5183.51</v>
          </cell>
          <cell r="AZ975">
            <v>90989141</v>
          </cell>
          <cell r="BA975">
            <v>5183.53</v>
          </cell>
        </row>
        <row r="976">
          <cell r="B976">
            <v>90989315</v>
          </cell>
          <cell r="C976" t="str">
            <v>Кв. 33</v>
          </cell>
          <cell r="D976">
            <v>52.6</v>
          </cell>
          <cell r="E976" t="str">
            <v>Хасанов Хусейн Илхомович</v>
          </cell>
          <cell r="F976" t="str">
            <v>Кв. 33Хасанов Хусейн Илхомович</v>
          </cell>
          <cell r="G976">
            <v>1</v>
          </cell>
          <cell r="H976">
            <v>30</v>
          </cell>
          <cell r="I976">
            <v>31</v>
          </cell>
          <cell r="J976">
            <v>30</v>
          </cell>
          <cell r="K976">
            <v>31</v>
          </cell>
          <cell r="L976">
            <v>31</v>
          </cell>
          <cell r="M976">
            <v>30</v>
          </cell>
          <cell r="N976">
            <v>31</v>
          </cell>
          <cell r="O976">
            <v>30</v>
          </cell>
          <cell r="P976">
            <v>31</v>
          </cell>
          <cell r="Q976">
            <v>31</v>
          </cell>
          <cell r="R976">
            <v>29</v>
          </cell>
          <cell r="S976">
            <v>31</v>
          </cell>
          <cell r="T976">
            <v>30</v>
          </cell>
          <cell r="U976">
            <v>31</v>
          </cell>
          <cell r="V976">
            <v>30</v>
          </cell>
          <cell r="W976">
            <v>31</v>
          </cell>
          <cell r="X976">
            <v>31</v>
          </cell>
          <cell r="Y976">
            <v>30</v>
          </cell>
          <cell r="Z976">
            <v>31</v>
          </cell>
          <cell r="AA976">
            <v>30</v>
          </cell>
          <cell r="AB976">
            <v>31</v>
          </cell>
          <cell r="AC976">
            <v>14.945865806451613</v>
          </cell>
          <cell r="AD976">
            <v>463.32184000000001</v>
          </cell>
          <cell r="AE976">
            <v>463.32184000000001</v>
          </cell>
          <cell r="AF976">
            <v>463.32184000000001</v>
          </cell>
          <cell r="AG976">
            <v>463.32184000000001</v>
          </cell>
          <cell r="AH976">
            <v>463.32184000000001</v>
          </cell>
          <cell r="AI976">
            <v>463.32184000000001</v>
          </cell>
          <cell r="AJ976">
            <v>463.32184000000001</v>
          </cell>
          <cell r="AK976">
            <v>463.32184000000001</v>
          </cell>
          <cell r="AL976">
            <v>463.32184000000001</v>
          </cell>
          <cell r="AM976">
            <v>463.32184000000001</v>
          </cell>
          <cell r="AN976">
            <v>463.32184000000001</v>
          </cell>
          <cell r="AO976">
            <v>463.32184000000001</v>
          </cell>
          <cell r="AP976">
            <v>463.32184000000001</v>
          </cell>
          <cell r="AQ976">
            <v>463.32184000000001</v>
          </cell>
          <cell r="AR976">
            <v>463.32184000000001</v>
          </cell>
          <cell r="AS976">
            <v>491.12514799999997</v>
          </cell>
          <cell r="AT976">
            <v>491.12514799999997</v>
          </cell>
          <cell r="AU976">
            <v>491.12514799999997</v>
          </cell>
          <cell r="AV976">
            <v>491.12514799999997</v>
          </cell>
          <cell r="AW976">
            <v>491.12514799999997</v>
          </cell>
          <cell r="AX976">
            <v>491.12514799999997</v>
          </cell>
          <cell r="AY976">
            <v>9911.52</v>
          </cell>
          <cell r="AZ976">
            <v>90989315</v>
          </cell>
          <cell r="BA976">
            <v>9911.5300000000007</v>
          </cell>
        </row>
        <row r="977">
          <cell r="B977">
            <v>90989213</v>
          </cell>
          <cell r="C977" t="str">
            <v>Кв. 35</v>
          </cell>
          <cell r="D977">
            <v>34.799999999999997</v>
          </cell>
          <cell r="E977" t="str">
            <v>Рязанцева Ольга Юрьевна</v>
          </cell>
          <cell r="F977" t="str">
            <v>Кв. 35Рязанцева Ольга Юрьевна</v>
          </cell>
          <cell r="G977">
            <v>8</v>
          </cell>
          <cell r="H977">
            <v>30</v>
          </cell>
          <cell r="I977">
            <v>31</v>
          </cell>
          <cell r="J977">
            <v>30</v>
          </cell>
          <cell r="K977">
            <v>31</v>
          </cell>
          <cell r="L977">
            <v>31</v>
          </cell>
          <cell r="M977">
            <v>30</v>
          </cell>
          <cell r="N977">
            <v>31</v>
          </cell>
          <cell r="O977">
            <v>30</v>
          </cell>
          <cell r="P977">
            <v>31</v>
          </cell>
          <cell r="Q977">
            <v>31</v>
          </cell>
          <cell r="R977">
            <v>29</v>
          </cell>
          <cell r="S977">
            <v>31</v>
          </cell>
          <cell r="T977">
            <v>30</v>
          </cell>
          <cell r="U977">
            <v>31</v>
          </cell>
          <cell r="V977">
            <v>30</v>
          </cell>
          <cell r="W977">
            <v>31</v>
          </cell>
          <cell r="X977">
            <v>31</v>
          </cell>
          <cell r="Y977">
            <v>30</v>
          </cell>
          <cell r="Z977">
            <v>31</v>
          </cell>
          <cell r="AA977">
            <v>30</v>
          </cell>
          <cell r="AB977">
            <v>31</v>
          </cell>
          <cell r="AC977">
            <v>79.105114838709667</v>
          </cell>
          <cell r="AD977">
            <v>306.53231999999997</v>
          </cell>
          <cell r="AE977">
            <v>306.53231999999997</v>
          </cell>
          <cell r="AF977">
            <v>306.53231999999997</v>
          </cell>
          <cell r="AG977">
            <v>306.53231999999997</v>
          </cell>
          <cell r="AH977">
            <v>306.53231999999997</v>
          </cell>
          <cell r="AI977">
            <v>306.53231999999997</v>
          </cell>
          <cell r="AJ977">
            <v>306.53231999999997</v>
          </cell>
          <cell r="AK977">
            <v>306.53231999999997</v>
          </cell>
          <cell r="AL977">
            <v>306.53231999999997</v>
          </cell>
          <cell r="AM977">
            <v>306.53231999999997</v>
          </cell>
          <cell r="AN977">
            <v>306.53231999999997</v>
          </cell>
          <cell r="AO977">
            <v>306.53231999999997</v>
          </cell>
          <cell r="AP977">
            <v>306.53231999999997</v>
          </cell>
          <cell r="AQ977">
            <v>306.53231999999997</v>
          </cell>
          <cell r="AR977">
            <v>306.53231999999997</v>
          </cell>
          <cell r="AS977">
            <v>324.92690399999998</v>
          </cell>
          <cell r="AT977">
            <v>324.92690399999998</v>
          </cell>
          <cell r="AU977">
            <v>324.92690399999998</v>
          </cell>
          <cell r="AV977">
            <v>324.92690399999998</v>
          </cell>
          <cell r="AW977">
            <v>324.92690399999998</v>
          </cell>
          <cell r="AX977">
            <v>324.92690399999998</v>
          </cell>
          <cell r="AY977">
            <v>6626.65</v>
          </cell>
          <cell r="AZ977">
            <v>90989213</v>
          </cell>
          <cell r="BA977">
            <v>6626.64</v>
          </cell>
        </row>
        <row r="978">
          <cell r="B978">
            <v>90989142</v>
          </cell>
          <cell r="C978" t="str">
            <v>Кв. 37</v>
          </cell>
          <cell r="D978">
            <v>27</v>
          </cell>
          <cell r="E978" t="str">
            <v>Мальцева Татьяна Вадимовна</v>
          </cell>
          <cell r="F978" t="str">
            <v>Кв. 37Мальцева Татьяна Вадимовна</v>
          </cell>
          <cell r="G978">
            <v>11</v>
          </cell>
          <cell r="H978">
            <v>30</v>
          </cell>
          <cell r="I978">
            <v>31</v>
          </cell>
          <cell r="J978">
            <v>30</v>
          </cell>
          <cell r="K978">
            <v>31</v>
          </cell>
          <cell r="L978">
            <v>31</v>
          </cell>
          <cell r="M978">
            <v>30</v>
          </cell>
          <cell r="N978">
            <v>31</v>
          </cell>
          <cell r="O978">
            <v>30</v>
          </cell>
          <cell r="P978">
            <v>31</v>
          </cell>
          <cell r="Q978">
            <v>18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84.390154838709677</v>
          </cell>
          <cell r="AD978">
            <v>237.82680000000002</v>
          </cell>
          <cell r="AE978">
            <v>237.82680000000002</v>
          </cell>
          <cell r="AF978">
            <v>237.82680000000002</v>
          </cell>
          <cell r="AG978">
            <v>237.82680000000002</v>
          </cell>
          <cell r="AH978">
            <v>237.82680000000002</v>
          </cell>
          <cell r="AI978">
            <v>237.82680000000002</v>
          </cell>
          <cell r="AJ978">
            <v>237.82680000000002</v>
          </cell>
          <cell r="AK978">
            <v>237.82680000000002</v>
          </cell>
          <cell r="AL978">
            <v>237.82680000000002</v>
          </cell>
          <cell r="AM978">
            <v>138.0929806451613</v>
          </cell>
          <cell r="AN978">
            <v>0</v>
          </cell>
          <cell r="AO978">
            <v>0</v>
          </cell>
          <cell r="AP978">
            <v>0</v>
          </cell>
          <cell r="AQ978">
            <v>0</v>
          </cell>
          <cell r="AR978">
            <v>0</v>
          </cell>
          <cell r="AS978">
            <v>0</v>
          </cell>
          <cell r="AT978">
            <v>0</v>
          </cell>
          <cell r="AU978">
            <v>0</v>
          </cell>
          <cell r="AV978">
            <v>0</v>
          </cell>
          <cell r="AW978">
            <v>0</v>
          </cell>
          <cell r="AX978">
            <v>0</v>
          </cell>
          <cell r="AY978">
            <v>2362.92</v>
          </cell>
          <cell r="AZ978">
            <v>90989142</v>
          </cell>
          <cell r="BA978">
            <v>2362.9499999999998</v>
          </cell>
        </row>
        <row r="979">
          <cell r="B979">
            <v>90989146</v>
          </cell>
          <cell r="C979" t="str">
            <v>Кв. 41</v>
          </cell>
          <cell r="D979">
            <v>33.799999999999997</v>
          </cell>
          <cell r="E979" t="str">
            <v>Исаева Анна Манахимовна</v>
          </cell>
          <cell r="F979" t="str">
            <v>Кв. 41Исаева Анна Манахимовна</v>
          </cell>
          <cell r="G979">
            <v>11</v>
          </cell>
          <cell r="H979">
            <v>30</v>
          </cell>
          <cell r="I979">
            <v>31</v>
          </cell>
          <cell r="J979">
            <v>30</v>
          </cell>
          <cell r="K979">
            <v>31</v>
          </cell>
          <cell r="L979">
            <v>31</v>
          </cell>
          <cell r="M979">
            <v>30</v>
          </cell>
          <cell r="N979">
            <v>31</v>
          </cell>
          <cell r="O979">
            <v>30</v>
          </cell>
          <cell r="P979">
            <v>31</v>
          </cell>
          <cell r="Q979">
            <v>31</v>
          </cell>
          <cell r="R979">
            <v>29</v>
          </cell>
          <cell r="S979">
            <v>31</v>
          </cell>
          <cell r="T979">
            <v>30</v>
          </cell>
          <cell r="U979">
            <v>31</v>
          </cell>
          <cell r="V979">
            <v>30</v>
          </cell>
          <cell r="W979">
            <v>31</v>
          </cell>
          <cell r="X979">
            <v>31</v>
          </cell>
          <cell r="Y979">
            <v>30</v>
          </cell>
          <cell r="Z979">
            <v>31</v>
          </cell>
          <cell r="AA979">
            <v>30</v>
          </cell>
          <cell r="AB979">
            <v>31</v>
          </cell>
          <cell r="AC979">
            <v>105.6439716129032</v>
          </cell>
          <cell r="AD979">
            <v>297.72391999999996</v>
          </cell>
          <cell r="AE979">
            <v>297.72391999999996</v>
          </cell>
          <cell r="AF979">
            <v>297.72391999999996</v>
          </cell>
          <cell r="AG979">
            <v>297.72391999999996</v>
          </cell>
          <cell r="AH979">
            <v>297.72391999999996</v>
          </cell>
          <cell r="AI979">
            <v>297.72391999999996</v>
          </cell>
          <cell r="AJ979">
            <v>297.72391999999996</v>
          </cell>
          <cell r="AK979">
            <v>297.72391999999996</v>
          </cell>
          <cell r="AL979">
            <v>297.72391999999996</v>
          </cell>
          <cell r="AM979">
            <v>297.72391999999996</v>
          </cell>
          <cell r="AN979">
            <v>297.72391999999996</v>
          </cell>
          <cell r="AO979">
            <v>297.72391999999996</v>
          </cell>
          <cell r="AP979">
            <v>297.72391999999996</v>
          </cell>
          <cell r="AQ979">
            <v>297.72391999999996</v>
          </cell>
          <cell r="AR979">
            <v>297.72391999999996</v>
          </cell>
          <cell r="AS979">
            <v>315.58992399999994</v>
          </cell>
          <cell r="AT979">
            <v>315.58992399999994</v>
          </cell>
          <cell r="AU979">
            <v>315.58992399999994</v>
          </cell>
          <cell r="AV979">
            <v>315.58992399999994</v>
          </cell>
          <cell r="AW979">
            <v>315.58992399999994</v>
          </cell>
          <cell r="AX979">
            <v>315.58992399999994</v>
          </cell>
          <cell r="AY979">
            <v>6465.04</v>
          </cell>
          <cell r="AZ979">
            <v>90989146</v>
          </cell>
          <cell r="BA979">
            <v>6464.98</v>
          </cell>
        </row>
        <row r="980">
          <cell r="B980">
            <v>90989312</v>
          </cell>
          <cell r="C980" t="str">
            <v>Кв. 43</v>
          </cell>
          <cell r="D980">
            <v>57</v>
          </cell>
          <cell r="E980" t="str">
            <v>Кругликов Андрей Андреевич</v>
          </cell>
          <cell r="F980" t="str">
            <v>Кв. 43Кругликов Андрей Андреевич</v>
          </cell>
          <cell r="G980">
            <v>1</v>
          </cell>
          <cell r="H980">
            <v>30</v>
          </cell>
          <cell r="I980">
            <v>31</v>
          </cell>
          <cell r="J980">
            <v>30</v>
          </cell>
          <cell r="K980">
            <v>31</v>
          </cell>
          <cell r="L980">
            <v>31</v>
          </cell>
          <cell r="M980">
            <v>30</v>
          </cell>
          <cell r="N980">
            <v>31</v>
          </cell>
          <cell r="O980">
            <v>30</v>
          </cell>
          <cell r="P980">
            <v>31</v>
          </cell>
          <cell r="Q980">
            <v>31</v>
          </cell>
          <cell r="R980">
            <v>29</v>
          </cell>
          <cell r="S980">
            <v>31</v>
          </cell>
          <cell r="T980">
            <v>30</v>
          </cell>
          <cell r="U980">
            <v>31</v>
          </cell>
          <cell r="V980">
            <v>30</v>
          </cell>
          <cell r="W980">
            <v>31</v>
          </cell>
          <cell r="X980">
            <v>31</v>
          </cell>
          <cell r="Y980">
            <v>30</v>
          </cell>
          <cell r="Z980">
            <v>31</v>
          </cell>
          <cell r="AA980">
            <v>30</v>
          </cell>
          <cell r="AB980">
            <v>31</v>
          </cell>
          <cell r="AC980">
            <v>16.196090322580645</v>
          </cell>
          <cell r="AD980">
            <v>502.07879999999994</v>
          </cell>
          <cell r="AE980">
            <v>502.0788</v>
          </cell>
          <cell r="AF980">
            <v>502.07879999999994</v>
          </cell>
          <cell r="AG980">
            <v>502.0788</v>
          </cell>
          <cell r="AH980">
            <v>502.0788</v>
          </cell>
          <cell r="AI980">
            <v>502.07879999999994</v>
          </cell>
          <cell r="AJ980">
            <v>502.0788</v>
          </cell>
          <cell r="AK980">
            <v>502.07879999999994</v>
          </cell>
          <cell r="AL980">
            <v>502.0788</v>
          </cell>
          <cell r="AM980">
            <v>502.0788</v>
          </cell>
          <cell r="AN980">
            <v>502.0788</v>
          </cell>
          <cell r="AO980">
            <v>502.0788</v>
          </cell>
          <cell r="AP980">
            <v>502.07879999999994</v>
          </cell>
          <cell r="AQ980">
            <v>502.0788</v>
          </cell>
          <cell r="AR980">
            <v>502.07879999999994</v>
          </cell>
          <cell r="AS980">
            <v>532.20785999999998</v>
          </cell>
          <cell r="AT980">
            <v>532.20785999999998</v>
          </cell>
          <cell r="AU980">
            <v>532.20785999999998</v>
          </cell>
          <cell r="AV980">
            <v>532.20785999999998</v>
          </cell>
          <cell r="AW980">
            <v>532.20785999999998</v>
          </cell>
          <cell r="AX980">
            <v>532.20785999999998</v>
          </cell>
          <cell r="AY980">
            <v>10740.63</v>
          </cell>
          <cell r="AZ980">
            <v>90989312</v>
          </cell>
          <cell r="BA980">
            <v>10740.66</v>
          </cell>
        </row>
        <row r="981">
          <cell r="B981">
            <v>90989202</v>
          </cell>
          <cell r="C981" t="str">
            <v>Кв. 44</v>
          </cell>
          <cell r="D981">
            <v>52.6</v>
          </cell>
          <cell r="E981" t="str">
            <v>Андреева Мария Игоревна</v>
          </cell>
          <cell r="F981" t="str">
            <v>Кв. 44Андреева Мария Игоревна</v>
          </cell>
          <cell r="G981">
            <v>8</v>
          </cell>
          <cell r="H981">
            <v>30</v>
          </cell>
          <cell r="I981">
            <v>31</v>
          </cell>
          <cell r="J981">
            <v>30</v>
          </cell>
          <cell r="K981">
            <v>31</v>
          </cell>
          <cell r="L981">
            <v>31</v>
          </cell>
          <cell r="M981">
            <v>30</v>
          </cell>
          <cell r="N981">
            <v>31</v>
          </cell>
          <cell r="O981">
            <v>30</v>
          </cell>
          <cell r="P981">
            <v>31</v>
          </cell>
          <cell r="Q981">
            <v>31</v>
          </cell>
          <cell r="R981">
            <v>29</v>
          </cell>
          <cell r="S981">
            <v>31</v>
          </cell>
          <cell r="T981">
            <v>30</v>
          </cell>
          <cell r="U981">
            <v>31</v>
          </cell>
          <cell r="V981">
            <v>30</v>
          </cell>
          <cell r="W981">
            <v>31</v>
          </cell>
          <cell r="X981">
            <v>31</v>
          </cell>
          <cell r="Y981">
            <v>30</v>
          </cell>
          <cell r="Z981">
            <v>31</v>
          </cell>
          <cell r="AA981">
            <v>30</v>
          </cell>
          <cell r="AB981">
            <v>31</v>
          </cell>
          <cell r="AC981">
            <v>119.5669264516129</v>
          </cell>
          <cell r="AD981">
            <v>463.32184000000001</v>
          </cell>
          <cell r="AE981">
            <v>463.32184000000001</v>
          </cell>
          <cell r="AF981">
            <v>463.32184000000001</v>
          </cell>
          <cell r="AG981">
            <v>463.32184000000001</v>
          </cell>
          <cell r="AH981">
            <v>463.32184000000001</v>
          </cell>
          <cell r="AI981">
            <v>463.32184000000001</v>
          </cell>
          <cell r="AJ981">
            <v>463.32184000000001</v>
          </cell>
          <cell r="AK981">
            <v>463.32184000000001</v>
          </cell>
          <cell r="AL981">
            <v>463.32184000000001</v>
          </cell>
          <cell r="AM981">
            <v>463.32184000000001</v>
          </cell>
          <cell r="AN981">
            <v>463.32184000000001</v>
          </cell>
          <cell r="AO981">
            <v>463.32184000000001</v>
          </cell>
          <cell r="AP981">
            <v>463.32184000000001</v>
          </cell>
          <cell r="AQ981">
            <v>463.32184000000001</v>
          </cell>
          <cell r="AR981">
            <v>463.32184000000001</v>
          </cell>
          <cell r="AS981">
            <v>491.12514799999997</v>
          </cell>
          <cell r="AT981">
            <v>491.12514799999997</v>
          </cell>
          <cell r="AU981">
            <v>491.12514799999997</v>
          </cell>
          <cell r="AV981">
            <v>491.12514799999997</v>
          </cell>
          <cell r="AW981">
            <v>491.12514799999997</v>
          </cell>
          <cell r="AX981">
            <v>491.12514799999997</v>
          </cell>
          <cell r="AY981">
            <v>10016.15</v>
          </cell>
          <cell r="AZ981">
            <v>90989202</v>
          </cell>
          <cell r="BA981">
            <v>10016.15</v>
          </cell>
        </row>
        <row r="982">
          <cell r="B982">
            <v>90989282</v>
          </cell>
          <cell r="C982" t="str">
            <v>Кв. 49</v>
          </cell>
          <cell r="D982">
            <v>34.299999999999997</v>
          </cell>
          <cell r="E982" t="str">
            <v>Гурьев Анатолий Александрович</v>
          </cell>
          <cell r="F982" t="str">
            <v>Кв. 49Гурьев Анатолий Александрович</v>
          </cell>
          <cell r="G982">
            <v>3</v>
          </cell>
          <cell r="H982">
            <v>30</v>
          </cell>
          <cell r="I982">
            <v>31</v>
          </cell>
          <cell r="J982">
            <v>30</v>
          </cell>
          <cell r="K982">
            <v>31</v>
          </cell>
          <cell r="L982">
            <v>31</v>
          </cell>
          <cell r="M982">
            <v>30</v>
          </cell>
          <cell r="N982">
            <v>31</v>
          </cell>
          <cell r="O982">
            <v>30</v>
          </cell>
          <cell r="P982">
            <v>31</v>
          </cell>
          <cell r="Q982">
            <v>31</v>
          </cell>
          <cell r="R982">
            <v>29</v>
          </cell>
          <cell r="S982">
            <v>31</v>
          </cell>
          <cell r="T982">
            <v>30</v>
          </cell>
          <cell r="U982">
            <v>31</v>
          </cell>
          <cell r="V982">
            <v>30</v>
          </cell>
          <cell r="W982">
            <v>31</v>
          </cell>
          <cell r="X982">
            <v>31</v>
          </cell>
          <cell r="Y982">
            <v>30</v>
          </cell>
          <cell r="Z982">
            <v>31</v>
          </cell>
          <cell r="AA982">
            <v>30</v>
          </cell>
          <cell r="AB982">
            <v>31</v>
          </cell>
          <cell r="AC982">
            <v>29.23820516129032</v>
          </cell>
          <cell r="AD982">
            <v>302.12811999999997</v>
          </cell>
          <cell r="AE982">
            <v>302.12811999999997</v>
          </cell>
          <cell r="AF982">
            <v>302.12811999999997</v>
          </cell>
          <cell r="AG982">
            <v>302.12811999999997</v>
          </cell>
          <cell r="AH982">
            <v>302.12811999999997</v>
          </cell>
          <cell r="AI982">
            <v>302.12811999999997</v>
          </cell>
          <cell r="AJ982">
            <v>302.12811999999997</v>
          </cell>
          <cell r="AK982">
            <v>302.12811999999997</v>
          </cell>
          <cell r="AL982">
            <v>302.12811999999997</v>
          </cell>
          <cell r="AM982">
            <v>302.12811999999997</v>
          </cell>
          <cell r="AN982">
            <v>302.12811999999997</v>
          </cell>
          <cell r="AO982">
            <v>302.12811999999997</v>
          </cell>
          <cell r="AP982">
            <v>302.12811999999997</v>
          </cell>
          <cell r="AQ982">
            <v>302.12811999999997</v>
          </cell>
          <cell r="AR982">
            <v>302.12811999999997</v>
          </cell>
          <cell r="AS982">
            <v>320.25841399999996</v>
          </cell>
          <cell r="AT982">
            <v>320.25841399999996</v>
          </cell>
          <cell r="AU982">
            <v>320.25841399999996</v>
          </cell>
          <cell r="AV982">
            <v>320.25841399999996</v>
          </cell>
          <cell r="AW982">
            <v>320.25841399999996</v>
          </cell>
          <cell r="AX982">
            <v>320.25841399999996</v>
          </cell>
          <cell r="AY982">
            <v>6482.71</v>
          </cell>
          <cell r="AZ982">
            <v>90989282</v>
          </cell>
          <cell r="BA982">
            <v>6482.75</v>
          </cell>
        </row>
        <row r="983">
          <cell r="B983" t="str">
            <v>л/с №3000001174850</v>
          </cell>
          <cell r="C983" t="str">
            <v>Кв. 51</v>
          </cell>
          <cell r="D983">
            <v>37.700000000000003</v>
          </cell>
          <cell r="E983" t="str">
            <v>Кузнецова Елена Вячеславовна</v>
          </cell>
          <cell r="F983" t="str">
            <v>Кв. 51Кузнецова Елена Вячеславовна</v>
          </cell>
          <cell r="G983">
            <v>8</v>
          </cell>
          <cell r="H983">
            <v>30</v>
          </cell>
          <cell r="I983">
            <v>25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>
            <v>0</v>
          </cell>
          <cell r="W983">
            <v>0</v>
          </cell>
          <cell r="X983">
            <v>0</v>
          </cell>
          <cell r="Y983">
            <v>0</v>
          </cell>
          <cell r="Z983">
            <v>0</v>
          </cell>
          <cell r="AA983">
            <v>0</v>
          </cell>
          <cell r="AB983">
            <v>0</v>
          </cell>
          <cell r="AC983">
            <v>85.697207741935486</v>
          </cell>
          <cell r="AD983">
            <v>332.07668000000001</v>
          </cell>
          <cell r="AE983">
            <v>267.80377419354841</v>
          </cell>
          <cell r="AF983">
            <v>0</v>
          </cell>
          <cell r="AG983">
            <v>0</v>
          </cell>
          <cell r="AH983">
            <v>0</v>
          </cell>
          <cell r="AI983">
            <v>0</v>
          </cell>
          <cell r="AJ983">
            <v>0</v>
          </cell>
          <cell r="AK983">
            <v>0</v>
          </cell>
          <cell r="AL983">
            <v>0</v>
          </cell>
          <cell r="AM983">
            <v>0</v>
          </cell>
          <cell r="AN983">
            <v>0</v>
          </cell>
          <cell r="AO983">
            <v>0</v>
          </cell>
          <cell r="AP983">
            <v>0</v>
          </cell>
          <cell r="AQ983">
            <v>0</v>
          </cell>
          <cell r="AR983">
            <v>0</v>
          </cell>
          <cell r="AS983">
            <v>0</v>
          </cell>
          <cell r="AT983">
            <v>0</v>
          </cell>
          <cell r="AU983">
            <v>0</v>
          </cell>
          <cell r="AV983">
            <v>0</v>
          </cell>
          <cell r="AW983">
            <v>0</v>
          </cell>
          <cell r="AX983">
            <v>0</v>
          </cell>
          <cell r="AY983">
            <v>685.58</v>
          </cell>
          <cell r="AZ983" t="e">
            <v>#N/A</v>
          </cell>
          <cell r="BA983">
            <v>0</v>
          </cell>
        </row>
        <row r="984">
          <cell r="B984">
            <v>90989180</v>
          </cell>
          <cell r="C984" t="str">
            <v>Кв. 53</v>
          </cell>
          <cell r="D984">
            <v>27.1</v>
          </cell>
          <cell r="E984" t="str">
            <v>Шведская Надежда Михайловна</v>
          </cell>
          <cell r="F984" t="str">
            <v>Кв. 53Шведская Надежда Михайловна</v>
          </cell>
          <cell r="G984">
            <v>9</v>
          </cell>
          <cell r="H984">
            <v>30</v>
          </cell>
          <cell r="I984">
            <v>31</v>
          </cell>
          <cell r="J984">
            <v>30</v>
          </cell>
          <cell r="K984">
            <v>31</v>
          </cell>
          <cell r="L984">
            <v>31</v>
          </cell>
          <cell r="M984">
            <v>30</v>
          </cell>
          <cell r="N984">
            <v>31</v>
          </cell>
          <cell r="O984">
            <v>30</v>
          </cell>
          <cell r="P984">
            <v>31</v>
          </cell>
          <cell r="Q984">
            <v>31</v>
          </cell>
          <cell r="R984">
            <v>29</v>
          </cell>
          <cell r="S984">
            <v>31</v>
          </cell>
          <cell r="T984">
            <v>30</v>
          </cell>
          <cell r="U984">
            <v>31</v>
          </cell>
          <cell r="V984">
            <v>30</v>
          </cell>
          <cell r="W984">
            <v>31</v>
          </cell>
          <cell r="X984">
            <v>31</v>
          </cell>
          <cell r="Y984">
            <v>30</v>
          </cell>
          <cell r="Z984">
            <v>31</v>
          </cell>
          <cell r="AA984">
            <v>30</v>
          </cell>
          <cell r="AB984">
            <v>31</v>
          </cell>
          <cell r="AC984">
            <v>69.30221806451614</v>
          </cell>
          <cell r="AD984">
            <v>238.70764000000003</v>
          </cell>
          <cell r="AE984">
            <v>238.70764000000003</v>
          </cell>
          <cell r="AF984">
            <v>238.70764000000003</v>
          </cell>
          <cell r="AG984">
            <v>238.70764000000003</v>
          </cell>
          <cell r="AH984">
            <v>238.70764000000003</v>
          </cell>
          <cell r="AI984">
            <v>238.70764000000003</v>
          </cell>
          <cell r="AJ984">
            <v>238.70764000000003</v>
          </cell>
          <cell r="AK984">
            <v>238.70764000000003</v>
          </cell>
          <cell r="AL984">
            <v>238.70764000000003</v>
          </cell>
          <cell r="AM984">
            <v>238.70764000000003</v>
          </cell>
          <cell r="AN984">
            <v>238.70764</v>
          </cell>
          <cell r="AO984">
            <v>238.70764000000003</v>
          </cell>
          <cell r="AP984">
            <v>238.70764000000003</v>
          </cell>
          <cell r="AQ984">
            <v>238.70764000000003</v>
          </cell>
          <cell r="AR984">
            <v>238.70764000000003</v>
          </cell>
          <cell r="AS984">
            <v>253.03215800000004</v>
          </cell>
          <cell r="AT984">
            <v>253.03215800000004</v>
          </cell>
          <cell r="AU984">
            <v>253.03215800000001</v>
          </cell>
          <cell r="AV984">
            <v>253.03215800000004</v>
          </cell>
          <cell r="AW984">
            <v>253.03215800000001</v>
          </cell>
          <cell r="AX984">
            <v>253.03215800000004</v>
          </cell>
          <cell r="AY984">
            <v>5168.1099999999997</v>
          </cell>
          <cell r="AZ984">
            <v>90989180</v>
          </cell>
          <cell r="BA984">
            <v>5168.13</v>
          </cell>
        </row>
        <row r="985">
          <cell r="B985">
            <v>90989259</v>
          </cell>
          <cell r="C985" t="str">
            <v>Кв. 55</v>
          </cell>
          <cell r="D985">
            <v>52.6</v>
          </cell>
          <cell r="E985" t="str">
            <v>Мацко Татьяна Николаевна</v>
          </cell>
          <cell r="F985" t="str">
            <v>Кв. 55Мацко Татьяна Николаевна</v>
          </cell>
          <cell r="G985">
            <v>4</v>
          </cell>
          <cell r="H985">
            <v>30</v>
          </cell>
          <cell r="I985">
            <v>31</v>
          </cell>
          <cell r="J985">
            <v>30</v>
          </cell>
          <cell r="K985">
            <v>31</v>
          </cell>
          <cell r="L985">
            <v>31</v>
          </cell>
          <cell r="M985">
            <v>30</v>
          </cell>
          <cell r="N985">
            <v>31</v>
          </cell>
          <cell r="O985">
            <v>30</v>
          </cell>
          <cell r="P985">
            <v>31</v>
          </cell>
          <cell r="Q985">
            <v>31</v>
          </cell>
          <cell r="R985">
            <v>29</v>
          </cell>
          <cell r="S985">
            <v>31</v>
          </cell>
          <cell r="T985">
            <v>30</v>
          </cell>
          <cell r="U985">
            <v>31</v>
          </cell>
          <cell r="V985">
            <v>30</v>
          </cell>
          <cell r="W985">
            <v>31</v>
          </cell>
          <cell r="X985">
            <v>31</v>
          </cell>
          <cell r="Y985">
            <v>30</v>
          </cell>
          <cell r="Z985">
            <v>31</v>
          </cell>
          <cell r="AA985">
            <v>30</v>
          </cell>
          <cell r="AB985">
            <v>31</v>
          </cell>
          <cell r="AC985">
            <v>59.78346322580645</v>
          </cell>
          <cell r="AD985">
            <v>463.32184000000001</v>
          </cell>
          <cell r="AE985">
            <v>463.32184000000001</v>
          </cell>
          <cell r="AF985">
            <v>463.32184000000001</v>
          </cell>
          <cell r="AG985">
            <v>463.32184000000001</v>
          </cell>
          <cell r="AH985">
            <v>463.32184000000001</v>
          </cell>
          <cell r="AI985">
            <v>463.32184000000001</v>
          </cell>
          <cell r="AJ985">
            <v>463.32184000000001</v>
          </cell>
          <cell r="AK985">
            <v>463.32184000000001</v>
          </cell>
          <cell r="AL985">
            <v>463.32184000000001</v>
          </cell>
          <cell r="AM985">
            <v>463.32184000000001</v>
          </cell>
          <cell r="AN985">
            <v>463.32184000000001</v>
          </cell>
          <cell r="AO985">
            <v>463.32184000000001</v>
          </cell>
          <cell r="AP985">
            <v>463.32184000000001</v>
          </cell>
          <cell r="AQ985">
            <v>463.32184000000001</v>
          </cell>
          <cell r="AR985">
            <v>463.32184000000001</v>
          </cell>
          <cell r="AS985">
            <v>491.12514799999997</v>
          </cell>
          <cell r="AT985">
            <v>491.12514799999997</v>
          </cell>
          <cell r="AU985">
            <v>491.12514799999997</v>
          </cell>
          <cell r="AV985">
            <v>491.12514799999997</v>
          </cell>
          <cell r="AW985">
            <v>491.12514799999997</v>
          </cell>
          <cell r="AX985">
            <v>491.12514799999997</v>
          </cell>
          <cell r="AY985">
            <v>9956.36</v>
          </cell>
          <cell r="AZ985">
            <v>90989259</v>
          </cell>
          <cell r="BA985">
            <v>9956.36</v>
          </cell>
        </row>
        <row r="986">
          <cell r="B986">
            <v>90989170</v>
          </cell>
          <cell r="C986" t="str">
            <v>Кв. 56</v>
          </cell>
          <cell r="D986">
            <v>35.1</v>
          </cell>
          <cell r="E986" t="str">
            <v>Головачева Мария Александровна</v>
          </cell>
          <cell r="F986" t="str">
            <v>Кв. 56Головачева Мария Александровна</v>
          </cell>
          <cell r="G986">
            <v>10</v>
          </cell>
          <cell r="H986">
            <v>30</v>
          </cell>
          <cell r="I986">
            <v>31</v>
          </cell>
          <cell r="J986">
            <v>30</v>
          </cell>
          <cell r="K986">
            <v>31</v>
          </cell>
          <cell r="L986">
            <v>31</v>
          </cell>
          <cell r="M986">
            <v>30</v>
          </cell>
          <cell r="N986">
            <v>31</v>
          </cell>
          <cell r="O986">
            <v>30</v>
          </cell>
          <cell r="P986">
            <v>31</v>
          </cell>
          <cell r="Q986">
            <v>31</v>
          </cell>
          <cell r="R986">
            <v>29</v>
          </cell>
          <cell r="S986">
            <v>31</v>
          </cell>
          <cell r="T986">
            <v>30</v>
          </cell>
          <cell r="U986">
            <v>31</v>
          </cell>
          <cell r="V986">
            <v>30</v>
          </cell>
          <cell r="W986">
            <v>31</v>
          </cell>
          <cell r="X986">
            <v>31</v>
          </cell>
          <cell r="Y986">
            <v>30</v>
          </cell>
          <cell r="Z986">
            <v>31</v>
          </cell>
          <cell r="AA986">
            <v>30</v>
          </cell>
          <cell r="AB986">
            <v>31</v>
          </cell>
          <cell r="AC986">
            <v>99.733819354838715</v>
          </cell>
          <cell r="AD986">
            <v>309.17484000000002</v>
          </cell>
          <cell r="AE986">
            <v>309.17484000000002</v>
          </cell>
          <cell r="AF986">
            <v>309.17484000000002</v>
          </cell>
          <cell r="AG986">
            <v>309.17484000000002</v>
          </cell>
          <cell r="AH986">
            <v>309.17484000000002</v>
          </cell>
          <cell r="AI986">
            <v>309.17484000000002</v>
          </cell>
          <cell r="AJ986">
            <v>309.17484000000002</v>
          </cell>
          <cell r="AK986">
            <v>309.17484000000002</v>
          </cell>
          <cell r="AL986">
            <v>309.17484000000002</v>
          </cell>
          <cell r="AM986">
            <v>309.17484000000002</v>
          </cell>
          <cell r="AN986">
            <v>309.17484000000002</v>
          </cell>
          <cell r="AO986">
            <v>309.17484000000002</v>
          </cell>
          <cell r="AP986">
            <v>309.17484000000002</v>
          </cell>
          <cell r="AQ986">
            <v>309.17484000000002</v>
          </cell>
          <cell r="AR986">
            <v>309.17484000000002</v>
          </cell>
          <cell r="AS986">
            <v>327.72799800000001</v>
          </cell>
          <cell r="AT986">
            <v>327.72799800000001</v>
          </cell>
          <cell r="AU986">
            <v>327.72799800000001</v>
          </cell>
          <cell r="AV986">
            <v>327.72799800000001</v>
          </cell>
          <cell r="AW986">
            <v>327.72799800000001</v>
          </cell>
          <cell r="AX986">
            <v>327.72799800000001</v>
          </cell>
          <cell r="AY986">
            <v>6703.72</v>
          </cell>
          <cell r="AZ986">
            <v>90989170</v>
          </cell>
          <cell r="BA986">
            <v>6703.66</v>
          </cell>
        </row>
        <row r="987">
          <cell r="B987">
            <v>90989167</v>
          </cell>
          <cell r="C987" t="str">
            <v>Кв. 57</v>
          </cell>
          <cell r="D987">
            <v>34.799999999999997</v>
          </cell>
          <cell r="E987" t="str">
            <v>Алдошин Юрий Анатольевич</v>
          </cell>
          <cell r="F987" t="str">
            <v>Кв. 57Алдошин Юрий Анатольевич</v>
          </cell>
          <cell r="G987">
            <v>10</v>
          </cell>
          <cell r="H987">
            <v>30</v>
          </cell>
          <cell r="I987">
            <v>31</v>
          </cell>
          <cell r="J987">
            <v>30</v>
          </cell>
          <cell r="K987">
            <v>31</v>
          </cell>
          <cell r="L987">
            <v>31</v>
          </cell>
          <cell r="M987">
            <v>30</v>
          </cell>
          <cell r="N987">
            <v>31</v>
          </cell>
          <cell r="O987">
            <v>30</v>
          </cell>
          <cell r="P987">
            <v>31</v>
          </cell>
          <cell r="Q987">
            <v>31</v>
          </cell>
          <cell r="R987">
            <v>29</v>
          </cell>
          <cell r="S987">
            <v>31</v>
          </cell>
          <cell r="T987">
            <v>30</v>
          </cell>
          <cell r="U987">
            <v>31</v>
          </cell>
          <cell r="V987">
            <v>30</v>
          </cell>
          <cell r="W987">
            <v>31</v>
          </cell>
          <cell r="X987">
            <v>31</v>
          </cell>
          <cell r="Y987">
            <v>30</v>
          </cell>
          <cell r="Z987">
            <v>31</v>
          </cell>
          <cell r="AA987">
            <v>30</v>
          </cell>
          <cell r="AB987">
            <v>31</v>
          </cell>
          <cell r="AC987">
            <v>98.881393548387081</v>
          </cell>
          <cell r="AD987">
            <v>306.53231999999997</v>
          </cell>
          <cell r="AE987">
            <v>306.53231999999997</v>
          </cell>
          <cell r="AF987">
            <v>306.53231999999997</v>
          </cell>
          <cell r="AG987">
            <v>306.53231999999997</v>
          </cell>
          <cell r="AH987">
            <v>306.53231999999997</v>
          </cell>
          <cell r="AI987">
            <v>306.53231999999997</v>
          </cell>
          <cell r="AJ987">
            <v>306.53231999999997</v>
          </cell>
          <cell r="AK987">
            <v>306.53231999999997</v>
          </cell>
          <cell r="AL987">
            <v>306.53231999999997</v>
          </cell>
          <cell r="AM987">
            <v>306.53231999999997</v>
          </cell>
          <cell r="AN987">
            <v>306.53231999999997</v>
          </cell>
          <cell r="AO987">
            <v>306.53231999999997</v>
          </cell>
          <cell r="AP987">
            <v>306.53231999999997</v>
          </cell>
          <cell r="AQ987">
            <v>306.53231999999997</v>
          </cell>
          <cell r="AR987">
            <v>306.53231999999997</v>
          </cell>
          <cell r="AS987">
            <v>324.92690399999998</v>
          </cell>
          <cell r="AT987">
            <v>324.92690399999998</v>
          </cell>
          <cell r="AU987">
            <v>324.92690399999998</v>
          </cell>
          <cell r="AV987">
            <v>324.92690399999998</v>
          </cell>
          <cell r="AW987">
            <v>324.92690399999998</v>
          </cell>
          <cell r="AX987">
            <v>324.92690399999998</v>
          </cell>
          <cell r="AY987">
            <v>6646.43</v>
          </cell>
          <cell r="AZ987">
            <v>90989167</v>
          </cell>
          <cell r="BA987">
            <v>6646.41</v>
          </cell>
        </row>
        <row r="988">
          <cell r="B988">
            <v>90989174</v>
          </cell>
          <cell r="C988" t="str">
            <v>Кв. 59</v>
          </cell>
          <cell r="D988">
            <v>27</v>
          </cell>
          <cell r="E988" t="str">
            <v>Мерлева Елена Сергеевна</v>
          </cell>
          <cell r="F988" t="str">
            <v>Кв. 59Мерлева Елена Сергеевна</v>
          </cell>
          <cell r="G988">
            <v>10</v>
          </cell>
          <cell r="H988">
            <v>30</v>
          </cell>
          <cell r="I988">
            <v>31</v>
          </cell>
          <cell r="J988">
            <v>30</v>
          </cell>
          <cell r="K988">
            <v>31</v>
          </cell>
          <cell r="L988">
            <v>31</v>
          </cell>
          <cell r="M988">
            <v>30</v>
          </cell>
          <cell r="N988">
            <v>31</v>
          </cell>
          <cell r="O988">
            <v>30</v>
          </cell>
          <cell r="P988">
            <v>31</v>
          </cell>
          <cell r="Q988">
            <v>31</v>
          </cell>
          <cell r="R988">
            <v>29</v>
          </cell>
          <cell r="S988">
            <v>31</v>
          </cell>
          <cell r="T988">
            <v>30</v>
          </cell>
          <cell r="U988">
            <v>31</v>
          </cell>
          <cell r="V988">
            <v>30</v>
          </cell>
          <cell r="W988">
            <v>31</v>
          </cell>
          <cell r="X988">
            <v>31</v>
          </cell>
          <cell r="Y988">
            <v>30</v>
          </cell>
          <cell r="Z988">
            <v>31</v>
          </cell>
          <cell r="AA988">
            <v>30</v>
          </cell>
          <cell r="AB988">
            <v>31</v>
          </cell>
          <cell r="AC988">
            <v>76.718322580645165</v>
          </cell>
          <cell r="AD988">
            <v>237.82680000000002</v>
          </cell>
          <cell r="AE988">
            <v>237.82680000000002</v>
          </cell>
          <cell r="AF988">
            <v>237.82680000000002</v>
          </cell>
          <cell r="AG988">
            <v>237.82680000000002</v>
          </cell>
          <cell r="AH988">
            <v>237.82680000000002</v>
          </cell>
          <cell r="AI988">
            <v>237.82680000000002</v>
          </cell>
          <cell r="AJ988">
            <v>237.82680000000002</v>
          </cell>
          <cell r="AK988">
            <v>237.82680000000002</v>
          </cell>
          <cell r="AL988">
            <v>237.82680000000002</v>
          </cell>
          <cell r="AM988">
            <v>237.82680000000002</v>
          </cell>
          <cell r="AN988">
            <v>237.82680000000005</v>
          </cell>
          <cell r="AO988">
            <v>237.82680000000002</v>
          </cell>
          <cell r="AP988">
            <v>237.82680000000002</v>
          </cell>
          <cell r="AQ988">
            <v>237.82680000000002</v>
          </cell>
          <cell r="AR988">
            <v>237.82680000000002</v>
          </cell>
          <cell r="AS988">
            <v>252.09846000000002</v>
          </cell>
          <cell r="AT988">
            <v>252.09846000000002</v>
          </cell>
          <cell r="AU988">
            <v>252.09846000000002</v>
          </cell>
          <cell r="AV988">
            <v>252.09846000000002</v>
          </cell>
          <cell r="AW988">
            <v>252.09846000000002</v>
          </cell>
          <cell r="AX988">
            <v>252.09846000000002</v>
          </cell>
          <cell r="AY988">
            <v>5156.71</v>
          </cell>
          <cell r="AZ988">
            <v>90989174</v>
          </cell>
          <cell r="BA988">
            <v>5156.7700000000004</v>
          </cell>
        </row>
        <row r="989">
          <cell r="B989">
            <v>90989204</v>
          </cell>
          <cell r="C989" t="str">
            <v>Кв. 60</v>
          </cell>
          <cell r="D989">
            <v>34.299999999999997</v>
          </cell>
          <cell r="E989" t="str">
            <v>Базулин Алексей Николаевич</v>
          </cell>
          <cell r="F989" t="str">
            <v>Кв. 60Базулин Алексей Николаевич</v>
          </cell>
          <cell r="G989">
            <v>8</v>
          </cell>
          <cell r="H989">
            <v>30</v>
          </cell>
          <cell r="I989">
            <v>31</v>
          </cell>
          <cell r="J989">
            <v>30</v>
          </cell>
          <cell r="K989">
            <v>31</v>
          </cell>
          <cell r="L989">
            <v>31</v>
          </cell>
          <cell r="M989">
            <v>30</v>
          </cell>
          <cell r="N989">
            <v>31</v>
          </cell>
          <cell r="O989">
            <v>30</v>
          </cell>
          <cell r="P989">
            <v>31</v>
          </cell>
          <cell r="Q989">
            <v>31</v>
          </cell>
          <cell r="R989">
            <v>29</v>
          </cell>
          <cell r="S989">
            <v>31</v>
          </cell>
          <cell r="T989">
            <v>30</v>
          </cell>
          <cell r="U989">
            <v>31</v>
          </cell>
          <cell r="V989">
            <v>30</v>
          </cell>
          <cell r="W989">
            <v>31</v>
          </cell>
          <cell r="X989">
            <v>31</v>
          </cell>
          <cell r="Y989">
            <v>30</v>
          </cell>
          <cell r="Z989">
            <v>31</v>
          </cell>
          <cell r="AA989">
            <v>30</v>
          </cell>
          <cell r="AB989">
            <v>31</v>
          </cell>
          <cell r="AC989">
            <v>77.968547096774188</v>
          </cell>
          <cell r="AD989">
            <v>302.12811999999997</v>
          </cell>
          <cell r="AE989">
            <v>302.12811999999997</v>
          </cell>
          <cell r="AF989">
            <v>302.12811999999997</v>
          </cell>
          <cell r="AG989">
            <v>302.12811999999997</v>
          </cell>
          <cell r="AH989">
            <v>302.12811999999997</v>
          </cell>
          <cell r="AI989">
            <v>302.12811999999997</v>
          </cell>
          <cell r="AJ989">
            <v>302.12811999999997</v>
          </cell>
          <cell r="AK989">
            <v>302.12811999999997</v>
          </cell>
          <cell r="AL989">
            <v>302.12811999999997</v>
          </cell>
          <cell r="AM989">
            <v>302.12811999999997</v>
          </cell>
          <cell r="AN989">
            <v>302.12811999999997</v>
          </cell>
          <cell r="AO989">
            <v>302.12811999999997</v>
          </cell>
          <cell r="AP989">
            <v>302.12811999999997</v>
          </cell>
          <cell r="AQ989">
            <v>302.12811999999997</v>
          </cell>
          <cell r="AR989">
            <v>302.12811999999997</v>
          </cell>
          <cell r="AS989">
            <v>320.25841399999996</v>
          </cell>
          <cell r="AT989">
            <v>320.25841399999996</v>
          </cell>
          <cell r="AU989">
            <v>320.25841399999996</v>
          </cell>
          <cell r="AV989">
            <v>320.25841399999996</v>
          </cell>
          <cell r="AW989">
            <v>320.25841399999996</v>
          </cell>
          <cell r="AX989">
            <v>320.25841399999996</v>
          </cell>
          <cell r="AY989">
            <v>6531.44</v>
          </cell>
          <cell r="AZ989">
            <v>90989204</v>
          </cell>
          <cell r="BA989">
            <v>6531.48</v>
          </cell>
        </row>
        <row r="990">
          <cell r="B990">
            <v>90989283</v>
          </cell>
          <cell r="C990" t="str">
            <v>Кв. 63</v>
          </cell>
          <cell r="D990">
            <v>33.799999999999997</v>
          </cell>
          <cell r="E990" t="str">
            <v>Батаев Евгений Николаевич</v>
          </cell>
          <cell r="F990" t="str">
            <v>Кв. 63Батаев Евгений Николаевич</v>
          </cell>
          <cell r="G990">
            <v>3</v>
          </cell>
          <cell r="H990">
            <v>30</v>
          </cell>
          <cell r="I990">
            <v>31</v>
          </cell>
          <cell r="J990">
            <v>30</v>
          </cell>
          <cell r="K990">
            <v>31</v>
          </cell>
          <cell r="L990">
            <v>31</v>
          </cell>
          <cell r="M990">
            <v>30</v>
          </cell>
          <cell r="N990">
            <v>31</v>
          </cell>
          <cell r="O990">
            <v>30</v>
          </cell>
          <cell r="P990">
            <v>31</v>
          </cell>
          <cell r="Q990">
            <v>31</v>
          </cell>
          <cell r="R990">
            <v>29</v>
          </cell>
          <cell r="S990">
            <v>31</v>
          </cell>
          <cell r="T990">
            <v>30</v>
          </cell>
          <cell r="U990">
            <v>31</v>
          </cell>
          <cell r="V990">
            <v>30</v>
          </cell>
          <cell r="W990">
            <v>31</v>
          </cell>
          <cell r="X990">
            <v>31</v>
          </cell>
          <cell r="Y990">
            <v>30</v>
          </cell>
          <cell r="Z990">
            <v>31</v>
          </cell>
          <cell r="AA990">
            <v>30</v>
          </cell>
          <cell r="AB990">
            <v>31</v>
          </cell>
          <cell r="AC990">
            <v>28.81199225806451</v>
          </cell>
          <cell r="AD990">
            <v>297.72391999999996</v>
          </cell>
          <cell r="AE990">
            <v>297.72391999999996</v>
          </cell>
          <cell r="AF990">
            <v>297.72391999999996</v>
          </cell>
          <cell r="AG990">
            <v>297.72391999999996</v>
          </cell>
          <cell r="AH990">
            <v>297.72391999999996</v>
          </cell>
          <cell r="AI990">
            <v>297.72391999999996</v>
          </cell>
          <cell r="AJ990">
            <v>297.72391999999996</v>
          </cell>
          <cell r="AK990">
            <v>297.72391999999996</v>
          </cell>
          <cell r="AL990">
            <v>297.72391999999996</v>
          </cell>
          <cell r="AM990">
            <v>297.72391999999996</v>
          </cell>
          <cell r="AN990">
            <v>297.72391999999996</v>
          </cell>
          <cell r="AO990">
            <v>297.72391999999996</v>
          </cell>
          <cell r="AP990">
            <v>297.72391999999996</v>
          </cell>
          <cell r="AQ990">
            <v>297.72391999999996</v>
          </cell>
          <cell r="AR990">
            <v>297.72391999999996</v>
          </cell>
          <cell r="AS990">
            <v>315.58992399999994</v>
          </cell>
          <cell r="AT990">
            <v>315.58992399999994</v>
          </cell>
          <cell r="AU990">
            <v>315.58992399999994</v>
          </cell>
          <cell r="AV990">
            <v>315.58992399999994</v>
          </cell>
          <cell r="AW990">
            <v>315.58992399999994</v>
          </cell>
          <cell r="AX990">
            <v>315.58992399999994</v>
          </cell>
          <cell r="AY990">
            <v>6388.21</v>
          </cell>
          <cell r="AZ990">
            <v>90989283</v>
          </cell>
          <cell r="BA990">
            <v>6388.15</v>
          </cell>
        </row>
        <row r="991">
          <cell r="B991">
            <v>90989137</v>
          </cell>
          <cell r="C991" t="str">
            <v>Кв. 67</v>
          </cell>
          <cell r="D991">
            <v>35.1</v>
          </cell>
          <cell r="E991" t="str">
            <v>Фомин Дмитрий Николаевич</v>
          </cell>
          <cell r="F991" t="str">
            <v>Кв. 67Фомин Дмитрий Николаевич</v>
          </cell>
          <cell r="G991">
            <v>11</v>
          </cell>
          <cell r="H991">
            <v>30</v>
          </cell>
          <cell r="I991">
            <v>31</v>
          </cell>
          <cell r="J991">
            <v>30</v>
          </cell>
          <cell r="K991">
            <v>31</v>
          </cell>
          <cell r="L991">
            <v>31</v>
          </cell>
          <cell r="M991">
            <v>30</v>
          </cell>
          <cell r="N991">
            <v>31</v>
          </cell>
          <cell r="O991">
            <v>30</v>
          </cell>
          <cell r="P991">
            <v>31</v>
          </cell>
          <cell r="Q991">
            <v>31</v>
          </cell>
          <cell r="R991">
            <v>29</v>
          </cell>
          <cell r="S991">
            <v>31</v>
          </cell>
          <cell r="T991">
            <v>30</v>
          </cell>
          <cell r="U991">
            <v>31</v>
          </cell>
          <cell r="V991">
            <v>30</v>
          </cell>
          <cell r="W991">
            <v>31</v>
          </cell>
          <cell r="X991">
            <v>31</v>
          </cell>
          <cell r="Y991">
            <v>30</v>
          </cell>
          <cell r="Z991">
            <v>31</v>
          </cell>
          <cell r="AA991">
            <v>30</v>
          </cell>
          <cell r="AB991">
            <v>31</v>
          </cell>
          <cell r="AC991">
            <v>109.70720129032259</v>
          </cell>
          <cell r="AD991">
            <v>309.17484000000002</v>
          </cell>
          <cell r="AE991">
            <v>309.17484000000002</v>
          </cell>
          <cell r="AF991">
            <v>309.17484000000002</v>
          </cell>
          <cell r="AG991">
            <v>309.17484000000002</v>
          </cell>
          <cell r="AH991">
            <v>309.17484000000002</v>
          </cell>
          <cell r="AI991">
            <v>309.17484000000002</v>
          </cell>
          <cell r="AJ991">
            <v>309.17484000000002</v>
          </cell>
          <cell r="AK991">
            <v>309.17484000000002</v>
          </cell>
          <cell r="AL991">
            <v>309.17484000000002</v>
          </cell>
          <cell r="AM991">
            <v>309.17484000000002</v>
          </cell>
          <cell r="AN991">
            <v>309.17484000000002</v>
          </cell>
          <cell r="AO991">
            <v>309.17484000000002</v>
          </cell>
          <cell r="AP991">
            <v>309.17484000000002</v>
          </cell>
          <cell r="AQ991">
            <v>309.17484000000002</v>
          </cell>
          <cell r="AR991">
            <v>309.17484000000002</v>
          </cell>
          <cell r="AS991">
            <v>327.72799800000001</v>
          </cell>
          <cell r="AT991">
            <v>327.72799800000001</v>
          </cell>
          <cell r="AU991">
            <v>327.72799800000001</v>
          </cell>
          <cell r="AV991">
            <v>327.72799800000001</v>
          </cell>
          <cell r="AW991">
            <v>327.72799800000001</v>
          </cell>
          <cell r="AX991">
            <v>327.72799800000001</v>
          </cell>
          <cell r="AY991">
            <v>6713.7</v>
          </cell>
          <cell r="AZ991">
            <v>90989137</v>
          </cell>
          <cell r="BA991">
            <v>6713.64</v>
          </cell>
        </row>
        <row r="992">
          <cell r="B992">
            <v>90989284</v>
          </cell>
          <cell r="C992" t="str">
            <v>Кв. 72</v>
          </cell>
          <cell r="D992">
            <v>42.6</v>
          </cell>
          <cell r="E992" t="str">
            <v>Бабинская Елена Леонидовна</v>
          </cell>
          <cell r="F992" t="str">
            <v>Кв. 72Бабинская Елена Леонидовна</v>
          </cell>
          <cell r="G992">
            <v>3</v>
          </cell>
          <cell r="H992">
            <v>30</v>
          </cell>
          <cell r="I992">
            <v>31</v>
          </cell>
          <cell r="J992">
            <v>30</v>
          </cell>
          <cell r="K992">
            <v>31</v>
          </cell>
          <cell r="L992">
            <v>31</v>
          </cell>
          <cell r="M992">
            <v>30</v>
          </cell>
          <cell r="N992">
            <v>31</v>
          </cell>
          <cell r="O992">
            <v>30</v>
          </cell>
          <cell r="P992">
            <v>31</v>
          </cell>
          <cell r="Q992">
            <v>31</v>
          </cell>
          <cell r="R992">
            <v>29</v>
          </cell>
          <cell r="S992">
            <v>31</v>
          </cell>
          <cell r="T992">
            <v>30</v>
          </cell>
          <cell r="U992">
            <v>31</v>
          </cell>
          <cell r="V992">
            <v>30</v>
          </cell>
          <cell r="W992">
            <v>31</v>
          </cell>
          <cell r="X992">
            <v>31</v>
          </cell>
          <cell r="Y992">
            <v>30</v>
          </cell>
          <cell r="Z992">
            <v>31</v>
          </cell>
          <cell r="AA992">
            <v>30</v>
          </cell>
          <cell r="AB992">
            <v>31</v>
          </cell>
          <cell r="AC992">
            <v>36.31333935483871</v>
          </cell>
          <cell r="AD992">
            <v>375.23784000000001</v>
          </cell>
          <cell r="AE992">
            <v>375.23784000000001</v>
          </cell>
          <cell r="AF992">
            <v>375.23784000000001</v>
          </cell>
          <cell r="AG992">
            <v>375.23784000000001</v>
          </cell>
          <cell r="AH992">
            <v>375.23784000000001</v>
          </cell>
          <cell r="AI992">
            <v>375.23784000000001</v>
          </cell>
          <cell r="AJ992">
            <v>375.23784000000001</v>
          </cell>
          <cell r="AK992">
            <v>375.23784000000001</v>
          </cell>
          <cell r="AL992">
            <v>375.23784000000001</v>
          </cell>
          <cell r="AM992">
            <v>375.23784000000001</v>
          </cell>
          <cell r="AN992">
            <v>375.23784000000001</v>
          </cell>
          <cell r="AO992">
            <v>375.23784000000001</v>
          </cell>
          <cell r="AP992">
            <v>375.23784000000001</v>
          </cell>
          <cell r="AQ992">
            <v>375.23784000000001</v>
          </cell>
          <cell r="AR992">
            <v>375.23784000000001</v>
          </cell>
          <cell r="AS992">
            <v>397.75534800000003</v>
          </cell>
          <cell r="AT992">
            <v>397.75534800000003</v>
          </cell>
          <cell r="AU992">
            <v>397.75534800000003</v>
          </cell>
          <cell r="AV992">
            <v>397.75534800000003</v>
          </cell>
          <cell r="AW992">
            <v>397.75534800000003</v>
          </cell>
          <cell r="AX992">
            <v>397.75534800000003</v>
          </cell>
          <cell r="AY992">
            <v>8051.41</v>
          </cell>
          <cell r="AZ992">
            <v>90989284</v>
          </cell>
          <cell r="BA992">
            <v>8051.47</v>
          </cell>
        </row>
        <row r="993">
          <cell r="B993">
            <v>90989335</v>
          </cell>
          <cell r="C993" t="str">
            <v>Кв. 76</v>
          </cell>
          <cell r="D993">
            <v>57</v>
          </cell>
          <cell r="E993" t="str">
            <v>Бубырь Анна Юрьевна</v>
          </cell>
          <cell r="F993" t="str">
            <v>Кв. 76Бубырь Анна Юрьевна</v>
          </cell>
          <cell r="G993">
            <v>2</v>
          </cell>
          <cell r="H993">
            <v>30</v>
          </cell>
          <cell r="I993">
            <v>31</v>
          </cell>
          <cell r="J993">
            <v>30</v>
          </cell>
          <cell r="K993">
            <v>31</v>
          </cell>
          <cell r="L993">
            <v>31</v>
          </cell>
          <cell r="M993">
            <v>30</v>
          </cell>
          <cell r="N993">
            <v>31</v>
          </cell>
          <cell r="O993">
            <v>30</v>
          </cell>
          <cell r="P993">
            <v>31</v>
          </cell>
          <cell r="Q993">
            <v>31</v>
          </cell>
          <cell r="R993">
            <v>29</v>
          </cell>
          <cell r="S993">
            <v>31</v>
          </cell>
          <cell r="T993">
            <v>30</v>
          </cell>
          <cell r="U993">
            <v>31</v>
          </cell>
          <cell r="V993">
            <v>30</v>
          </cell>
          <cell r="W993">
            <v>31</v>
          </cell>
          <cell r="X993">
            <v>31</v>
          </cell>
          <cell r="Y993">
            <v>30</v>
          </cell>
          <cell r="Z993">
            <v>31</v>
          </cell>
          <cell r="AA993">
            <v>30</v>
          </cell>
          <cell r="AB993">
            <v>31</v>
          </cell>
          <cell r="AC993">
            <v>32.392180645161289</v>
          </cell>
          <cell r="AD993">
            <v>502.07879999999994</v>
          </cell>
          <cell r="AE993">
            <v>502.0788</v>
          </cell>
          <cell r="AF993">
            <v>502.07879999999994</v>
          </cell>
          <cell r="AG993">
            <v>502.0788</v>
          </cell>
          <cell r="AH993">
            <v>502.0788</v>
          </cell>
          <cell r="AI993">
            <v>502.07879999999994</v>
          </cell>
          <cell r="AJ993">
            <v>502.0788</v>
          </cell>
          <cell r="AK993">
            <v>502.07879999999994</v>
          </cell>
          <cell r="AL993">
            <v>502.0788</v>
          </cell>
          <cell r="AM993">
            <v>502.0788</v>
          </cell>
          <cell r="AN993">
            <v>502.0788</v>
          </cell>
          <cell r="AO993">
            <v>502.0788</v>
          </cell>
          <cell r="AP993">
            <v>502.07879999999994</v>
          </cell>
          <cell r="AQ993">
            <v>502.0788</v>
          </cell>
          <cell r="AR993">
            <v>502.07879999999994</v>
          </cell>
          <cell r="AS993">
            <v>532.20785999999998</v>
          </cell>
          <cell r="AT993">
            <v>532.20785999999998</v>
          </cell>
          <cell r="AU993">
            <v>532.20785999999998</v>
          </cell>
          <cell r="AV993">
            <v>532.20785999999998</v>
          </cell>
          <cell r="AW993">
            <v>532.20785999999998</v>
          </cell>
          <cell r="AX993">
            <v>532.20785999999998</v>
          </cell>
          <cell r="AY993">
            <v>10756.82</v>
          </cell>
          <cell r="AZ993">
            <v>90989335</v>
          </cell>
          <cell r="BA993">
            <v>10756.85</v>
          </cell>
        </row>
        <row r="994">
          <cell r="B994">
            <v>90989139</v>
          </cell>
          <cell r="C994" t="str">
            <v>Кв. 77</v>
          </cell>
          <cell r="D994">
            <v>52.6</v>
          </cell>
          <cell r="E994" t="str">
            <v>Оганнисян Карен Оганнесович</v>
          </cell>
          <cell r="F994" t="str">
            <v>Кв. 77Оганнисян Карен Оганнесович</v>
          </cell>
          <cell r="G994">
            <v>11</v>
          </cell>
          <cell r="H994">
            <v>30</v>
          </cell>
          <cell r="I994">
            <v>31</v>
          </cell>
          <cell r="J994">
            <v>30</v>
          </cell>
          <cell r="K994">
            <v>31</v>
          </cell>
          <cell r="L994">
            <v>31</v>
          </cell>
          <cell r="M994">
            <v>30</v>
          </cell>
          <cell r="N994">
            <v>31</v>
          </cell>
          <cell r="O994">
            <v>30</v>
          </cell>
          <cell r="P994">
            <v>31</v>
          </cell>
          <cell r="Q994">
            <v>31</v>
          </cell>
          <cell r="R994">
            <v>29</v>
          </cell>
          <cell r="S994">
            <v>31</v>
          </cell>
          <cell r="T994">
            <v>30</v>
          </cell>
          <cell r="U994">
            <v>31</v>
          </cell>
          <cell r="V994">
            <v>30</v>
          </cell>
          <cell r="W994">
            <v>31</v>
          </cell>
          <cell r="X994">
            <v>31</v>
          </cell>
          <cell r="Y994">
            <v>30</v>
          </cell>
          <cell r="Z994">
            <v>24</v>
          </cell>
          <cell r="AA994">
            <v>0</v>
          </cell>
          <cell r="AB994">
            <v>0</v>
          </cell>
          <cell r="AC994">
            <v>164.40452387096775</v>
          </cell>
          <cell r="AD994">
            <v>463.32184000000001</v>
          </cell>
          <cell r="AE994">
            <v>463.32184000000001</v>
          </cell>
          <cell r="AF994">
            <v>463.32184000000001</v>
          </cell>
          <cell r="AG994">
            <v>463.32184000000001</v>
          </cell>
          <cell r="AH994">
            <v>463.32184000000001</v>
          </cell>
          <cell r="AI994">
            <v>463.32184000000001</v>
          </cell>
          <cell r="AJ994">
            <v>463.32184000000001</v>
          </cell>
          <cell r="AK994">
            <v>463.32184000000001</v>
          </cell>
          <cell r="AL994">
            <v>463.32184000000001</v>
          </cell>
          <cell r="AM994">
            <v>463.32184000000001</v>
          </cell>
          <cell r="AN994">
            <v>463.32184000000001</v>
          </cell>
          <cell r="AO994">
            <v>463.32184000000001</v>
          </cell>
          <cell r="AP994">
            <v>463.32184000000001</v>
          </cell>
          <cell r="AQ994">
            <v>463.32184000000001</v>
          </cell>
          <cell r="AR994">
            <v>463.32184000000001</v>
          </cell>
          <cell r="AS994">
            <v>491.12514799999997</v>
          </cell>
          <cell r="AT994">
            <v>491.12514799999997</v>
          </cell>
          <cell r="AU994">
            <v>491.12514799999997</v>
          </cell>
          <cell r="AV994">
            <v>380.22592103225804</v>
          </cell>
          <cell r="AW994">
            <v>0</v>
          </cell>
          <cell r="AX994">
            <v>0</v>
          </cell>
          <cell r="AY994">
            <v>8967.83</v>
          </cell>
          <cell r="AZ994">
            <v>90989139</v>
          </cell>
          <cell r="BA994">
            <v>8967.82</v>
          </cell>
        </row>
        <row r="995">
          <cell r="B995">
            <v>90989216</v>
          </cell>
          <cell r="C995" t="str">
            <v>Кв. 84</v>
          </cell>
          <cell r="D995">
            <v>37.700000000000003</v>
          </cell>
          <cell r="E995" t="str">
            <v>Шадрина Ирина Викторовна</v>
          </cell>
          <cell r="F995" t="str">
            <v>Кв. 84Шадрина Ирина Викторовна</v>
          </cell>
          <cell r="G995">
            <v>8</v>
          </cell>
          <cell r="H995">
            <v>30</v>
          </cell>
          <cell r="I995">
            <v>31</v>
          </cell>
          <cell r="J995">
            <v>30</v>
          </cell>
          <cell r="K995">
            <v>31</v>
          </cell>
          <cell r="L995">
            <v>31</v>
          </cell>
          <cell r="M995">
            <v>30</v>
          </cell>
          <cell r="N995">
            <v>31</v>
          </cell>
          <cell r="O995">
            <v>30</v>
          </cell>
          <cell r="P995">
            <v>31</v>
          </cell>
          <cell r="Q995">
            <v>31</v>
          </cell>
          <cell r="R995">
            <v>29</v>
          </cell>
          <cell r="S995">
            <v>31</v>
          </cell>
          <cell r="T995">
            <v>30</v>
          </cell>
          <cell r="U995">
            <v>31</v>
          </cell>
          <cell r="V995">
            <v>30</v>
          </cell>
          <cell r="W995">
            <v>31</v>
          </cell>
          <cell r="X995">
            <v>31</v>
          </cell>
          <cell r="Y995">
            <v>30</v>
          </cell>
          <cell r="Z995">
            <v>31</v>
          </cell>
          <cell r="AA995">
            <v>30</v>
          </cell>
          <cell r="AB995">
            <v>31</v>
          </cell>
          <cell r="AC995">
            <v>85.697207741935486</v>
          </cell>
          <cell r="AD995">
            <v>332.07668000000001</v>
          </cell>
          <cell r="AE995">
            <v>332.07668000000001</v>
          </cell>
          <cell r="AF995">
            <v>332.07668000000001</v>
          </cell>
          <cell r="AG995">
            <v>332.07668000000001</v>
          </cell>
          <cell r="AH995">
            <v>332.07668000000001</v>
          </cell>
          <cell r="AI995">
            <v>332.07668000000001</v>
          </cell>
          <cell r="AJ995">
            <v>332.07668000000001</v>
          </cell>
          <cell r="AK995">
            <v>332.07668000000001</v>
          </cell>
          <cell r="AL995">
            <v>332.07668000000001</v>
          </cell>
          <cell r="AM995">
            <v>332.07668000000001</v>
          </cell>
          <cell r="AN995">
            <v>332.07668000000001</v>
          </cell>
          <cell r="AO995">
            <v>332.07668000000001</v>
          </cell>
          <cell r="AP995">
            <v>332.07668000000001</v>
          </cell>
          <cell r="AQ995">
            <v>332.07668000000001</v>
          </cell>
          <cell r="AR995">
            <v>332.07668000000001</v>
          </cell>
          <cell r="AS995">
            <v>352.00414600000005</v>
          </cell>
          <cell r="AT995">
            <v>352.00414600000005</v>
          </cell>
          <cell r="AU995">
            <v>352.00414600000005</v>
          </cell>
          <cell r="AV995">
            <v>352.00414600000005</v>
          </cell>
          <cell r="AW995">
            <v>352.00414600000005</v>
          </cell>
          <cell r="AX995">
            <v>352.00414600000005</v>
          </cell>
          <cell r="AY995">
            <v>7178.87</v>
          </cell>
          <cell r="AZ995">
            <v>90989216</v>
          </cell>
          <cell r="BA995">
            <v>7178.9</v>
          </cell>
        </row>
        <row r="996">
          <cell r="B996">
            <v>90989336</v>
          </cell>
          <cell r="C996" t="str">
            <v>Кв. 86</v>
          </cell>
          <cell r="D996">
            <v>27.1</v>
          </cell>
          <cell r="E996" t="str">
            <v>Орлов Богдан Витальевич</v>
          </cell>
          <cell r="F996" t="str">
            <v>Кв. 86Орлов Богдан Витальевич</v>
          </cell>
          <cell r="G996">
            <v>2</v>
          </cell>
          <cell r="H996">
            <v>30</v>
          </cell>
          <cell r="I996">
            <v>31</v>
          </cell>
          <cell r="J996">
            <v>30</v>
          </cell>
          <cell r="K996">
            <v>31</v>
          </cell>
          <cell r="L996">
            <v>31</v>
          </cell>
          <cell r="M996">
            <v>30</v>
          </cell>
          <cell r="N996">
            <v>31</v>
          </cell>
          <cell r="O996">
            <v>30</v>
          </cell>
          <cell r="P996">
            <v>31</v>
          </cell>
          <cell r="Q996">
            <v>31</v>
          </cell>
          <cell r="R996">
            <v>29</v>
          </cell>
          <cell r="S996">
            <v>31</v>
          </cell>
          <cell r="T996">
            <v>30</v>
          </cell>
          <cell r="U996">
            <v>31</v>
          </cell>
          <cell r="V996">
            <v>30</v>
          </cell>
          <cell r="W996">
            <v>31</v>
          </cell>
          <cell r="X996">
            <v>31</v>
          </cell>
          <cell r="Y996">
            <v>30</v>
          </cell>
          <cell r="Z996">
            <v>31</v>
          </cell>
          <cell r="AA996">
            <v>30</v>
          </cell>
          <cell r="AB996">
            <v>31</v>
          </cell>
          <cell r="AC996">
            <v>15.400492903225809</v>
          </cell>
          <cell r="AD996">
            <v>238.70764000000003</v>
          </cell>
          <cell r="AE996">
            <v>238.70764000000003</v>
          </cell>
          <cell r="AF996">
            <v>238.70764000000003</v>
          </cell>
          <cell r="AG996">
            <v>238.70764000000003</v>
          </cell>
          <cell r="AH996">
            <v>238.70764000000003</v>
          </cell>
          <cell r="AI996">
            <v>238.70764000000003</v>
          </cell>
          <cell r="AJ996">
            <v>238.70764000000003</v>
          </cell>
          <cell r="AK996">
            <v>238.70764000000003</v>
          </cell>
          <cell r="AL996">
            <v>238.70764000000003</v>
          </cell>
          <cell r="AM996">
            <v>238.70764000000003</v>
          </cell>
          <cell r="AN996">
            <v>238.70764</v>
          </cell>
          <cell r="AO996">
            <v>238.70764000000003</v>
          </cell>
          <cell r="AP996">
            <v>238.70764000000003</v>
          </cell>
          <cell r="AQ996">
            <v>238.70764000000003</v>
          </cell>
          <cell r="AR996">
            <v>238.70764000000003</v>
          </cell>
          <cell r="AS996">
            <v>253.03215800000004</v>
          </cell>
          <cell r="AT996">
            <v>253.03215800000004</v>
          </cell>
          <cell r="AU996">
            <v>253.03215800000001</v>
          </cell>
          <cell r="AV996">
            <v>253.03215800000004</v>
          </cell>
          <cell r="AW996">
            <v>253.03215800000001</v>
          </cell>
          <cell r="AX996">
            <v>253.03215800000004</v>
          </cell>
          <cell r="AY996">
            <v>5114.21</v>
          </cell>
          <cell r="AZ996">
            <v>90989336</v>
          </cell>
          <cell r="BA996">
            <v>5114.2299999999996</v>
          </cell>
        </row>
        <row r="997">
          <cell r="B997">
            <v>90989263</v>
          </cell>
          <cell r="C997" t="str">
            <v>Кв. 95</v>
          </cell>
          <cell r="D997">
            <v>37.700000000000003</v>
          </cell>
          <cell r="E997" t="str">
            <v>Андрющенко Иван Григорьевич</v>
          </cell>
          <cell r="F997" t="str">
            <v>Кв. 95Андрющенко Иван Григорьевич</v>
          </cell>
          <cell r="G997">
            <v>4</v>
          </cell>
          <cell r="H997">
            <v>30</v>
          </cell>
          <cell r="I997">
            <v>31</v>
          </cell>
          <cell r="J997">
            <v>30</v>
          </cell>
          <cell r="K997">
            <v>31</v>
          </cell>
          <cell r="L997">
            <v>31</v>
          </cell>
          <cell r="M997">
            <v>30</v>
          </cell>
          <cell r="N997">
            <v>31</v>
          </cell>
          <cell r="O997">
            <v>30</v>
          </cell>
          <cell r="P997">
            <v>31</v>
          </cell>
          <cell r="Q997">
            <v>31</v>
          </cell>
          <cell r="R997">
            <v>29</v>
          </cell>
          <cell r="S997">
            <v>31</v>
          </cell>
          <cell r="T997">
            <v>30</v>
          </cell>
          <cell r="U997">
            <v>31</v>
          </cell>
          <cell r="V997">
            <v>30</v>
          </cell>
          <cell r="W997">
            <v>31</v>
          </cell>
          <cell r="X997">
            <v>31</v>
          </cell>
          <cell r="Y997">
            <v>30</v>
          </cell>
          <cell r="Z997">
            <v>31</v>
          </cell>
          <cell r="AA997">
            <v>30</v>
          </cell>
          <cell r="AB997">
            <v>31</v>
          </cell>
          <cell r="AC997">
            <v>42.848603870967743</v>
          </cell>
          <cell r="AD997">
            <v>332.07668000000001</v>
          </cell>
          <cell r="AE997">
            <v>332.07668000000001</v>
          </cell>
          <cell r="AF997">
            <v>332.07668000000001</v>
          </cell>
          <cell r="AG997">
            <v>332.07668000000001</v>
          </cell>
          <cell r="AH997">
            <v>332.07668000000001</v>
          </cell>
          <cell r="AI997">
            <v>332.07668000000001</v>
          </cell>
          <cell r="AJ997">
            <v>332.07668000000001</v>
          </cell>
          <cell r="AK997">
            <v>332.07668000000001</v>
          </cell>
          <cell r="AL997">
            <v>332.07668000000001</v>
          </cell>
          <cell r="AM997">
            <v>332.07668000000001</v>
          </cell>
          <cell r="AN997">
            <v>332.07668000000001</v>
          </cell>
          <cell r="AO997">
            <v>332.07668000000001</v>
          </cell>
          <cell r="AP997">
            <v>332.07668000000001</v>
          </cell>
          <cell r="AQ997">
            <v>332.07668000000001</v>
          </cell>
          <cell r="AR997">
            <v>332.07668000000001</v>
          </cell>
          <cell r="AS997">
            <v>352.00414600000005</v>
          </cell>
          <cell r="AT997">
            <v>352.00414600000005</v>
          </cell>
          <cell r="AU997">
            <v>352.00414600000005</v>
          </cell>
          <cell r="AV997">
            <v>352.00414600000005</v>
          </cell>
          <cell r="AW997">
            <v>352.00414600000005</v>
          </cell>
          <cell r="AX997">
            <v>352.00414600000005</v>
          </cell>
          <cell r="AY997">
            <v>7136.02</v>
          </cell>
          <cell r="AZ997">
            <v>90989263</v>
          </cell>
          <cell r="BA997">
            <v>7136.05</v>
          </cell>
        </row>
        <row r="998">
          <cell r="B998">
            <v>90989182</v>
          </cell>
          <cell r="C998" t="str">
            <v>Кв. 98</v>
          </cell>
          <cell r="D998">
            <v>57</v>
          </cell>
          <cell r="E998" t="str">
            <v>Степанова Марина Дмитриевна</v>
          </cell>
          <cell r="F998" t="str">
            <v>Кв. 98Степанова Марина Дмитриевна</v>
          </cell>
          <cell r="G998">
            <v>9</v>
          </cell>
          <cell r="H998">
            <v>30</v>
          </cell>
          <cell r="I998">
            <v>31</v>
          </cell>
          <cell r="J998">
            <v>30</v>
          </cell>
          <cell r="K998">
            <v>31</v>
          </cell>
          <cell r="L998">
            <v>31</v>
          </cell>
          <cell r="M998">
            <v>30</v>
          </cell>
          <cell r="N998">
            <v>31</v>
          </cell>
          <cell r="O998">
            <v>30</v>
          </cell>
          <cell r="P998">
            <v>31</v>
          </cell>
          <cell r="Q998">
            <v>31</v>
          </cell>
          <cell r="R998">
            <v>29</v>
          </cell>
          <cell r="S998">
            <v>31</v>
          </cell>
          <cell r="T998">
            <v>30</v>
          </cell>
          <cell r="U998">
            <v>31</v>
          </cell>
          <cell r="V998">
            <v>30</v>
          </cell>
          <cell r="W998">
            <v>31</v>
          </cell>
          <cell r="X998">
            <v>31</v>
          </cell>
          <cell r="Y998">
            <v>30</v>
          </cell>
          <cell r="Z998">
            <v>31</v>
          </cell>
          <cell r="AA998">
            <v>30</v>
          </cell>
          <cell r="AB998">
            <v>31</v>
          </cell>
          <cell r="AC998">
            <v>145.76481290322579</v>
          </cell>
          <cell r="AD998">
            <v>502.07879999999994</v>
          </cell>
          <cell r="AE998">
            <v>502.0788</v>
          </cell>
          <cell r="AF998">
            <v>502.07879999999994</v>
          </cell>
          <cell r="AG998">
            <v>502.0788</v>
          </cell>
          <cell r="AH998">
            <v>502.0788</v>
          </cell>
          <cell r="AI998">
            <v>502.07879999999994</v>
          </cell>
          <cell r="AJ998">
            <v>502.0788</v>
          </cell>
          <cell r="AK998">
            <v>502.07879999999994</v>
          </cell>
          <cell r="AL998">
            <v>502.0788</v>
          </cell>
          <cell r="AM998">
            <v>502.0788</v>
          </cell>
          <cell r="AN998">
            <v>502.0788</v>
          </cell>
          <cell r="AO998">
            <v>502.0788</v>
          </cell>
          <cell r="AP998">
            <v>502.07879999999994</v>
          </cell>
          <cell r="AQ998">
            <v>502.0788</v>
          </cell>
          <cell r="AR998">
            <v>502.07879999999994</v>
          </cell>
          <cell r="AS998">
            <v>532.20785999999998</v>
          </cell>
          <cell r="AT998">
            <v>532.20785999999998</v>
          </cell>
          <cell r="AU998">
            <v>532.20785999999998</v>
          </cell>
          <cell r="AV998">
            <v>532.20785999999998</v>
          </cell>
          <cell r="AW998">
            <v>532.20785999999998</v>
          </cell>
          <cell r="AX998">
            <v>532.20785999999998</v>
          </cell>
          <cell r="AY998">
            <v>10870.19</v>
          </cell>
          <cell r="AZ998">
            <v>90989182</v>
          </cell>
          <cell r="BA998">
            <v>10870.22</v>
          </cell>
        </row>
        <row r="999">
          <cell r="B999">
            <v>90989210</v>
          </cell>
          <cell r="C999" t="str">
            <v>Кв. 99</v>
          </cell>
          <cell r="D999">
            <v>52.6</v>
          </cell>
          <cell r="E999" t="str">
            <v>Кузнецов Виталий Сергеевич</v>
          </cell>
          <cell r="F999" t="str">
            <v>Кв. 99Кузнецов Виталий Сергеевич</v>
          </cell>
          <cell r="G999">
            <v>8</v>
          </cell>
          <cell r="H999">
            <v>30</v>
          </cell>
          <cell r="I999">
            <v>31</v>
          </cell>
          <cell r="J999">
            <v>30</v>
          </cell>
          <cell r="K999">
            <v>31</v>
          </cell>
          <cell r="L999">
            <v>31</v>
          </cell>
          <cell r="M999">
            <v>30</v>
          </cell>
          <cell r="N999">
            <v>31</v>
          </cell>
          <cell r="O999">
            <v>30</v>
          </cell>
          <cell r="P999">
            <v>31</v>
          </cell>
          <cell r="Q999">
            <v>31</v>
          </cell>
          <cell r="R999">
            <v>29</v>
          </cell>
          <cell r="S999">
            <v>31</v>
          </cell>
          <cell r="T999">
            <v>30</v>
          </cell>
          <cell r="U999">
            <v>31</v>
          </cell>
          <cell r="V999">
            <v>30</v>
          </cell>
          <cell r="W999">
            <v>31</v>
          </cell>
          <cell r="X999">
            <v>31</v>
          </cell>
          <cell r="Y999">
            <v>30</v>
          </cell>
          <cell r="Z999">
            <v>31</v>
          </cell>
          <cell r="AA999">
            <v>30</v>
          </cell>
          <cell r="AB999">
            <v>31</v>
          </cell>
          <cell r="AC999">
            <v>119.5669264516129</v>
          </cell>
          <cell r="AD999">
            <v>463.32184000000001</v>
          </cell>
          <cell r="AE999">
            <v>463.32184000000001</v>
          </cell>
          <cell r="AF999">
            <v>463.32184000000001</v>
          </cell>
          <cell r="AG999">
            <v>463.32184000000001</v>
          </cell>
          <cell r="AH999">
            <v>463.32184000000001</v>
          </cell>
          <cell r="AI999">
            <v>463.32184000000001</v>
          </cell>
          <cell r="AJ999">
            <v>463.32184000000001</v>
          </cell>
          <cell r="AK999">
            <v>463.32184000000001</v>
          </cell>
          <cell r="AL999">
            <v>463.32184000000001</v>
          </cell>
          <cell r="AM999">
            <v>463.32184000000001</v>
          </cell>
          <cell r="AN999">
            <v>463.32184000000001</v>
          </cell>
          <cell r="AO999">
            <v>463.32184000000001</v>
          </cell>
          <cell r="AP999">
            <v>463.32184000000001</v>
          </cell>
          <cell r="AQ999">
            <v>463.32184000000001</v>
          </cell>
          <cell r="AR999">
            <v>463.32184000000001</v>
          </cell>
          <cell r="AS999">
            <v>491.12514799999997</v>
          </cell>
          <cell r="AT999">
            <v>491.12514799999997</v>
          </cell>
          <cell r="AU999">
            <v>491.12514799999997</v>
          </cell>
          <cell r="AV999">
            <v>491.12514799999997</v>
          </cell>
          <cell r="AW999">
            <v>491.12514799999997</v>
          </cell>
          <cell r="AX999">
            <v>491.12514799999997</v>
          </cell>
          <cell r="AY999">
            <v>10016.15</v>
          </cell>
          <cell r="AZ999">
            <v>90989210</v>
          </cell>
          <cell r="BA999">
            <v>10016.15</v>
          </cell>
        </row>
        <row r="1000">
          <cell r="B1000">
            <v>90989279</v>
          </cell>
          <cell r="C1000" t="str">
            <v>Кв. 103</v>
          </cell>
          <cell r="D1000">
            <v>27</v>
          </cell>
          <cell r="E1000" t="str">
            <v>Павличкова Ольга Владимировна</v>
          </cell>
          <cell r="F1000" t="str">
            <v>Кв. 103Павличкова Ольга Владимировна</v>
          </cell>
          <cell r="G1000">
            <v>3</v>
          </cell>
          <cell r="H1000">
            <v>30</v>
          </cell>
          <cell r="I1000">
            <v>31</v>
          </cell>
          <cell r="J1000">
            <v>30</v>
          </cell>
          <cell r="K1000">
            <v>31</v>
          </cell>
          <cell r="L1000">
            <v>31</v>
          </cell>
          <cell r="M1000">
            <v>30</v>
          </cell>
          <cell r="N1000">
            <v>31</v>
          </cell>
          <cell r="O1000">
            <v>30</v>
          </cell>
          <cell r="P1000">
            <v>31</v>
          </cell>
          <cell r="Q1000">
            <v>31</v>
          </cell>
          <cell r="R1000">
            <v>29</v>
          </cell>
          <cell r="S1000">
            <v>31</v>
          </cell>
          <cell r="T1000">
            <v>30</v>
          </cell>
          <cell r="U1000">
            <v>31</v>
          </cell>
          <cell r="V1000">
            <v>30</v>
          </cell>
          <cell r="W1000">
            <v>31</v>
          </cell>
          <cell r="X1000">
            <v>31</v>
          </cell>
          <cell r="Y1000">
            <v>30</v>
          </cell>
          <cell r="Z1000">
            <v>31</v>
          </cell>
          <cell r="AA1000">
            <v>30</v>
          </cell>
          <cell r="AB1000">
            <v>31</v>
          </cell>
          <cell r="AC1000">
            <v>23.015496774193551</v>
          </cell>
          <cell r="AD1000">
            <v>237.82680000000002</v>
          </cell>
          <cell r="AE1000">
            <v>237.82680000000002</v>
          </cell>
          <cell r="AF1000">
            <v>237.82680000000002</v>
          </cell>
          <cell r="AG1000">
            <v>237.82680000000002</v>
          </cell>
          <cell r="AH1000">
            <v>237.82680000000002</v>
          </cell>
          <cell r="AI1000">
            <v>237.82680000000002</v>
          </cell>
          <cell r="AJ1000">
            <v>237.82680000000002</v>
          </cell>
          <cell r="AK1000">
            <v>237.82680000000002</v>
          </cell>
          <cell r="AL1000">
            <v>237.82680000000002</v>
          </cell>
          <cell r="AM1000">
            <v>237.82680000000002</v>
          </cell>
          <cell r="AN1000">
            <v>237.82680000000005</v>
          </cell>
          <cell r="AO1000">
            <v>237.82680000000002</v>
          </cell>
          <cell r="AP1000">
            <v>237.82680000000002</v>
          </cell>
          <cell r="AQ1000">
            <v>237.82680000000002</v>
          </cell>
          <cell r="AR1000">
            <v>237.82680000000002</v>
          </cell>
          <cell r="AS1000">
            <v>252.09846000000002</v>
          </cell>
          <cell r="AT1000">
            <v>252.09846000000002</v>
          </cell>
          <cell r="AU1000">
            <v>252.09846000000002</v>
          </cell>
          <cell r="AV1000">
            <v>252.09846000000002</v>
          </cell>
          <cell r="AW1000">
            <v>252.09846000000002</v>
          </cell>
          <cell r="AX1000">
            <v>252.09846000000002</v>
          </cell>
          <cell r="AY1000">
            <v>5103.01</v>
          </cell>
          <cell r="AZ1000">
            <v>90989279</v>
          </cell>
          <cell r="BA1000">
            <v>5103.07</v>
          </cell>
        </row>
        <row r="1001">
          <cell r="B1001">
            <v>90989184</v>
          </cell>
          <cell r="C1001" t="str">
            <v>Кв. 105</v>
          </cell>
          <cell r="D1001">
            <v>42.6</v>
          </cell>
          <cell r="E1001" t="str">
            <v>Панкина Ольга Сергеевна</v>
          </cell>
          <cell r="F1001" t="str">
            <v>Кв. 105Панкина Ольга Сергеевна</v>
          </cell>
          <cell r="G1001">
            <v>9</v>
          </cell>
          <cell r="H1001">
            <v>30</v>
          </cell>
          <cell r="I1001">
            <v>31</v>
          </cell>
          <cell r="J1001">
            <v>30</v>
          </cell>
          <cell r="K1001">
            <v>31</v>
          </cell>
          <cell r="L1001">
            <v>31</v>
          </cell>
          <cell r="M1001">
            <v>30</v>
          </cell>
          <cell r="N1001">
            <v>31</v>
          </cell>
          <cell r="O1001">
            <v>30</v>
          </cell>
          <cell r="P1001">
            <v>31</v>
          </cell>
          <cell r="Q1001">
            <v>31</v>
          </cell>
          <cell r="R1001">
            <v>29</v>
          </cell>
          <cell r="S1001">
            <v>31</v>
          </cell>
          <cell r="T1001">
            <v>30</v>
          </cell>
          <cell r="U1001">
            <v>31</v>
          </cell>
          <cell r="V1001">
            <v>30</v>
          </cell>
          <cell r="W1001">
            <v>31</v>
          </cell>
          <cell r="X1001">
            <v>31</v>
          </cell>
          <cell r="Y1001">
            <v>30</v>
          </cell>
          <cell r="Z1001">
            <v>31</v>
          </cell>
          <cell r="AA1001">
            <v>30</v>
          </cell>
          <cell r="AB1001">
            <v>31</v>
          </cell>
          <cell r="AC1001">
            <v>108.94001806451612</v>
          </cell>
          <cell r="AD1001">
            <v>375.23784000000001</v>
          </cell>
          <cell r="AE1001">
            <v>375.23784000000001</v>
          </cell>
          <cell r="AF1001">
            <v>375.23784000000001</v>
          </cell>
          <cell r="AG1001">
            <v>375.23784000000001</v>
          </cell>
          <cell r="AH1001">
            <v>375.23784000000001</v>
          </cell>
          <cell r="AI1001">
            <v>375.23784000000001</v>
          </cell>
          <cell r="AJ1001">
            <v>375.23784000000001</v>
          </cell>
          <cell r="AK1001">
            <v>375.23784000000001</v>
          </cell>
          <cell r="AL1001">
            <v>375.23784000000001</v>
          </cell>
          <cell r="AM1001">
            <v>375.23784000000001</v>
          </cell>
          <cell r="AN1001">
            <v>375.23784000000001</v>
          </cell>
          <cell r="AO1001">
            <v>375.23784000000001</v>
          </cell>
          <cell r="AP1001">
            <v>375.23784000000001</v>
          </cell>
          <cell r="AQ1001">
            <v>375.23784000000001</v>
          </cell>
          <cell r="AR1001">
            <v>375.23784000000001</v>
          </cell>
          <cell r="AS1001">
            <v>397.75534800000003</v>
          </cell>
          <cell r="AT1001">
            <v>397.75534800000003</v>
          </cell>
          <cell r="AU1001">
            <v>397.75534800000003</v>
          </cell>
          <cell r="AV1001">
            <v>397.75534800000003</v>
          </cell>
          <cell r="AW1001">
            <v>397.75534800000003</v>
          </cell>
          <cell r="AX1001">
            <v>397.75534800000003</v>
          </cell>
          <cell r="AY1001">
            <v>8124.04</v>
          </cell>
          <cell r="AZ1001">
            <v>90989184</v>
          </cell>
          <cell r="BA1001">
            <v>8124.1</v>
          </cell>
        </row>
        <row r="1002">
          <cell r="B1002">
            <v>90989281</v>
          </cell>
          <cell r="C1002" t="str">
            <v>Кв. 108</v>
          </cell>
          <cell r="D1002">
            <v>27.1</v>
          </cell>
          <cell r="E1002" t="str">
            <v>Копырнова Дарья Сергеевна</v>
          </cell>
          <cell r="F1002" t="str">
            <v>Кв. 108Копырнова Дарья Сергеевна</v>
          </cell>
          <cell r="G1002">
            <v>3</v>
          </cell>
          <cell r="H1002">
            <v>30</v>
          </cell>
          <cell r="I1002">
            <v>31</v>
          </cell>
          <cell r="J1002">
            <v>30</v>
          </cell>
          <cell r="K1002">
            <v>31</v>
          </cell>
          <cell r="L1002">
            <v>31</v>
          </cell>
          <cell r="M1002">
            <v>30</v>
          </cell>
          <cell r="N1002">
            <v>31</v>
          </cell>
          <cell r="O1002">
            <v>30</v>
          </cell>
          <cell r="P1002">
            <v>31</v>
          </cell>
          <cell r="Q1002">
            <v>31</v>
          </cell>
          <cell r="R1002">
            <v>29</v>
          </cell>
          <cell r="S1002">
            <v>31</v>
          </cell>
          <cell r="T1002">
            <v>30</v>
          </cell>
          <cell r="U1002">
            <v>31</v>
          </cell>
          <cell r="V1002">
            <v>30</v>
          </cell>
          <cell r="W1002">
            <v>31</v>
          </cell>
          <cell r="X1002">
            <v>31</v>
          </cell>
          <cell r="Y1002">
            <v>30</v>
          </cell>
          <cell r="Z1002">
            <v>31</v>
          </cell>
          <cell r="AA1002">
            <v>30</v>
          </cell>
          <cell r="AB1002">
            <v>31</v>
          </cell>
          <cell r="AC1002">
            <v>23.100739354838712</v>
          </cell>
          <cell r="AD1002">
            <v>238.70764000000003</v>
          </cell>
          <cell r="AE1002">
            <v>238.70764000000003</v>
          </cell>
          <cell r="AF1002">
            <v>238.70764000000003</v>
          </cell>
          <cell r="AG1002">
            <v>238.70764000000003</v>
          </cell>
          <cell r="AH1002">
            <v>238.70764000000003</v>
          </cell>
          <cell r="AI1002">
            <v>238.70764000000003</v>
          </cell>
          <cell r="AJ1002">
            <v>238.70764000000003</v>
          </cell>
          <cell r="AK1002">
            <v>238.70764000000003</v>
          </cell>
          <cell r="AL1002">
            <v>238.70764000000003</v>
          </cell>
          <cell r="AM1002">
            <v>238.70764000000003</v>
          </cell>
          <cell r="AN1002">
            <v>238.70764</v>
          </cell>
          <cell r="AO1002">
            <v>238.70764000000003</v>
          </cell>
          <cell r="AP1002">
            <v>238.70764000000003</v>
          </cell>
          <cell r="AQ1002">
            <v>238.70764000000003</v>
          </cell>
          <cell r="AR1002">
            <v>238.70764000000003</v>
          </cell>
          <cell r="AS1002">
            <v>253.03215800000004</v>
          </cell>
          <cell r="AT1002">
            <v>253.03215800000004</v>
          </cell>
          <cell r="AU1002">
            <v>253.03215800000001</v>
          </cell>
          <cell r="AV1002">
            <v>253.03215800000004</v>
          </cell>
          <cell r="AW1002">
            <v>253.03215800000001</v>
          </cell>
          <cell r="AX1002">
            <v>253.03215800000004</v>
          </cell>
          <cell r="AY1002">
            <v>5121.91</v>
          </cell>
          <cell r="AZ1002">
            <v>90989281</v>
          </cell>
          <cell r="BA1002">
            <v>5121.93</v>
          </cell>
        </row>
        <row r="1003">
          <cell r="B1003">
            <v>90989191</v>
          </cell>
          <cell r="C1003" t="str">
            <v>Кв. 109</v>
          </cell>
          <cell r="D1003">
            <v>57</v>
          </cell>
          <cell r="E1003" t="str">
            <v>Бакалова Ольга Ивановна</v>
          </cell>
          <cell r="F1003" t="str">
            <v>Кв. 109Бакалова Ольга Ивановна</v>
          </cell>
          <cell r="G1003">
            <v>9</v>
          </cell>
          <cell r="H1003">
            <v>30</v>
          </cell>
          <cell r="I1003">
            <v>31</v>
          </cell>
          <cell r="J1003">
            <v>30</v>
          </cell>
          <cell r="K1003">
            <v>31</v>
          </cell>
          <cell r="L1003">
            <v>31</v>
          </cell>
          <cell r="M1003">
            <v>30</v>
          </cell>
          <cell r="N1003">
            <v>31</v>
          </cell>
          <cell r="O1003">
            <v>30</v>
          </cell>
          <cell r="P1003">
            <v>31</v>
          </cell>
          <cell r="Q1003">
            <v>31</v>
          </cell>
          <cell r="R1003">
            <v>29</v>
          </cell>
          <cell r="S1003">
            <v>31</v>
          </cell>
          <cell r="T1003">
            <v>30</v>
          </cell>
          <cell r="U1003">
            <v>31</v>
          </cell>
          <cell r="V1003">
            <v>30</v>
          </cell>
          <cell r="W1003">
            <v>31</v>
          </cell>
          <cell r="X1003">
            <v>31</v>
          </cell>
          <cell r="Y1003">
            <v>30</v>
          </cell>
          <cell r="Z1003">
            <v>31</v>
          </cell>
          <cell r="AA1003">
            <v>30</v>
          </cell>
          <cell r="AB1003">
            <v>31</v>
          </cell>
          <cell r="AC1003">
            <v>145.76481290322579</v>
          </cell>
          <cell r="AD1003">
            <v>502.07879999999994</v>
          </cell>
          <cell r="AE1003">
            <v>502.0788</v>
          </cell>
          <cell r="AF1003">
            <v>502.07879999999994</v>
          </cell>
          <cell r="AG1003">
            <v>502.0788</v>
          </cell>
          <cell r="AH1003">
            <v>502.0788</v>
          </cell>
          <cell r="AI1003">
            <v>502.07879999999994</v>
          </cell>
          <cell r="AJ1003">
            <v>502.0788</v>
          </cell>
          <cell r="AK1003">
            <v>502.07879999999994</v>
          </cell>
          <cell r="AL1003">
            <v>502.0788</v>
          </cell>
          <cell r="AM1003">
            <v>502.0788</v>
          </cell>
          <cell r="AN1003">
            <v>502.0788</v>
          </cell>
          <cell r="AO1003">
            <v>502.0788</v>
          </cell>
          <cell r="AP1003">
            <v>502.07879999999994</v>
          </cell>
          <cell r="AQ1003">
            <v>502.0788</v>
          </cell>
          <cell r="AR1003">
            <v>502.07879999999994</v>
          </cell>
          <cell r="AS1003">
            <v>532.20785999999998</v>
          </cell>
          <cell r="AT1003">
            <v>532.20785999999998</v>
          </cell>
          <cell r="AU1003">
            <v>532.20785999999998</v>
          </cell>
          <cell r="AV1003">
            <v>532.20785999999998</v>
          </cell>
          <cell r="AW1003">
            <v>532.20785999999998</v>
          </cell>
          <cell r="AX1003">
            <v>532.20785999999998</v>
          </cell>
          <cell r="AY1003">
            <v>10870.19</v>
          </cell>
          <cell r="AZ1003">
            <v>90989191</v>
          </cell>
          <cell r="BA1003">
            <v>10870.22</v>
          </cell>
        </row>
        <row r="1004">
          <cell r="B1004">
            <v>90989287</v>
          </cell>
          <cell r="C1004" t="str">
            <v>Кв. 120</v>
          </cell>
          <cell r="D1004">
            <v>57.2</v>
          </cell>
          <cell r="E1004" t="str">
            <v>Чепель Вадим Сергеевич</v>
          </cell>
          <cell r="F1004" t="str">
            <v>Кв. 120Чепель Вадим Сергеевич</v>
          </cell>
          <cell r="G1004">
            <v>3</v>
          </cell>
          <cell r="H1004">
            <v>30</v>
          </cell>
          <cell r="I1004">
            <v>31</v>
          </cell>
          <cell r="J1004">
            <v>30</v>
          </cell>
          <cell r="K1004">
            <v>31</v>
          </cell>
          <cell r="L1004">
            <v>31</v>
          </cell>
          <cell r="M1004">
            <v>30</v>
          </cell>
          <cell r="N1004">
            <v>31</v>
          </cell>
          <cell r="O1004">
            <v>30</v>
          </cell>
          <cell r="P1004">
            <v>31</v>
          </cell>
          <cell r="Q1004">
            <v>31</v>
          </cell>
          <cell r="R1004">
            <v>29</v>
          </cell>
          <cell r="S1004">
            <v>31</v>
          </cell>
          <cell r="T1004">
            <v>30</v>
          </cell>
          <cell r="U1004">
            <v>31</v>
          </cell>
          <cell r="V1004">
            <v>30</v>
          </cell>
          <cell r="W1004">
            <v>31</v>
          </cell>
          <cell r="X1004">
            <v>31</v>
          </cell>
          <cell r="Y1004">
            <v>30</v>
          </cell>
          <cell r="Z1004">
            <v>31</v>
          </cell>
          <cell r="AA1004">
            <v>30</v>
          </cell>
          <cell r="AB1004">
            <v>31</v>
          </cell>
          <cell r="AC1004">
            <v>48.758756129032264</v>
          </cell>
          <cell r="AD1004">
            <v>503.84048000000001</v>
          </cell>
          <cell r="AE1004">
            <v>503.84048000000001</v>
          </cell>
          <cell r="AF1004">
            <v>503.84048000000001</v>
          </cell>
          <cell r="AG1004">
            <v>503.84048000000001</v>
          </cell>
          <cell r="AH1004">
            <v>503.84048000000001</v>
          </cell>
          <cell r="AI1004">
            <v>503.84048000000001</v>
          </cell>
          <cell r="AJ1004">
            <v>503.84048000000001</v>
          </cell>
          <cell r="AK1004">
            <v>503.84048000000001</v>
          </cell>
          <cell r="AL1004">
            <v>503.84048000000001</v>
          </cell>
          <cell r="AM1004">
            <v>503.84048000000001</v>
          </cell>
          <cell r="AN1004">
            <v>503.84048000000007</v>
          </cell>
          <cell r="AO1004">
            <v>503.84048000000001</v>
          </cell>
          <cell r="AP1004">
            <v>503.84048000000001</v>
          </cell>
          <cell r="AQ1004">
            <v>503.84048000000001</v>
          </cell>
          <cell r="AR1004">
            <v>503.84048000000001</v>
          </cell>
          <cell r="AS1004">
            <v>534.07525599999997</v>
          </cell>
          <cell r="AT1004">
            <v>534.07525599999997</v>
          </cell>
          <cell r="AU1004">
            <v>534.07525599999997</v>
          </cell>
          <cell r="AV1004">
            <v>534.07525599999997</v>
          </cell>
          <cell r="AW1004">
            <v>534.07525599999997</v>
          </cell>
          <cell r="AX1004">
            <v>534.07525599999997</v>
          </cell>
          <cell r="AY1004">
            <v>10810.82</v>
          </cell>
          <cell r="AZ1004">
            <v>90989287</v>
          </cell>
          <cell r="BA1004">
            <v>10810.84</v>
          </cell>
        </row>
        <row r="1005">
          <cell r="B1005">
            <v>90989309</v>
          </cell>
          <cell r="C1005" t="str">
            <v>Кв. 144</v>
          </cell>
          <cell r="D1005">
            <v>35.4</v>
          </cell>
          <cell r="E1005" t="str">
            <v>Беляева Татьяна Владимировна</v>
          </cell>
          <cell r="F1005" t="str">
            <v>Кв. 144Беляева Татьяна Владимировна</v>
          </cell>
          <cell r="G1005">
            <v>1</v>
          </cell>
          <cell r="H1005">
            <v>30</v>
          </cell>
          <cell r="I1005">
            <v>31</v>
          </cell>
          <cell r="J1005">
            <v>30</v>
          </cell>
          <cell r="K1005">
            <v>31</v>
          </cell>
          <cell r="L1005">
            <v>31</v>
          </cell>
          <cell r="M1005">
            <v>30</v>
          </cell>
          <cell r="N1005">
            <v>31</v>
          </cell>
          <cell r="O1005">
            <v>30</v>
          </cell>
          <cell r="P1005">
            <v>31</v>
          </cell>
          <cell r="Q1005">
            <v>31</v>
          </cell>
          <cell r="R1005">
            <v>29</v>
          </cell>
          <cell r="S1005">
            <v>31</v>
          </cell>
          <cell r="T1005">
            <v>30</v>
          </cell>
          <cell r="U1005">
            <v>31</v>
          </cell>
          <cell r="V1005">
            <v>30</v>
          </cell>
          <cell r="W1005">
            <v>31</v>
          </cell>
          <cell r="X1005">
            <v>31</v>
          </cell>
          <cell r="Y1005">
            <v>30</v>
          </cell>
          <cell r="Z1005">
            <v>31</v>
          </cell>
          <cell r="AA1005">
            <v>30</v>
          </cell>
          <cell r="AB1005">
            <v>31</v>
          </cell>
          <cell r="AC1005">
            <v>10.058624516129033</v>
          </cell>
          <cell r="AD1005">
            <v>311.81736000000001</v>
          </cell>
          <cell r="AE1005">
            <v>311.81736000000001</v>
          </cell>
          <cell r="AF1005">
            <v>311.81736000000001</v>
          </cell>
          <cell r="AG1005">
            <v>311.81736000000001</v>
          </cell>
          <cell r="AH1005">
            <v>311.81736000000001</v>
          </cell>
          <cell r="AI1005">
            <v>311.81736000000001</v>
          </cell>
          <cell r="AJ1005">
            <v>311.81736000000001</v>
          </cell>
          <cell r="AK1005">
            <v>311.81736000000001</v>
          </cell>
          <cell r="AL1005">
            <v>311.81736000000001</v>
          </cell>
          <cell r="AM1005">
            <v>311.81736000000001</v>
          </cell>
          <cell r="AN1005">
            <v>311.81736000000001</v>
          </cell>
          <cell r="AO1005">
            <v>311.81736000000001</v>
          </cell>
          <cell r="AP1005">
            <v>311.81736000000001</v>
          </cell>
          <cell r="AQ1005">
            <v>311.81736000000001</v>
          </cell>
          <cell r="AR1005">
            <v>311.81736000000001</v>
          </cell>
          <cell r="AS1005">
            <v>330.52909199999999</v>
          </cell>
          <cell r="AT1005">
            <v>330.52909199999999</v>
          </cell>
          <cell r="AU1005">
            <v>330.52909199999999</v>
          </cell>
          <cell r="AV1005">
            <v>330.52909199999999</v>
          </cell>
          <cell r="AW1005">
            <v>330.52909199999999</v>
          </cell>
          <cell r="AX1005">
            <v>330.52909199999999</v>
          </cell>
          <cell r="AY1005">
            <v>6670.49</v>
          </cell>
          <cell r="AZ1005">
            <v>90989309</v>
          </cell>
          <cell r="BA1005">
            <v>6670.54</v>
          </cell>
        </row>
        <row r="1006">
          <cell r="B1006">
            <v>90989140</v>
          </cell>
          <cell r="C1006" t="str">
            <v>Кв. 148</v>
          </cell>
          <cell r="D1006">
            <v>34.5</v>
          </cell>
          <cell r="E1006" t="str">
            <v>Минахин Александр Юрьевич</v>
          </cell>
          <cell r="F1006" t="str">
            <v>Кв. 148Минахин Александр Юрьевич</v>
          </cell>
          <cell r="G1006">
            <v>11</v>
          </cell>
          <cell r="H1006">
            <v>30</v>
          </cell>
          <cell r="I1006">
            <v>31</v>
          </cell>
          <cell r="J1006">
            <v>30</v>
          </cell>
          <cell r="K1006">
            <v>31</v>
          </cell>
          <cell r="L1006">
            <v>31</v>
          </cell>
          <cell r="M1006">
            <v>30</v>
          </cell>
          <cell r="N1006">
            <v>31</v>
          </cell>
          <cell r="O1006">
            <v>30</v>
          </cell>
          <cell r="P1006">
            <v>31</v>
          </cell>
          <cell r="Q1006">
            <v>31</v>
          </cell>
          <cell r="R1006">
            <v>29</v>
          </cell>
          <cell r="S1006">
            <v>31</v>
          </cell>
          <cell r="T1006">
            <v>30</v>
          </cell>
          <cell r="U1006">
            <v>31</v>
          </cell>
          <cell r="V1006">
            <v>30</v>
          </cell>
          <cell r="W1006">
            <v>31</v>
          </cell>
          <cell r="X1006">
            <v>31</v>
          </cell>
          <cell r="Y1006">
            <v>30</v>
          </cell>
          <cell r="Z1006">
            <v>31</v>
          </cell>
          <cell r="AA1006">
            <v>30</v>
          </cell>
          <cell r="AB1006">
            <v>31</v>
          </cell>
          <cell r="AC1006">
            <v>107.83186451612902</v>
          </cell>
          <cell r="AD1006">
            <v>303.88979999999998</v>
          </cell>
          <cell r="AE1006">
            <v>303.88979999999998</v>
          </cell>
          <cell r="AF1006">
            <v>303.88979999999998</v>
          </cell>
          <cell r="AG1006">
            <v>303.88979999999998</v>
          </cell>
          <cell r="AH1006">
            <v>303.88979999999998</v>
          </cell>
          <cell r="AI1006">
            <v>303.88979999999998</v>
          </cell>
          <cell r="AJ1006">
            <v>303.88979999999998</v>
          </cell>
          <cell r="AK1006">
            <v>303.88979999999998</v>
          </cell>
          <cell r="AL1006">
            <v>303.88979999999998</v>
          </cell>
          <cell r="AM1006">
            <v>303.88979999999998</v>
          </cell>
          <cell r="AN1006">
            <v>303.88979999999998</v>
          </cell>
          <cell r="AO1006">
            <v>303.88979999999998</v>
          </cell>
          <cell r="AP1006">
            <v>303.88979999999998</v>
          </cell>
          <cell r="AQ1006">
            <v>303.88979999999998</v>
          </cell>
          <cell r="AR1006">
            <v>303.88979999999998</v>
          </cell>
          <cell r="AS1006">
            <v>322.12581</v>
          </cell>
          <cell r="AT1006">
            <v>322.12581</v>
          </cell>
          <cell r="AU1006">
            <v>322.12581</v>
          </cell>
          <cell r="AV1006">
            <v>322.12581</v>
          </cell>
          <cell r="AW1006">
            <v>322.12581</v>
          </cell>
          <cell r="AX1006">
            <v>322.12581</v>
          </cell>
          <cell r="AY1006">
            <v>6598.93</v>
          </cell>
          <cell r="AZ1006">
            <v>90989140</v>
          </cell>
          <cell r="BA1006">
            <v>6598.96</v>
          </cell>
        </row>
        <row r="1007">
          <cell r="B1007">
            <v>90989186</v>
          </cell>
          <cell r="C1007" t="str">
            <v>Кв. 266</v>
          </cell>
          <cell r="D1007">
            <v>80.900000000000006</v>
          </cell>
          <cell r="E1007" t="str">
            <v>Ладышова Зулихан Саватбековна</v>
          </cell>
          <cell r="F1007" t="str">
            <v>Кв. 266Ладышова Зулихан Саватбековна</v>
          </cell>
          <cell r="G1007">
            <v>9</v>
          </cell>
          <cell r="H1007">
            <v>30</v>
          </cell>
          <cell r="I1007">
            <v>31</v>
          </cell>
          <cell r="J1007">
            <v>30</v>
          </cell>
          <cell r="K1007">
            <v>31</v>
          </cell>
          <cell r="L1007">
            <v>31</v>
          </cell>
          <cell r="M1007">
            <v>30</v>
          </cell>
          <cell r="N1007">
            <v>31</v>
          </cell>
          <cell r="O1007">
            <v>30</v>
          </cell>
          <cell r="P1007">
            <v>31</v>
          </cell>
          <cell r="Q1007">
            <v>31</v>
          </cell>
          <cell r="R1007">
            <v>29</v>
          </cell>
          <cell r="S1007">
            <v>31</v>
          </cell>
          <cell r="T1007">
            <v>30</v>
          </cell>
          <cell r="U1007">
            <v>31</v>
          </cell>
          <cell r="V1007">
            <v>30</v>
          </cell>
          <cell r="W1007">
            <v>31</v>
          </cell>
          <cell r="X1007">
            <v>31</v>
          </cell>
          <cell r="Y1007">
            <v>30</v>
          </cell>
          <cell r="Z1007">
            <v>31</v>
          </cell>
          <cell r="AA1007">
            <v>30</v>
          </cell>
          <cell r="AB1007">
            <v>31</v>
          </cell>
          <cell r="AC1007">
            <v>206.88374322580648</v>
          </cell>
          <cell r="AD1007">
            <v>712.59956000000011</v>
          </cell>
          <cell r="AE1007">
            <v>712.59956000000011</v>
          </cell>
          <cell r="AF1007">
            <v>712.59956000000011</v>
          </cell>
          <cell r="AG1007">
            <v>712.59956000000011</v>
          </cell>
          <cell r="AH1007">
            <v>712.59956000000011</v>
          </cell>
          <cell r="AI1007">
            <v>712.59956000000011</v>
          </cell>
          <cell r="AJ1007">
            <v>712.59956000000011</v>
          </cell>
          <cell r="AK1007">
            <v>712.59956000000011</v>
          </cell>
          <cell r="AL1007">
            <v>712.59956000000011</v>
          </cell>
          <cell r="AM1007">
            <v>712.59956000000011</v>
          </cell>
          <cell r="AN1007">
            <v>712.59956000000011</v>
          </cell>
          <cell r="AO1007">
            <v>712.59956000000011</v>
          </cell>
          <cell r="AP1007">
            <v>712.59956000000011</v>
          </cell>
          <cell r="AQ1007">
            <v>712.59956000000011</v>
          </cell>
          <cell r="AR1007">
            <v>712.59956000000011</v>
          </cell>
          <cell r="AS1007">
            <v>755.36168200000009</v>
          </cell>
          <cell r="AT1007">
            <v>755.36168200000009</v>
          </cell>
          <cell r="AU1007">
            <v>755.36168200000009</v>
          </cell>
          <cell r="AV1007">
            <v>755.36168200000009</v>
          </cell>
          <cell r="AW1007">
            <v>755.36168200000009</v>
          </cell>
          <cell r="AX1007">
            <v>755.36168200000009</v>
          </cell>
          <cell r="AY1007">
            <v>15428.05</v>
          </cell>
          <cell r="AZ1007">
            <v>90989186</v>
          </cell>
          <cell r="BA1007">
            <v>15428.04</v>
          </cell>
        </row>
        <row r="1008">
          <cell r="B1008">
            <v>90989151</v>
          </cell>
          <cell r="C1008" t="str">
            <v>Кв. 268</v>
          </cell>
          <cell r="D1008">
            <v>33.700000000000003</v>
          </cell>
          <cell r="E1008" t="str">
            <v>Аношенкова Марина Ашотовна</v>
          </cell>
          <cell r="F1008" t="str">
            <v>Кв. 268Аношенкова Марина Ашотовна</v>
          </cell>
          <cell r="G1008">
            <v>11</v>
          </cell>
          <cell r="H1008">
            <v>30</v>
          </cell>
          <cell r="I1008">
            <v>31</v>
          </cell>
          <cell r="J1008">
            <v>30</v>
          </cell>
          <cell r="K1008">
            <v>31</v>
          </cell>
          <cell r="L1008">
            <v>31</v>
          </cell>
          <cell r="M1008">
            <v>30</v>
          </cell>
          <cell r="N1008">
            <v>31</v>
          </cell>
          <cell r="O1008">
            <v>30</v>
          </cell>
          <cell r="P1008">
            <v>31</v>
          </cell>
          <cell r="Q1008">
            <v>31</v>
          </cell>
          <cell r="R1008">
            <v>29</v>
          </cell>
          <cell r="S1008">
            <v>31</v>
          </cell>
          <cell r="T1008">
            <v>30</v>
          </cell>
          <cell r="U1008">
            <v>31</v>
          </cell>
          <cell r="V1008">
            <v>30</v>
          </cell>
          <cell r="W1008">
            <v>31</v>
          </cell>
          <cell r="X1008">
            <v>31</v>
          </cell>
          <cell r="Y1008">
            <v>30</v>
          </cell>
          <cell r="Z1008">
            <v>31</v>
          </cell>
          <cell r="AA1008">
            <v>30</v>
          </cell>
          <cell r="AB1008">
            <v>31</v>
          </cell>
          <cell r="AC1008">
            <v>105.33141548387098</v>
          </cell>
          <cell r="AD1008">
            <v>296.84308000000004</v>
          </cell>
          <cell r="AE1008">
            <v>296.84308000000004</v>
          </cell>
          <cell r="AF1008">
            <v>296.84308000000004</v>
          </cell>
          <cell r="AG1008">
            <v>296.84308000000004</v>
          </cell>
          <cell r="AH1008">
            <v>296.84308000000004</v>
          </cell>
          <cell r="AI1008">
            <v>296.84308000000004</v>
          </cell>
          <cell r="AJ1008">
            <v>296.84308000000004</v>
          </cell>
          <cell r="AK1008">
            <v>296.84308000000004</v>
          </cell>
          <cell r="AL1008">
            <v>296.84308000000004</v>
          </cell>
          <cell r="AM1008">
            <v>296.84308000000004</v>
          </cell>
          <cell r="AN1008">
            <v>296.84308000000004</v>
          </cell>
          <cell r="AO1008">
            <v>296.84308000000004</v>
          </cell>
          <cell r="AP1008">
            <v>296.84308000000004</v>
          </cell>
          <cell r="AQ1008">
            <v>296.84308000000004</v>
          </cell>
          <cell r="AR1008">
            <v>296.84308000000004</v>
          </cell>
          <cell r="AS1008">
            <v>314.65622600000006</v>
          </cell>
          <cell r="AT1008">
            <v>314.65622600000006</v>
          </cell>
          <cell r="AU1008">
            <v>314.65622600000006</v>
          </cell>
          <cell r="AV1008">
            <v>314.65622600000006</v>
          </cell>
          <cell r="AW1008">
            <v>314.65622600000006</v>
          </cell>
          <cell r="AX1008">
            <v>314.65622600000006</v>
          </cell>
          <cell r="AY1008">
            <v>6445.91</v>
          </cell>
          <cell r="AZ1008">
            <v>90989151</v>
          </cell>
          <cell r="BA1008">
            <v>6445.89</v>
          </cell>
        </row>
        <row r="1009">
          <cell r="B1009">
            <v>90989215</v>
          </cell>
          <cell r="C1009" t="str">
            <v>Кв. 269</v>
          </cell>
          <cell r="D1009">
            <v>63</v>
          </cell>
          <cell r="E1009" t="str">
            <v xml:space="preserve">Судак Надежда Константиновна </v>
          </cell>
          <cell r="F1009" t="str">
            <v xml:space="preserve">Кв. 269Судак Надежда Константиновна </v>
          </cell>
          <cell r="G1009">
            <v>8</v>
          </cell>
          <cell r="H1009">
            <v>30</v>
          </cell>
          <cell r="I1009">
            <v>31</v>
          </cell>
          <cell r="J1009">
            <v>30</v>
          </cell>
          <cell r="K1009">
            <v>31</v>
          </cell>
          <cell r="L1009">
            <v>31</v>
          </cell>
          <cell r="M1009">
            <v>30</v>
          </cell>
          <cell r="N1009">
            <v>31</v>
          </cell>
          <cell r="O1009">
            <v>30</v>
          </cell>
          <cell r="P1009">
            <v>31</v>
          </cell>
          <cell r="Q1009">
            <v>31</v>
          </cell>
          <cell r="R1009">
            <v>29</v>
          </cell>
          <cell r="S1009">
            <v>31</v>
          </cell>
          <cell r="T1009">
            <v>30</v>
          </cell>
          <cell r="U1009">
            <v>31</v>
          </cell>
          <cell r="V1009">
            <v>30</v>
          </cell>
          <cell r="W1009">
            <v>31</v>
          </cell>
          <cell r="X1009">
            <v>31</v>
          </cell>
          <cell r="Y1009">
            <v>30</v>
          </cell>
          <cell r="Z1009">
            <v>31</v>
          </cell>
          <cell r="AA1009">
            <v>30</v>
          </cell>
          <cell r="AB1009">
            <v>31</v>
          </cell>
          <cell r="AC1009">
            <v>143.20753548387097</v>
          </cell>
          <cell r="AD1009">
            <v>554.92920000000004</v>
          </cell>
          <cell r="AE1009">
            <v>554.92920000000004</v>
          </cell>
          <cell r="AF1009">
            <v>554.92920000000004</v>
          </cell>
          <cell r="AG1009">
            <v>554.92920000000004</v>
          </cell>
          <cell r="AH1009">
            <v>554.92920000000004</v>
          </cell>
          <cell r="AI1009">
            <v>554.92920000000004</v>
          </cell>
          <cell r="AJ1009">
            <v>554.92920000000004</v>
          </cell>
          <cell r="AK1009">
            <v>554.92920000000004</v>
          </cell>
          <cell r="AL1009">
            <v>554.92920000000004</v>
          </cell>
          <cell r="AM1009">
            <v>554.92920000000004</v>
          </cell>
          <cell r="AN1009">
            <v>554.92920000000004</v>
          </cell>
          <cell r="AO1009">
            <v>554.92920000000004</v>
          </cell>
          <cell r="AP1009">
            <v>554.92920000000004</v>
          </cell>
          <cell r="AQ1009">
            <v>554.92920000000004</v>
          </cell>
          <cell r="AR1009">
            <v>554.92920000000004</v>
          </cell>
          <cell r="AS1009">
            <v>588.22974000000011</v>
          </cell>
          <cell r="AT1009">
            <v>588.22974000000011</v>
          </cell>
          <cell r="AU1009">
            <v>588.22974000000011</v>
          </cell>
          <cell r="AV1009">
            <v>588.22974000000011</v>
          </cell>
          <cell r="AW1009">
            <v>588.22974000000011</v>
          </cell>
          <cell r="AX1009">
            <v>588.22974000000011</v>
          </cell>
          <cell r="AY1009">
            <v>11996.52</v>
          </cell>
          <cell r="AZ1009">
            <v>90989215</v>
          </cell>
          <cell r="BA1009">
            <v>11996.54</v>
          </cell>
        </row>
        <row r="1010">
          <cell r="B1010">
            <v>90989214</v>
          </cell>
          <cell r="C1010" t="str">
            <v>Кв. 270</v>
          </cell>
          <cell r="D1010">
            <v>80.900000000000006</v>
          </cell>
          <cell r="E1010" t="str">
            <v>Семушкин Александр Владимирович</v>
          </cell>
          <cell r="F1010" t="str">
            <v>Кв. 270Семушкин Александр Владимирович</v>
          </cell>
          <cell r="G1010">
            <v>8</v>
          </cell>
          <cell r="H1010">
            <v>30</v>
          </cell>
          <cell r="I1010">
            <v>31</v>
          </cell>
          <cell r="J1010">
            <v>30</v>
          </cell>
          <cell r="K1010">
            <v>31</v>
          </cell>
          <cell r="L1010">
            <v>31</v>
          </cell>
          <cell r="M1010">
            <v>30</v>
          </cell>
          <cell r="N1010">
            <v>31</v>
          </cell>
          <cell r="O1010">
            <v>30</v>
          </cell>
          <cell r="P1010">
            <v>31</v>
          </cell>
          <cell r="Q1010">
            <v>31</v>
          </cell>
          <cell r="R1010">
            <v>29</v>
          </cell>
          <cell r="S1010">
            <v>31</v>
          </cell>
          <cell r="T1010">
            <v>30</v>
          </cell>
          <cell r="U1010">
            <v>31</v>
          </cell>
          <cell r="V1010">
            <v>30</v>
          </cell>
          <cell r="W1010">
            <v>31</v>
          </cell>
          <cell r="X1010">
            <v>31</v>
          </cell>
          <cell r="Y1010">
            <v>30</v>
          </cell>
          <cell r="Z1010">
            <v>31</v>
          </cell>
          <cell r="AA1010">
            <v>30</v>
          </cell>
          <cell r="AB1010">
            <v>31</v>
          </cell>
          <cell r="AC1010">
            <v>183.89666064516132</v>
          </cell>
          <cell r="AD1010">
            <v>712.59956000000011</v>
          </cell>
          <cell r="AE1010">
            <v>712.59956000000011</v>
          </cell>
          <cell r="AF1010">
            <v>712.59956000000011</v>
          </cell>
          <cell r="AG1010">
            <v>712.59956000000011</v>
          </cell>
          <cell r="AH1010">
            <v>712.59956000000011</v>
          </cell>
          <cell r="AI1010">
            <v>712.59956000000011</v>
          </cell>
          <cell r="AJ1010">
            <v>712.59956000000011</v>
          </cell>
          <cell r="AK1010">
            <v>712.59956000000011</v>
          </cell>
          <cell r="AL1010">
            <v>712.59956000000011</v>
          </cell>
          <cell r="AM1010">
            <v>712.59956000000011</v>
          </cell>
          <cell r="AN1010">
            <v>712.59956000000011</v>
          </cell>
          <cell r="AO1010">
            <v>712.59956000000011</v>
          </cell>
          <cell r="AP1010">
            <v>712.59956000000011</v>
          </cell>
          <cell r="AQ1010">
            <v>712.59956000000011</v>
          </cell>
          <cell r="AR1010">
            <v>712.59956000000011</v>
          </cell>
          <cell r="AS1010">
            <v>755.36168200000009</v>
          </cell>
          <cell r="AT1010">
            <v>755.36168200000009</v>
          </cell>
          <cell r="AU1010">
            <v>755.36168200000009</v>
          </cell>
          <cell r="AV1010">
            <v>755.36168200000009</v>
          </cell>
          <cell r="AW1010">
            <v>755.36168200000009</v>
          </cell>
          <cell r="AX1010">
            <v>755.36168200000009</v>
          </cell>
          <cell r="AY1010">
            <v>15405.06</v>
          </cell>
          <cell r="AZ1010">
            <v>90989214</v>
          </cell>
          <cell r="BA1010">
            <v>15405.06</v>
          </cell>
        </row>
        <row r="1011">
          <cell r="B1011">
            <v>90989212</v>
          </cell>
          <cell r="C1011" t="str">
            <v>Кв. 271</v>
          </cell>
          <cell r="D1011">
            <v>34.6</v>
          </cell>
          <cell r="E1011" t="str">
            <v>Мартынова Мария Алексеевна</v>
          </cell>
          <cell r="F1011" t="str">
            <v>Кв. 271Мартынова Мария Алексеевна</v>
          </cell>
          <cell r="G1011">
            <v>8</v>
          </cell>
          <cell r="H1011">
            <v>30</v>
          </cell>
          <cell r="I1011">
            <v>31</v>
          </cell>
          <cell r="J1011">
            <v>30</v>
          </cell>
          <cell r="K1011">
            <v>31</v>
          </cell>
          <cell r="L1011">
            <v>31</v>
          </cell>
          <cell r="M1011">
            <v>30</v>
          </cell>
          <cell r="N1011">
            <v>31</v>
          </cell>
          <cell r="O1011">
            <v>30</v>
          </cell>
          <cell r="P1011">
            <v>31</v>
          </cell>
          <cell r="Q1011">
            <v>31</v>
          </cell>
          <cell r="R1011">
            <v>29</v>
          </cell>
          <cell r="S1011">
            <v>31</v>
          </cell>
          <cell r="T1011">
            <v>30</v>
          </cell>
          <cell r="U1011">
            <v>31</v>
          </cell>
          <cell r="V1011">
            <v>30</v>
          </cell>
          <cell r="W1011">
            <v>31</v>
          </cell>
          <cell r="X1011">
            <v>31</v>
          </cell>
          <cell r="Y1011">
            <v>30</v>
          </cell>
          <cell r="Z1011">
            <v>31</v>
          </cell>
          <cell r="AA1011">
            <v>30</v>
          </cell>
          <cell r="AB1011">
            <v>31</v>
          </cell>
          <cell r="AC1011">
            <v>78.650487741935493</v>
          </cell>
          <cell r="AD1011">
            <v>304.77064000000001</v>
          </cell>
          <cell r="AE1011">
            <v>304.77064000000001</v>
          </cell>
          <cell r="AF1011">
            <v>304.77064000000001</v>
          </cell>
          <cell r="AG1011">
            <v>304.77064000000001</v>
          </cell>
          <cell r="AH1011">
            <v>304.77064000000001</v>
          </cell>
          <cell r="AI1011">
            <v>304.77064000000001</v>
          </cell>
          <cell r="AJ1011">
            <v>304.77064000000001</v>
          </cell>
          <cell r="AK1011">
            <v>304.77064000000001</v>
          </cell>
          <cell r="AL1011">
            <v>304.77064000000001</v>
          </cell>
          <cell r="AM1011">
            <v>304.77064000000001</v>
          </cell>
          <cell r="AN1011">
            <v>304.77064000000001</v>
          </cell>
          <cell r="AO1011">
            <v>304.77064000000001</v>
          </cell>
          <cell r="AP1011">
            <v>304.77064000000001</v>
          </cell>
          <cell r="AQ1011">
            <v>304.77064000000001</v>
          </cell>
          <cell r="AR1011">
            <v>304.77064000000001</v>
          </cell>
          <cell r="AS1011">
            <v>323.05950799999999</v>
          </cell>
          <cell r="AT1011">
            <v>323.05950799999999</v>
          </cell>
          <cell r="AU1011">
            <v>323.05950799999999</v>
          </cell>
          <cell r="AV1011">
            <v>323.05950799999999</v>
          </cell>
          <cell r="AW1011">
            <v>323.05950799999999</v>
          </cell>
          <cell r="AX1011">
            <v>323.05950799999999</v>
          </cell>
          <cell r="AY1011">
            <v>6588.57</v>
          </cell>
          <cell r="AZ1011">
            <v>90989212</v>
          </cell>
          <cell r="BA1011">
            <v>6588.56</v>
          </cell>
        </row>
        <row r="1012">
          <cell r="B1012">
            <v>90989120</v>
          </cell>
          <cell r="C1012" t="str">
            <v>Кв. 272</v>
          </cell>
          <cell r="D1012">
            <v>31.9</v>
          </cell>
          <cell r="E1012" t="str">
            <v>Стацюк Елена Владимировна</v>
          </cell>
          <cell r="F1012" t="str">
            <v>Кв. 272Стацюк Елена Владимировна</v>
          </cell>
          <cell r="G1012">
            <v>14</v>
          </cell>
          <cell r="H1012">
            <v>30</v>
          </cell>
          <cell r="I1012">
            <v>31</v>
          </cell>
          <cell r="J1012">
            <v>30</v>
          </cell>
          <cell r="K1012">
            <v>31</v>
          </cell>
          <cell r="L1012">
            <v>31</v>
          </cell>
          <cell r="M1012">
            <v>30</v>
          </cell>
          <cell r="N1012">
            <v>31</v>
          </cell>
          <cell r="O1012">
            <v>30</v>
          </cell>
          <cell r="P1012">
            <v>31</v>
          </cell>
          <cell r="Q1012">
            <v>31</v>
          </cell>
          <cell r="R1012">
            <v>29</v>
          </cell>
          <cell r="S1012">
            <v>31</v>
          </cell>
          <cell r="T1012">
            <v>30</v>
          </cell>
          <cell r="U1012">
            <v>31</v>
          </cell>
          <cell r="V1012">
            <v>30</v>
          </cell>
          <cell r="W1012">
            <v>31</v>
          </cell>
          <cell r="X1012">
            <v>31</v>
          </cell>
          <cell r="Y1012">
            <v>30</v>
          </cell>
          <cell r="Z1012">
            <v>31</v>
          </cell>
          <cell r="AA1012">
            <v>30</v>
          </cell>
          <cell r="AB1012">
            <v>31</v>
          </cell>
          <cell r="AC1012">
            <v>126.89778838709677</v>
          </cell>
          <cell r="AD1012">
            <v>280.98795999999999</v>
          </cell>
          <cell r="AE1012">
            <v>280.98795999999999</v>
          </cell>
          <cell r="AF1012">
            <v>280.98795999999999</v>
          </cell>
          <cell r="AG1012">
            <v>280.98795999999999</v>
          </cell>
          <cell r="AH1012">
            <v>280.98795999999999</v>
          </cell>
          <cell r="AI1012">
            <v>280.98795999999999</v>
          </cell>
          <cell r="AJ1012">
            <v>280.98795999999999</v>
          </cell>
          <cell r="AK1012">
            <v>280.98795999999999</v>
          </cell>
          <cell r="AL1012">
            <v>280.98795999999999</v>
          </cell>
          <cell r="AM1012">
            <v>280.98795999999999</v>
          </cell>
          <cell r="AN1012">
            <v>280.98795999999999</v>
          </cell>
          <cell r="AO1012">
            <v>280.98795999999999</v>
          </cell>
          <cell r="AP1012">
            <v>280.98795999999999</v>
          </cell>
          <cell r="AQ1012">
            <v>280.98795999999999</v>
          </cell>
          <cell r="AR1012">
            <v>280.98795999999999</v>
          </cell>
          <cell r="AS1012">
            <v>297.84966200000002</v>
          </cell>
          <cell r="AT1012">
            <v>297.84966200000002</v>
          </cell>
          <cell r="AU1012">
            <v>297.84966200000002</v>
          </cell>
          <cell r="AV1012">
            <v>297.84966200000002</v>
          </cell>
          <cell r="AW1012">
            <v>297.84966200000002</v>
          </cell>
          <cell r="AX1012">
            <v>297.84966200000002</v>
          </cell>
          <cell r="AY1012">
            <v>6128.82</v>
          </cell>
          <cell r="AZ1012">
            <v>90989120</v>
          </cell>
          <cell r="BA1012">
            <v>6128.85</v>
          </cell>
        </row>
        <row r="1013">
          <cell r="B1013">
            <v>90988983</v>
          </cell>
          <cell r="C1013" t="str">
            <v>Кв. 276</v>
          </cell>
          <cell r="D1013">
            <v>63</v>
          </cell>
          <cell r="E1013" t="str">
            <v>Исаев Николай Петрович</v>
          </cell>
          <cell r="F1013" t="str">
            <v>Кв. 276Исаев Николай Петрович</v>
          </cell>
          <cell r="G1013">
            <v>21</v>
          </cell>
          <cell r="H1013">
            <v>30</v>
          </cell>
          <cell r="I1013">
            <v>31</v>
          </cell>
          <cell r="J1013">
            <v>30</v>
          </cell>
          <cell r="K1013">
            <v>31</v>
          </cell>
          <cell r="L1013">
            <v>31</v>
          </cell>
          <cell r="M1013">
            <v>30</v>
          </cell>
          <cell r="N1013">
            <v>31</v>
          </cell>
          <cell r="O1013">
            <v>30</v>
          </cell>
          <cell r="P1013">
            <v>31</v>
          </cell>
          <cell r="Q1013">
            <v>31</v>
          </cell>
          <cell r="R1013">
            <v>29</v>
          </cell>
          <cell r="S1013">
            <v>31</v>
          </cell>
          <cell r="T1013">
            <v>30</v>
          </cell>
          <cell r="U1013">
            <v>31</v>
          </cell>
          <cell r="V1013">
            <v>30</v>
          </cell>
          <cell r="W1013">
            <v>31</v>
          </cell>
          <cell r="X1013">
            <v>31</v>
          </cell>
          <cell r="Y1013">
            <v>30</v>
          </cell>
          <cell r="Z1013">
            <v>31</v>
          </cell>
          <cell r="AA1013">
            <v>30</v>
          </cell>
          <cell r="AB1013">
            <v>31</v>
          </cell>
          <cell r="AC1013">
            <v>375.91978064516127</v>
          </cell>
          <cell r="AD1013">
            <v>554.92920000000004</v>
          </cell>
          <cell r="AE1013">
            <v>554.92920000000004</v>
          </cell>
          <cell r="AF1013">
            <v>554.92920000000004</v>
          </cell>
          <cell r="AG1013">
            <v>554.92920000000004</v>
          </cell>
          <cell r="AH1013">
            <v>554.92920000000004</v>
          </cell>
          <cell r="AI1013">
            <v>554.92920000000004</v>
          </cell>
          <cell r="AJ1013">
            <v>554.92920000000004</v>
          </cell>
          <cell r="AK1013">
            <v>554.92920000000004</v>
          </cell>
          <cell r="AL1013">
            <v>554.92920000000004</v>
          </cell>
          <cell r="AM1013">
            <v>554.92920000000004</v>
          </cell>
          <cell r="AN1013">
            <v>554.92920000000004</v>
          </cell>
          <cell r="AO1013">
            <v>554.92920000000004</v>
          </cell>
          <cell r="AP1013">
            <v>554.92920000000004</v>
          </cell>
          <cell r="AQ1013">
            <v>554.92920000000004</v>
          </cell>
          <cell r="AR1013">
            <v>554.92920000000004</v>
          </cell>
          <cell r="AS1013">
            <v>588.22974000000011</v>
          </cell>
          <cell r="AT1013">
            <v>588.22974000000011</v>
          </cell>
          <cell r="AU1013">
            <v>588.22974000000011</v>
          </cell>
          <cell r="AV1013">
            <v>588.22974000000011</v>
          </cell>
          <cell r="AW1013">
            <v>588.22974000000011</v>
          </cell>
          <cell r="AX1013">
            <v>588.22974000000011</v>
          </cell>
          <cell r="AY1013">
            <v>12229.24</v>
          </cell>
          <cell r="AZ1013">
            <v>90988983</v>
          </cell>
          <cell r="BA1013">
            <v>12229.25</v>
          </cell>
        </row>
        <row r="1014">
          <cell r="B1014">
            <v>90989053</v>
          </cell>
          <cell r="C1014" t="str">
            <v>Кв. 278</v>
          </cell>
          <cell r="D1014">
            <v>34.700000000000003</v>
          </cell>
          <cell r="E1014" t="str">
            <v>Чумаров Вячеслав Владимирович</v>
          </cell>
          <cell r="F1014" t="str">
            <v>Кв. 278Чумаров Вячеслав Владимирович</v>
          </cell>
          <cell r="G1014">
            <v>18</v>
          </cell>
          <cell r="H1014">
            <v>30</v>
          </cell>
          <cell r="I1014">
            <v>31</v>
          </cell>
          <cell r="J1014">
            <v>30</v>
          </cell>
          <cell r="K1014">
            <v>31</v>
          </cell>
          <cell r="L1014">
            <v>31</v>
          </cell>
          <cell r="M1014">
            <v>30</v>
          </cell>
          <cell r="N1014">
            <v>31</v>
          </cell>
          <cell r="O1014">
            <v>30</v>
          </cell>
          <cell r="P1014">
            <v>31</v>
          </cell>
          <cell r="Q1014">
            <v>31</v>
          </cell>
          <cell r="R1014">
            <v>29</v>
          </cell>
          <cell r="S1014">
            <v>31</v>
          </cell>
          <cell r="T1014">
            <v>30</v>
          </cell>
          <cell r="U1014">
            <v>31</v>
          </cell>
          <cell r="V1014">
            <v>30</v>
          </cell>
          <cell r="W1014">
            <v>31</v>
          </cell>
          <cell r="X1014">
            <v>31</v>
          </cell>
          <cell r="Y1014">
            <v>30</v>
          </cell>
          <cell r="Z1014">
            <v>31</v>
          </cell>
          <cell r="AA1014">
            <v>30</v>
          </cell>
          <cell r="AB1014">
            <v>31</v>
          </cell>
          <cell r="AC1014">
            <v>177.47505290322582</v>
          </cell>
          <cell r="AD1014">
            <v>305.65147999999999</v>
          </cell>
          <cell r="AE1014">
            <v>305.65147999999999</v>
          </cell>
          <cell r="AF1014">
            <v>305.65147999999999</v>
          </cell>
          <cell r="AG1014">
            <v>305.65147999999999</v>
          </cell>
          <cell r="AH1014">
            <v>305.65147999999999</v>
          </cell>
          <cell r="AI1014">
            <v>305.65147999999999</v>
          </cell>
          <cell r="AJ1014">
            <v>305.65147999999999</v>
          </cell>
          <cell r="AK1014">
            <v>305.65147999999999</v>
          </cell>
          <cell r="AL1014">
            <v>305.65147999999999</v>
          </cell>
          <cell r="AM1014">
            <v>305.65147999999999</v>
          </cell>
          <cell r="AN1014">
            <v>305.65147999999999</v>
          </cell>
          <cell r="AO1014">
            <v>305.65147999999999</v>
          </cell>
          <cell r="AP1014">
            <v>305.65147999999999</v>
          </cell>
          <cell r="AQ1014">
            <v>305.65147999999999</v>
          </cell>
          <cell r="AR1014">
            <v>305.65147999999999</v>
          </cell>
          <cell r="AS1014">
            <v>323.99320599999999</v>
          </cell>
          <cell r="AT1014">
            <v>323.99320599999999</v>
          </cell>
          <cell r="AU1014">
            <v>323.99320599999999</v>
          </cell>
          <cell r="AV1014">
            <v>323.99320599999999</v>
          </cell>
          <cell r="AW1014">
            <v>323.99320599999999</v>
          </cell>
          <cell r="AX1014">
            <v>323.99320599999999</v>
          </cell>
          <cell r="AY1014">
            <v>6706.21</v>
          </cell>
          <cell r="AZ1014">
            <v>90989053</v>
          </cell>
          <cell r="BA1014">
            <v>6706.17</v>
          </cell>
        </row>
        <row r="1015">
          <cell r="B1015">
            <v>90988964</v>
          </cell>
          <cell r="C1015" t="str">
            <v>Кв. 279</v>
          </cell>
          <cell r="D1015">
            <v>31.9</v>
          </cell>
          <cell r="E1015" t="str">
            <v>Сидоркин Евгений Васильевич</v>
          </cell>
          <cell r="F1015" t="str">
            <v>Кв. 279Сидоркин Евгений Васильевич</v>
          </cell>
          <cell r="G1015">
            <v>24</v>
          </cell>
          <cell r="H1015">
            <v>30</v>
          </cell>
          <cell r="I1015">
            <v>31</v>
          </cell>
          <cell r="J1015">
            <v>30</v>
          </cell>
          <cell r="K1015">
            <v>31</v>
          </cell>
          <cell r="L1015">
            <v>31</v>
          </cell>
          <cell r="M1015">
            <v>30</v>
          </cell>
          <cell r="N1015">
            <v>31</v>
          </cell>
          <cell r="O1015">
            <v>30</v>
          </cell>
          <cell r="P1015">
            <v>31</v>
          </cell>
          <cell r="Q1015">
            <v>31</v>
          </cell>
          <cell r="R1015">
            <v>29</v>
          </cell>
          <cell r="S1015">
            <v>31</v>
          </cell>
          <cell r="T1015">
            <v>30</v>
          </cell>
          <cell r="U1015">
            <v>31</v>
          </cell>
          <cell r="V1015">
            <v>30</v>
          </cell>
          <cell r="W1015">
            <v>31</v>
          </cell>
          <cell r="X1015">
            <v>31</v>
          </cell>
          <cell r="Y1015">
            <v>30</v>
          </cell>
          <cell r="Z1015">
            <v>31</v>
          </cell>
          <cell r="AA1015">
            <v>30</v>
          </cell>
          <cell r="AB1015">
            <v>31</v>
          </cell>
          <cell r="AC1015">
            <v>217.53906580645159</v>
          </cell>
          <cell r="AD1015">
            <v>280.98795999999999</v>
          </cell>
          <cell r="AE1015">
            <v>280.98795999999999</v>
          </cell>
          <cell r="AF1015">
            <v>280.98795999999999</v>
          </cell>
          <cell r="AG1015">
            <v>280.98795999999999</v>
          </cell>
          <cell r="AH1015">
            <v>280.98795999999999</v>
          </cell>
          <cell r="AI1015">
            <v>280.98795999999999</v>
          </cell>
          <cell r="AJ1015">
            <v>280.98795999999999</v>
          </cell>
          <cell r="AK1015">
            <v>280.98795999999999</v>
          </cell>
          <cell r="AL1015">
            <v>280.98795999999999</v>
          </cell>
          <cell r="AM1015">
            <v>280.98795999999999</v>
          </cell>
          <cell r="AN1015">
            <v>280.98795999999999</v>
          </cell>
          <cell r="AO1015">
            <v>280.98795999999999</v>
          </cell>
          <cell r="AP1015">
            <v>280.98795999999999</v>
          </cell>
          <cell r="AQ1015">
            <v>280.98795999999999</v>
          </cell>
          <cell r="AR1015">
            <v>280.98795999999999</v>
          </cell>
          <cell r="AS1015">
            <v>297.84966200000002</v>
          </cell>
          <cell r="AT1015">
            <v>297.84966200000002</v>
          </cell>
          <cell r="AU1015">
            <v>297.84966200000002</v>
          </cell>
          <cell r="AV1015">
            <v>297.84966200000002</v>
          </cell>
          <cell r="AW1015">
            <v>297.84966200000002</v>
          </cell>
          <cell r="AX1015">
            <v>297.84966200000002</v>
          </cell>
          <cell r="AY1015">
            <v>6219.46</v>
          </cell>
          <cell r="AZ1015">
            <v>90988964</v>
          </cell>
          <cell r="BA1015">
            <v>6219.49</v>
          </cell>
        </row>
        <row r="1016">
          <cell r="B1016">
            <v>90989236</v>
          </cell>
          <cell r="C1016" t="str">
            <v>Кв. 281</v>
          </cell>
          <cell r="D1016">
            <v>33.1</v>
          </cell>
          <cell r="E1016" t="str">
            <v>Алёшин Виктор Сергеевич</v>
          </cell>
          <cell r="F1016" t="str">
            <v>Кв. 281Алёшин Виктор Сергеевич</v>
          </cell>
          <cell r="G1016">
            <v>7</v>
          </cell>
          <cell r="H1016">
            <v>30</v>
          </cell>
          <cell r="I1016">
            <v>31</v>
          </cell>
          <cell r="J1016">
            <v>30</v>
          </cell>
          <cell r="K1016">
            <v>31</v>
          </cell>
          <cell r="L1016">
            <v>31</v>
          </cell>
          <cell r="M1016">
            <v>30</v>
          </cell>
          <cell r="N1016">
            <v>31</v>
          </cell>
          <cell r="O1016">
            <v>30</v>
          </cell>
          <cell r="P1016">
            <v>31</v>
          </cell>
          <cell r="Q1016">
            <v>31</v>
          </cell>
          <cell r="R1016">
            <v>29</v>
          </cell>
          <cell r="S1016">
            <v>31</v>
          </cell>
          <cell r="T1016">
            <v>30</v>
          </cell>
          <cell r="U1016">
            <v>31</v>
          </cell>
          <cell r="V1016">
            <v>30</v>
          </cell>
          <cell r="W1016">
            <v>31</v>
          </cell>
          <cell r="X1016">
            <v>31</v>
          </cell>
          <cell r="Y1016">
            <v>30</v>
          </cell>
          <cell r="Z1016">
            <v>31</v>
          </cell>
          <cell r="AA1016">
            <v>30</v>
          </cell>
          <cell r="AB1016">
            <v>31</v>
          </cell>
          <cell r="AC1016">
            <v>65.835686451612915</v>
          </cell>
          <cell r="AD1016">
            <v>291.55804000000001</v>
          </cell>
          <cell r="AE1016">
            <v>291.55804000000001</v>
          </cell>
          <cell r="AF1016">
            <v>291.55804000000001</v>
          </cell>
          <cell r="AG1016">
            <v>291.55804000000001</v>
          </cell>
          <cell r="AH1016">
            <v>291.55804000000001</v>
          </cell>
          <cell r="AI1016">
            <v>291.55804000000001</v>
          </cell>
          <cell r="AJ1016">
            <v>291.55804000000001</v>
          </cell>
          <cell r="AK1016">
            <v>291.55804000000001</v>
          </cell>
          <cell r="AL1016">
            <v>291.55804000000001</v>
          </cell>
          <cell r="AM1016">
            <v>291.55804000000001</v>
          </cell>
          <cell r="AN1016">
            <v>291.55804000000001</v>
          </cell>
          <cell r="AO1016">
            <v>291.55804000000001</v>
          </cell>
          <cell r="AP1016">
            <v>291.55804000000001</v>
          </cell>
          <cell r="AQ1016">
            <v>291.55804000000001</v>
          </cell>
          <cell r="AR1016">
            <v>291.55804000000001</v>
          </cell>
          <cell r="AS1016">
            <v>309.05403799999999</v>
          </cell>
          <cell r="AT1016">
            <v>309.05403799999999</v>
          </cell>
          <cell r="AU1016">
            <v>309.05403799999999</v>
          </cell>
          <cell r="AV1016">
            <v>309.05403799999999</v>
          </cell>
          <cell r="AW1016">
            <v>309.05403799999999</v>
          </cell>
          <cell r="AX1016">
            <v>309.05403799999999</v>
          </cell>
          <cell r="AY1016">
            <v>6293.53</v>
          </cell>
          <cell r="AZ1016">
            <v>90989236</v>
          </cell>
          <cell r="BA1016">
            <v>6293.54</v>
          </cell>
        </row>
        <row r="1017">
          <cell r="B1017">
            <v>90988971</v>
          </cell>
          <cell r="C1017" t="str">
            <v>Кв. 283</v>
          </cell>
          <cell r="D1017">
            <v>63</v>
          </cell>
          <cell r="E1017" t="str">
            <v>Князьков Александр Иванович</v>
          </cell>
          <cell r="F1017" t="str">
            <v>Кв. 283Князьков Александр Иванович</v>
          </cell>
          <cell r="G1017">
            <v>23</v>
          </cell>
          <cell r="H1017">
            <v>30</v>
          </cell>
          <cell r="I1017">
            <v>31</v>
          </cell>
          <cell r="J1017">
            <v>30</v>
          </cell>
          <cell r="K1017">
            <v>31</v>
          </cell>
          <cell r="L1017">
            <v>31</v>
          </cell>
          <cell r="M1017">
            <v>30</v>
          </cell>
          <cell r="N1017">
            <v>31</v>
          </cell>
          <cell r="O1017">
            <v>30</v>
          </cell>
          <cell r="P1017">
            <v>31</v>
          </cell>
          <cell r="Q1017">
            <v>31</v>
          </cell>
          <cell r="R1017">
            <v>29</v>
          </cell>
          <cell r="S1017">
            <v>31</v>
          </cell>
          <cell r="T1017">
            <v>30</v>
          </cell>
          <cell r="U1017">
            <v>31</v>
          </cell>
          <cell r="V1017">
            <v>30</v>
          </cell>
          <cell r="W1017">
            <v>31</v>
          </cell>
          <cell r="X1017">
            <v>31</v>
          </cell>
          <cell r="Y1017">
            <v>30</v>
          </cell>
          <cell r="Z1017">
            <v>31</v>
          </cell>
          <cell r="AA1017">
            <v>30</v>
          </cell>
          <cell r="AB1017">
            <v>31</v>
          </cell>
          <cell r="AC1017">
            <v>411.72166451612907</v>
          </cell>
          <cell r="AD1017">
            <v>554.92920000000004</v>
          </cell>
          <cell r="AE1017">
            <v>554.92920000000004</v>
          </cell>
          <cell r="AF1017">
            <v>554.92920000000004</v>
          </cell>
          <cell r="AG1017">
            <v>554.92920000000004</v>
          </cell>
          <cell r="AH1017">
            <v>554.92920000000004</v>
          </cell>
          <cell r="AI1017">
            <v>554.92920000000004</v>
          </cell>
          <cell r="AJ1017">
            <v>554.92920000000004</v>
          </cell>
          <cell r="AK1017">
            <v>554.92920000000004</v>
          </cell>
          <cell r="AL1017">
            <v>554.92920000000004</v>
          </cell>
          <cell r="AM1017">
            <v>554.92920000000004</v>
          </cell>
          <cell r="AN1017">
            <v>554.92920000000004</v>
          </cell>
          <cell r="AO1017">
            <v>554.92920000000004</v>
          </cell>
          <cell r="AP1017">
            <v>554.92920000000004</v>
          </cell>
          <cell r="AQ1017">
            <v>554.92920000000004</v>
          </cell>
          <cell r="AR1017">
            <v>554.92920000000004</v>
          </cell>
          <cell r="AS1017">
            <v>588.22974000000011</v>
          </cell>
          <cell r="AT1017">
            <v>588.22974000000011</v>
          </cell>
          <cell r="AU1017">
            <v>588.22974000000011</v>
          </cell>
          <cell r="AV1017">
            <v>588.22974000000011</v>
          </cell>
          <cell r="AW1017">
            <v>588.22974000000011</v>
          </cell>
          <cell r="AX1017">
            <v>588.22974000000011</v>
          </cell>
          <cell r="AY1017">
            <v>12265.04</v>
          </cell>
          <cell r="AZ1017">
            <v>90988971</v>
          </cell>
          <cell r="BA1017">
            <v>12265.05</v>
          </cell>
        </row>
        <row r="1018">
          <cell r="B1018">
            <v>90989029</v>
          </cell>
          <cell r="C1018" t="str">
            <v>Кв. 285</v>
          </cell>
          <cell r="D1018">
            <v>34.700000000000003</v>
          </cell>
          <cell r="E1018" t="str">
            <v>Щеколюкова Зоя Сергеевна</v>
          </cell>
          <cell r="F1018" t="str">
            <v>Кв. 285Щеколюкова Зоя Сергеевна</v>
          </cell>
          <cell r="G1018">
            <v>22</v>
          </cell>
          <cell r="H1018">
            <v>30</v>
          </cell>
          <cell r="I1018">
            <v>31</v>
          </cell>
          <cell r="J1018">
            <v>30</v>
          </cell>
          <cell r="K1018">
            <v>31</v>
          </cell>
          <cell r="L1018">
            <v>31</v>
          </cell>
          <cell r="M1018">
            <v>30</v>
          </cell>
          <cell r="N1018">
            <v>31</v>
          </cell>
          <cell r="O1018">
            <v>30</v>
          </cell>
          <cell r="P1018">
            <v>31</v>
          </cell>
          <cell r="Q1018">
            <v>31</v>
          </cell>
          <cell r="R1018">
            <v>29</v>
          </cell>
          <cell r="S1018">
            <v>31</v>
          </cell>
          <cell r="T1018">
            <v>30</v>
          </cell>
          <cell r="U1018">
            <v>31</v>
          </cell>
          <cell r="V1018">
            <v>30</v>
          </cell>
          <cell r="W1018">
            <v>31</v>
          </cell>
          <cell r="X1018">
            <v>31</v>
          </cell>
          <cell r="Y1018">
            <v>30</v>
          </cell>
          <cell r="Z1018">
            <v>31</v>
          </cell>
          <cell r="AA1018">
            <v>30</v>
          </cell>
          <cell r="AB1018">
            <v>31</v>
          </cell>
          <cell r="AC1018">
            <v>216.9139535483871</v>
          </cell>
          <cell r="AD1018">
            <v>305.65147999999999</v>
          </cell>
          <cell r="AE1018">
            <v>305.65147999999999</v>
          </cell>
          <cell r="AF1018">
            <v>305.65147999999999</v>
          </cell>
          <cell r="AG1018">
            <v>305.65147999999999</v>
          </cell>
          <cell r="AH1018">
            <v>305.65147999999999</v>
          </cell>
          <cell r="AI1018">
            <v>305.65147999999999</v>
          </cell>
          <cell r="AJ1018">
            <v>305.65147999999999</v>
          </cell>
          <cell r="AK1018">
            <v>305.65147999999999</v>
          </cell>
          <cell r="AL1018">
            <v>305.65147999999999</v>
          </cell>
          <cell r="AM1018">
            <v>305.65147999999999</v>
          </cell>
          <cell r="AN1018">
            <v>305.65147999999999</v>
          </cell>
          <cell r="AO1018">
            <v>305.65147999999999</v>
          </cell>
          <cell r="AP1018">
            <v>305.65147999999999</v>
          </cell>
          <cell r="AQ1018">
            <v>305.65147999999999</v>
          </cell>
          <cell r="AR1018">
            <v>305.65147999999999</v>
          </cell>
          <cell r="AS1018">
            <v>323.99320599999999</v>
          </cell>
          <cell r="AT1018">
            <v>323.99320599999999</v>
          </cell>
          <cell r="AU1018">
            <v>323.99320599999999</v>
          </cell>
          <cell r="AV1018">
            <v>323.99320599999999</v>
          </cell>
          <cell r="AW1018">
            <v>323.99320599999999</v>
          </cell>
          <cell r="AX1018">
            <v>323.99320599999999</v>
          </cell>
          <cell r="AY1018">
            <v>6745.65</v>
          </cell>
          <cell r="AZ1018">
            <v>90989029</v>
          </cell>
          <cell r="BA1018">
            <v>6745.6</v>
          </cell>
        </row>
        <row r="1019">
          <cell r="B1019">
            <v>90988978</v>
          </cell>
          <cell r="C1019" t="str">
            <v>Кв. 288</v>
          </cell>
          <cell r="D1019">
            <v>33.1</v>
          </cell>
          <cell r="E1019" t="str">
            <v>Федорова Ольга Юрьевна</v>
          </cell>
          <cell r="F1019" t="str">
            <v>Кв. 288Федорова Ольга Юрьевна</v>
          </cell>
          <cell r="G1019">
            <v>23</v>
          </cell>
          <cell r="H1019">
            <v>30</v>
          </cell>
          <cell r="I1019">
            <v>31</v>
          </cell>
          <cell r="J1019">
            <v>30</v>
          </cell>
          <cell r="K1019">
            <v>31</v>
          </cell>
          <cell r="L1019">
            <v>31</v>
          </cell>
          <cell r="M1019">
            <v>30</v>
          </cell>
          <cell r="N1019">
            <v>31</v>
          </cell>
          <cell r="O1019">
            <v>30</v>
          </cell>
          <cell r="P1019">
            <v>31</v>
          </cell>
          <cell r="Q1019">
            <v>31</v>
          </cell>
          <cell r="R1019">
            <v>29</v>
          </cell>
          <cell r="S1019">
            <v>31</v>
          </cell>
          <cell r="T1019">
            <v>30</v>
          </cell>
          <cell r="U1019">
            <v>31</v>
          </cell>
          <cell r="V1019">
            <v>30</v>
          </cell>
          <cell r="W1019">
            <v>31</v>
          </cell>
          <cell r="X1019">
            <v>31</v>
          </cell>
          <cell r="Y1019">
            <v>30</v>
          </cell>
          <cell r="Z1019">
            <v>31</v>
          </cell>
          <cell r="AA1019">
            <v>30</v>
          </cell>
          <cell r="AB1019">
            <v>31</v>
          </cell>
          <cell r="AC1019">
            <v>216.31725548387098</v>
          </cell>
          <cell r="AD1019">
            <v>291.55804000000001</v>
          </cell>
          <cell r="AE1019">
            <v>291.55804000000001</v>
          </cell>
          <cell r="AF1019">
            <v>291.55804000000001</v>
          </cell>
          <cell r="AG1019">
            <v>291.55804000000001</v>
          </cell>
          <cell r="AH1019">
            <v>291.55804000000001</v>
          </cell>
          <cell r="AI1019">
            <v>291.55804000000001</v>
          </cell>
          <cell r="AJ1019">
            <v>291.55804000000001</v>
          </cell>
          <cell r="AK1019">
            <v>291.55804000000001</v>
          </cell>
          <cell r="AL1019">
            <v>291.55804000000001</v>
          </cell>
          <cell r="AM1019">
            <v>291.55804000000001</v>
          </cell>
          <cell r="AN1019">
            <v>291.55804000000001</v>
          </cell>
          <cell r="AO1019">
            <v>291.55804000000001</v>
          </cell>
          <cell r="AP1019">
            <v>291.55804000000001</v>
          </cell>
          <cell r="AQ1019">
            <v>291.55804000000001</v>
          </cell>
          <cell r="AR1019">
            <v>291.55804000000001</v>
          </cell>
          <cell r="AS1019">
            <v>309.05403799999999</v>
          </cell>
          <cell r="AT1019">
            <v>309.05403799999999</v>
          </cell>
          <cell r="AU1019">
            <v>309.05403799999999</v>
          </cell>
          <cell r="AV1019">
            <v>309.05403799999999</v>
          </cell>
          <cell r="AW1019">
            <v>309.05403799999999</v>
          </cell>
          <cell r="AX1019">
            <v>309.05403799999999</v>
          </cell>
          <cell r="AY1019">
            <v>6444.01</v>
          </cell>
          <cell r="AZ1019">
            <v>90988978</v>
          </cell>
          <cell r="BA1019">
            <v>6444.02</v>
          </cell>
        </row>
        <row r="1020">
          <cell r="B1020">
            <v>90989018</v>
          </cell>
          <cell r="C1020" t="str">
            <v>Кв. 289</v>
          </cell>
          <cell r="D1020">
            <v>33.700000000000003</v>
          </cell>
          <cell r="E1020" t="str">
            <v>Литухина Елена Александровна</v>
          </cell>
          <cell r="F1020" t="str">
            <v>Кв. 289Литухина Елена Александровна</v>
          </cell>
          <cell r="G1020">
            <v>25</v>
          </cell>
          <cell r="H1020">
            <v>30</v>
          </cell>
          <cell r="I1020">
            <v>31</v>
          </cell>
          <cell r="J1020">
            <v>30</v>
          </cell>
          <cell r="K1020">
            <v>31</v>
          </cell>
          <cell r="L1020">
            <v>31</v>
          </cell>
          <cell r="M1020">
            <v>30</v>
          </cell>
          <cell r="N1020">
            <v>31</v>
          </cell>
          <cell r="O1020">
            <v>30</v>
          </cell>
          <cell r="P1020">
            <v>31</v>
          </cell>
          <cell r="Q1020">
            <v>31</v>
          </cell>
          <cell r="R1020">
            <v>29</v>
          </cell>
          <cell r="S1020">
            <v>31</v>
          </cell>
          <cell r="T1020">
            <v>30</v>
          </cell>
          <cell r="U1020">
            <v>31</v>
          </cell>
          <cell r="V1020">
            <v>30</v>
          </cell>
          <cell r="W1020">
            <v>31</v>
          </cell>
          <cell r="X1020">
            <v>31</v>
          </cell>
          <cell r="Y1020">
            <v>30</v>
          </cell>
          <cell r="Z1020">
            <v>31</v>
          </cell>
          <cell r="AA1020">
            <v>30</v>
          </cell>
          <cell r="AB1020">
            <v>31</v>
          </cell>
          <cell r="AC1020">
            <v>239.38958064516132</v>
          </cell>
          <cell r="AD1020">
            <v>296.84308000000004</v>
          </cell>
          <cell r="AE1020">
            <v>296.84308000000004</v>
          </cell>
          <cell r="AF1020">
            <v>296.84308000000004</v>
          </cell>
          <cell r="AG1020">
            <v>296.84308000000004</v>
          </cell>
          <cell r="AH1020">
            <v>296.84308000000004</v>
          </cell>
          <cell r="AI1020">
            <v>296.84308000000004</v>
          </cell>
          <cell r="AJ1020">
            <v>296.84308000000004</v>
          </cell>
          <cell r="AK1020">
            <v>296.84308000000004</v>
          </cell>
          <cell r="AL1020">
            <v>296.84308000000004</v>
          </cell>
          <cell r="AM1020">
            <v>296.84308000000004</v>
          </cell>
          <cell r="AN1020">
            <v>296.84308000000004</v>
          </cell>
          <cell r="AO1020">
            <v>296.84308000000004</v>
          </cell>
          <cell r="AP1020">
            <v>296.84308000000004</v>
          </cell>
          <cell r="AQ1020">
            <v>296.84308000000004</v>
          </cell>
          <cell r="AR1020">
            <v>296.84308000000004</v>
          </cell>
          <cell r="AS1020">
            <v>314.65622600000006</v>
          </cell>
          <cell r="AT1020">
            <v>314.65622600000006</v>
          </cell>
          <cell r="AU1020">
            <v>314.65622600000006</v>
          </cell>
          <cell r="AV1020">
            <v>314.65622600000006</v>
          </cell>
          <cell r="AW1020">
            <v>314.65622600000006</v>
          </cell>
          <cell r="AX1020">
            <v>314.65622600000006</v>
          </cell>
          <cell r="AY1020">
            <v>6579.97</v>
          </cell>
          <cell r="AZ1020">
            <v>90989018</v>
          </cell>
          <cell r="BA1020">
            <v>6579.95</v>
          </cell>
        </row>
        <row r="1021">
          <cell r="B1021">
            <v>90989122</v>
          </cell>
          <cell r="C1021" t="str">
            <v>Кв. 292</v>
          </cell>
          <cell r="D1021">
            <v>34.700000000000003</v>
          </cell>
          <cell r="E1021" t="str">
            <v>Сугаров Роман Урузмагович</v>
          </cell>
          <cell r="F1021" t="str">
            <v>Кв. 292Сугаров Роман Урузмагович</v>
          </cell>
          <cell r="G1021">
            <v>14</v>
          </cell>
          <cell r="H1021">
            <v>30</v>
          </cell>
          <cell r="I1021">
            <v>31</v>
          </cell>
          <cell r="J1021">
            <v>30</v>
          </cell>
          <cell r="K1021">
            <v>31</v>
          </cell>
          <cell r="L1021">
            <v>31</v>
          </cell>
          <cell r="M1021">
            <v>30</v>
          </cell>
          <cell r="N1021">
            <v>31</v>
          </cell>
          <cell r="O1021">
            <v>30</v>
          </cell>
          <cell r="P1021">
            <v>31</v>
          </cell>
          <cell r="Q1021">
            <v>31</v>
          </cell>
          <cell r="R1021">
            <v>29</v>
          </cell>
          <cell r="S1021">
            <v>31</v>
          </cell>
          <cell r="T1021">
            <v>30</v>
          </cell>
          <cell r="U1021">
            <v>31</v>
          </cell>
          <cell r="V1021">
            <v>30</v>
          </cell>
          <cell r="W1021">
            <v>31</v>
          </cell>
          <cell r="X1021">
            <v>31</v>
          </cell>
          <cell r="Y1021">
            <v>30</v>
          </cell>
          <cell r="Z1021">
            <v>31</v>
          </cell>
          <cell r="AA1021">
            <v>30</v>
          </cell>
          <cell r="AB1021">
            <v>31</v>
          </cell>
          <cell r="AC1021">
            <v>138.0361522580645</v>
          </cell>
          <cell r="AD1021">
            <v>305.65147999999999</v>
          </cell>
          <cell r="AE1021">
            <v>305.65147999999999</v>
          </cell>
          <cell r="AF1021">
            <v>305.65147999999999</v>
          </cell>
          <cell r="AG1021">
            <v>305.65147999999999</v>
          </cell>
          <cell r="AH1021">
            <v>305.65147999999999</v>
          </cell>
          <cell r="AI1021">
            <v>305.65147999999999</v>
          </cell>
          <cell r="AJ1021">
            <v>305.65147999999999</v>
          </cell>
          <cell r="AK1021">
            <v>305.65147999999999</v>
          </cell>
          <cell r="AL1021">
            <v>305.65147999999999</v>
          </cell>
          <cell r="AM1021">
            <v>305.65147999999999</v>
          </cell>
          <cell r="AN1021">
            <v>305.65147999999999</v>
          </cell>
          <cell r="AO1021">
            <v>305.65147999999999</v>
          </cell>
          <cell r="AP1021">
            <v>305.65147999999999</v>
          </cell>
          <cell r="AQ1021">
            <v>305.65147999999999</v>
          </cell>
          <cell r="AR1021">
            <v>305.65147999999999</v>
          </cell>
          <cell r="AS1021">
            <v>323.99320599999999</v>
          </cell>
          <cell r="AT1021">
            <v>323.99320599999999</v>
          </cell>
          <cell r="AU1021">
            <v>323.99320599999999</v>
          </cell>
          <cell r="AV1021">
            <v>323.99320599999999</v>
          </cell>
          <cell r="AW1021">
            <v>323.99320599999999</v>
          </cell>
          <cell r="AX1021">
            <v>323.99320599999999</v>
          </cell>
          <cell r="AY1021">
            <v>6666.77</v>
          </cell>
          <cell r="AZ1021">
            <v>90989122</v>
          </cell>
          <cell r="BA1021">
            <v>6666.73</v>
          </cell>
        </row>
        <row r="1022">
          <cell r="B1022">
            <v>90989119</v>
          </cell>
          <cell r="C1022" t="str">
            <v>Кв. 293</v>
          </cell>
          <cell r="D1022">
            <v>31.9</v>
          </cell>
          <cell r="E1022" t="str">
            <v xml:space="preserve">Сазонова Елизавета Петровна </v>
          </cell>
          <cell r="F1022" t="str">
            <v xml:space="preserve">Кв. 293Сазонова Елизавета Петровна </v>
          </cell>
          <cell r="G1022">
            <v>14</v>
          </cell>
          <cell r="H1022">
            <v>30</v>
          </cell>
          <cell r="I1022">
            <v>31</v>
          </cell>
          <cell r="J1022">
            <v>30</v>
          </cell>
          <cell r="K1022">
            <v>31</v>
          </cell>
          <cell r="L1022">
            <v>31</v>
          </cell>
          <cell r="M1022">
            <v>30</v>
          </cell>
          <cell r="N1022">
            <v>31</v>
          </cell>
          <cell r="O1022">
            <v>30</v>
          </cell>
          <cell r="P1022">
            <v>31</v>
          </cell>
          <cell r="Q1022">
            <v>31</v>
          </cell>
          <cell r="R1022">
            <v>29</v>
          </cell>
          <cell r="S1022">
            <v>31</v>
          </cell>
          <cell r="T1022">
            <v>30</v>
          </cell>
          <cell r="U1022">
            <v>31</v>
          </cell>
          <cell r="V1022">
            <v>30</v>
          </cell>
          <cell r="W1022">
            <v>31</v>
          </cell>
          <cell r="X1022">
            <v>31</v>
          </cell>
          <cell r="Y1022">
            <v>30</v>
          </cell>
          <cell r="Z1022">
            <v>31</v>
          </cell>
          <cell r="AA1022">
            <v>30</v>
          </cell>
          <cell r="AB1022">
            <v>31</v>
          </cell>
          <cell r="AC1022">
            <v>126.89778838709677</v>
          </cell>
          <cell r="AD1022">
            <v>280.98795999999999</v>
          </cell>
          <cell r="AE1022">
            <v>280.98795999999999</v>
          </cell>
          <cell r="AF1022">
            <v>280.98795999999999</v>
          </cell>
          <cell r="AG1022">
            <v>280.98795999999999</v>
          </cell>
          <cell r="AH1022">
            <v>280.98795999999999</v>
          </cell>
          <cell r="AI1022">
            <v>280.98795999999999</v>
          </cell>
          <cell r="AJ1022">
            <v>280.98795999999999</v>
          </cell>
          <cell r="AK1022">
            <v>280.98795999999999</v>
          </cell>
          <cell r="AL1022">
            <v>280.98795999999999</v>
          </cell>
          <cell r="AM1022">
            <v>280.98795999999999</v>
          </cell>
          <cell r="AN1022">
            <v>280.98795999999999</v>
          </cell>
          <cell r="AO1022">
            <v>280.98795999999999</v>
          </cell>
          <cell r="AP1022">
            <v>280.98795999999999</v>
          </cell>
          <cell r="AQ1022">
            <v>280.98795999999999</v>
          </cell>
          <cell r="AR1022">
            <v>280.98795999999999</v>
          </cell>
          <cell r="AS1022">
            <v>297.84966200000002</v>
          </cell>
          <cell r="AT1022">
            <v>297.84966200000002</v>
          </cell>
          <cell r="AU1022">
            <v>297.84966200000002</v>
          </cell>
          <cell r="AV1022">
            <v>297.84966200000002</v>
          </cell>
          <cell r="AW1022">
            <v>297.84966200000002</v>
          </cell>
          <cell r="AX1022">
            <v>297.84966200000002</v>
          </cell>
          <cell r="AY1022">
            <v>6128.82</v>
          </cell>
          <cell r="AZ1022">
            <v>90989119</v>
          </cell>
          <cell r="BA1022">
            <v>6128.85</v>
          </cell>
        </row>
        <row r="1023">
          <cell r="B1023">
            <v>90988957</v>
          </cell>
          <cell r="C1023" t="str">
            <v>Кв. 294</v>
          </cell>
          <cell r="D1023">
            <v>80.900000000000006</v>
          </cell>
          <cell r="E1023" t="str">
            <v>Лазутин Алексей Владимирович</v>
          </cell>
          <cell r="F1023" t="str">
            <v>Кв. 294Лазутин Алексей Владимирович</v>
          </cell>
          <cell r="G1023">
            <v>25</v>
          </cell>
          <cell r="H1023">
            <v>30</v>
          </cell>
          <cell r="I1023">
            <v>31</v>
          </cell>
          <cell r="J1023">
            <v>30</v>
          </cell>
          <cell r="K1023">
            <v>31</v>
          </cell>
          <cell r="L1023">
            <v>31</v>
          </cell>
          <cell r="M1023">
            <v>30</v>
          </cell>
          <cell r="N1023">
            <v>31</v>
          </cell>
          <cell r="O1023">
            <v>30</v>
          </cell>
          <cell r="P1023">
            <v>31</v>
          </cell>
          <cell r="Q1023">
            <v>31</v>
          </cell>
          <cell r="R1023">
            <v>29</v>
          </cell>
          <cell r="S1023">
            <v>31</v>
          </cell>
          <cell r="T1023">
            <v>30</v>
          </cell>
          <cell r="U1023">
            <v>31</v>
          </cell>
          <cell r="V1023">
            <v>30</v>
          </cell>
          <cell r="W1023">
            <v>31</v>
          </cell>
          <cell r="X1023">
            <v>31</v>
          </cell>
          <cell r="Y1023">
            <v>30</v>
          </cell>
          <cell r="Z1023">
            <v>31</v>
          </cell>
          <cell r="AA1023">
            <v>30</v>
          </cell>
          <cell r="AB1023">
            <v>31</v>
          </cell>
          <cell r="AC1023">
            <v>574.67706451612912</v>
          </cell>
          <cell r="AD1023">
            <v>712.59956000000011</v>
          </cell>
          <cell r="AE1023">
            <v>712.59956000000011</v>
          </cell>
          <cell r="AF1023">
            <v>712.59956000000011</v>
          </cell>
          <cell r="AG1023">
            <v>712.59956000000011</v>
          </cell>
          <cell r="AH1023">
            <v>712.59956000000011</v>
          </cell>
          <cell r="AI1023">
            <v>712.59956000000011</v>
          </cell>
          <cell r="AJ1023">
            <v>712.59956000000011</v>
          </cell>
          <cell r="AK1023">
            <v>712.59956000000011</v>
          </cell>
          <cell r="AL1023">
            <v>712.59956000000011</v>
          </cell>
          <cell r="AM1023">
            <v>712.59956000000011</v>
          </cell>
          <cell r="AN1023">
            <v>712.59956000000011</v>
          </cell>
          <cell r="AO1023">
            <v>712.59956000000011</v>
          </cell>
          <cell r="AP1023">
            <v>712.59956000000011</v>
          </cell>
          <cell r="AQ1023">
            <v>712.59956000000011</v>
          </cell>
          <cell r="AR1023">
            <v>712.59956000000011</v>
          </cell>
          <cell r="AS1023">
            <v>755.36168200000009</v>
          </cell>
          <cell r="AT1023">
            <v>755.36168200000009</v>
          </cell>
          <cell r="AU1023">
            <v>755.36168200000009</v>
          </cell>
          <cell r="AV1023">
            <v>755.36168200000009</v>
          </cell>
          <cell r="AW1023">
            <v>755.36168200000009</v>
          </cell>
          <cell r="AX1023">
            <v>755.36168200000009</v>
          </cell>
          <cell r="AY1023">
            <v>15795.84</v>
          </cell>
          <cell r="AZ1023">
            <v>90988957</v>
          </cell>
          <cell r="BA1023">
            <v>15795.84</v>
          </cell>
        </row>
        <row r="1024">
          <cell r="B1024">
            <v>90989061</v>
          </cell>
          <cell r="C1024" t="str">
            <v>Кв. 296</v>
          </cell>
          <cell r="D1024">
            <v>33.700000000000003</v>
          </cell>
          <cell r="E1024" t="str">
            <v>Велиева Эльвира Наримановна</v>
          </cell>
          <cell r="F1024" t="str">
            <v>Кв. 296Велиева Эльвира Наримановна</v>
          </cell>
          <cell r="G1024">
            <v>17</v>
          </cell>
          <cell r="H1024">
            <v>30</v>
          </cell>
          <cell r="I1024">
            <v>31</v>
          </cell>
          <cell r="J1024">
            <v>30</v>
          </cell>
          <cell r="K1024">
            <v>31</v>
          </cell>
          <cell r="L1024">
            <v>31</v>
          </cell>
          <cell r="M1024">
            <v>30</v>
          </cell>
          <cell r="N1024">
            <v>31</v>
          </cell>
          <cell r="O1024">
            <v>30</v>
          </cell>
          <cell r="P1024">
            <v>31</v>
          </cell>
          <cell r="Q1024">
            <v>31</v>
          </cell>
          <cell r="R1024">
            <v>29</v>
          </cell>
          <cell r="S1024">
            <v>31</v>
          </cell>
          <cell r="T1024">
            <v>30</v>
          </cell>
          <cell r="U1024">
            <v>31</v>
          </cell>
          <cell r="V1024">
            <v>30</v>
          </cell>
          <cell r="W1024">
            <v>31</v>
          </cell>
          <cell r="X1024">
            <v>31</v>
          </cell>
          <cell r="Y1024">
            <v>30</v>
          </cell>
          <cell r="Z1024">
            <v>31</v>
          </cell>
          <cell r="AA1024">
            <v>30</v>
          </cell>
          <cell r="AB1024">
            <v>31</v>
          </cell>
          <cell r="AC1024">
            <v>162.78491483870968</v>
          </cell>
          <cell r="AD1024">
            <v>296.84308000000004</v>
          </cell>
          <cell r="AE1024">
            <v>296.84308000000004</v>
          </cell>
          <cell r="AF1024">
            <v>296.84308000000004</v>
          </cell>
          <cell r="AG1024">
            <v>296.84308000000004</v>
          </cell>
          <cell r="AH1024">
            <v>296.84308000000004</v>
          </cell>
          <cell r="AI1024">
            <v>296.84308000000004</v>
          </cell>
          <cell r="AJ1024">
            <v>296.84308000000004</v>
          </cell>
          <cell r="AK1024">
            <v>296.84308000000004</v>
          </cell>
          <cell r="AL1024">
            <v>296.84308000000004</v>
          </cell>
          <cell r="AM1024">
            <v>296.84308000000004</v>
          </cell>
          <cell r="AN1024">
            <v>296.84308000000004</v>
          </cell>
          <cell r="AO1024">
            <v>296.84308000000004</v>
          </cell>
          <cell r="AP1024">
            <v>296.84308000000004</v>
          </cell>
          <cell r="AQ1024">
            <v>296.84308000000004</v>
          </cell>
          <cell r="AR1024">
            <v>296.84308000000004</v>
          </cell>
          <cell r="AS1024">
            <v>314.65622600000006</v>
          </cell>
          <cell r="AT1024">
            <v>314.65622600000006</v>
          </cell>
          <cell r="AU1024">
            <v>314.65622600000006</v>
          </cell>
          <cell r="AV1024">
            <v>314.65622600000006</v>
          </cell>
          <cell r="AW1024">
            <v>314.65622600000006</v>
          </cell>
          <cell r="AX1024">
            <v>314.65622600000006</v>
          </cell>
          <cell r="AY1024">
            <v>6503.37</v>
          </cell>
          <cell r="AZ1024">
            <v>90989061</v>
          </cell>
          <cell r="BA1024">
            <v>6503.34</v>
          </cell>
        </row>
        <row r="1025">
          <cell r="B1025">
            <v>90988975</v>
          </cell>
          <cell r="C1025" t="str">
            <v>Кв. 297</v>
          </cell>
          <cell r="D1025">
            <v>63</v>
          </cell>
          <cell r="E1025" t="str">
            <v>Орлянский Антон Николаевич</v>
          </cell>
          <cell r="F1025" t="str">
            <v>Кв. 297Орлянский Антон Николаевич</v>
          </cell>
          <cell r="G1025">
            <v>23</v>
          </cell>
          <cell r="H1025">
            <v>30</v>
          </cell>
          <cell r="I1025">
            <v>31</v>
          </cell>
          <cell r="J1025">
            <v>30</v>
          </cell>
          <cell r="K1025">
            <v>31</v>
          </cell>
          <cell r="L1025">
            <v>31</v>
          </cell>
          <cell r="M1025">
            <v>30</v>
          </cell>
          <cell r="N1025">
            <v>31</v>
          </cell>
          <cell r="O1025">
            <v>30</v>
          </cell>
          <cell r="P1025">
            <v>31</v>
          </cell>
          <cell r="Q1025">
            <v>31</v>
          </cell>
          <cell r="R1025">
            <v>29</v>
          </cell>
          <cell r="S1025">
            <v>31</v>
          </cell>
          <cell r="T1025">
            <v>30</v>
          </cell>
          <cell r="U1025">
            <v>31</v>
          </cell>
          <cell r="V1025">
            <v>30</v>
          </cell>
          <cell r="W1025">
            <v>31</v>
          </cell>
          <cell r="X1025">
            <v>31</v>
          </cell>
          <cell r="Y1025">
            <v>30</v>
          </cell>
          <cell r="Z1025">
            <v>31</v>
          </cell>
          <cell r="AA1025">
            <v>30</v>
          </cell>
          <cell r="AB1025">
            <v>31</v>
          </cell>
          <cell r="AC1025">
            <v>411.72166451612907</v>
          </cell>
          <cell r="AD1025">
            <v>554.92920000000004</v>
          </cell>
          <cell r="AE1025">
            <v>554.92920000000004</v>
          </cell>
          <cell r="AF1025">
            <v>554.92920000000004</v>
          </cell>
          <cell r="AG1025">
            <v>554.92920000000004</v>
          </cell>
          <cell r="AH1025">
            <v>554.92920000000004</v>
          </cell>
          <cell r="AI1025">
            <v>554.92920000000004</v>
          </cell>
          <cell r="AJ1025">
            <v>554.92920000000004</v>
          </cell>
          <cell r="AK1025">
            <v>554.92920000000004</v>
          </cell>
          <cell r="AL1025">
            <v>554.92920000000004</v>
          </cell>
          <cell r="AM1025">
            <v>554.92920000000004</v>
          </cell>
          <cell r="AN1025">
            <v>554.92920000000004</v>
          </cell>
          <cell r="AO1025">
            <v>554.92920000000004</v>
          </cell>
          <cell r="AP1025">
            <v>554.92920000000004</v>
          </cell>
          <cell r="AQ1025">
            <v>554.92920000000004</v>
          </cell>
          <cell r="AR1025">
            <v>554.92920000000004</v>
          </cell>
          <cell r="AS1025">
            <v>588.22974000000011</v>
          </cell>
          <cell r="AT1025">
            <v>588.22974000000011</v>
          </cell>
          <cell r="AU1025">
            <v>588.22974000000011</v>
          </cell>
          <cell r="AV1025">
            <v>588.22974000000011</v>
          </cell>
          <cell r="AW1025">
            <v>588.22974000000011</v>
          </cell>
          <cell r="AX1025">
            <v>588.22974000000011</v>
          </cell>
          <cell r="AY1025">
            <v>12265.04</v>
          </cell>
          <cell r="AZ1025">
            <v>90988975</v>
          </cell>
          <cell r="BA1025">
            <v>12265.05</v>
          </cell>
        </row>
        <row r="1026">
          <cell r="B1026">
            <v>90989077</v>
          </cell>
          <cell r="C1026" t="str">
            <v>Кв. 299</v>
          </cell>
          <cell r="D1026">
            <v>34.700000000000003</v>
          </cell>
          <cell r="E1026" t="str">
            <v>Степанов Павел Андреевич</v>
          </cell>
          <cell r="F1026" t="str">
            <v>Кв. 299Степанов Павел Андреевич</v>
          </cell>
          <cell r="G1026">
            <v>16</v>
          </cell>
          <cell r="H1026">
            <v>30</v>
          </cell>
          <cell r="I1026">
            <v>31</v>
          </cell>
          <cell r="J1026">
            <v>30</v>
          </cell>
          <cell r="K1026">
            <v>31</v>
          </cell>
          <cell r="L1026">
            <v>31</v>
          </cell>
          <cell r="M1026">
            <v>30</v>
          </cell>
          <cell r="N1026">
            <v>31</v>
          </cell>
          <cell r="O1026">
            <v>30</v>
          </cell>
          <cell r="P1026">
            <v>31</v>
          </cell>
          <cell r="Q1026">
            <v>31</v>
          </cell>
          <cell r="R1026">
            <v>29</v>
          </cell>
          <cell r="S1026">
            <v>31</v>
          </cell>
          <cell r="T1026">
            <v>30</v>
          </cell>
          <cell r="U1026">
            <v>31</v>
          </cell>
          <cell r="V1026">
            <v>30</v>
          </cell>
          <cell r="W1026">
            <v>31</v>
          </cell>
          <cell r="X1026">
            <v>31</v>
          </cell>
          <cell r="Y1026">
            <v>30</v>
          </cell>
          <cell r="Z1026">
            <v>31</v>
          </cell>
          <cell r="AA1026">
            <v>30</v>
          </cell>
          <cell r="AB1026">
            <v>31</v>
          </cell>
          <cell r="AC1026">
            <v>157.75560258064516</v>
          </cell>
          <cell r="AD1026">
            <v>305.65147999999999</v>
          </cell>
          <cell r="AE1026">
            <v>305.65147999999999</v>
          </cell>
          <cell r="AF1026">
            <v>305.65147999999999</v>
          </cell>
          <cell r="AG1026">
            <v>305.65147999999999</v>
          </cell>
          <cell r="AH1026">
            <v>305.65147999999999</v>
          </cell>
          <cell r="AI1026">
            <v>305.65147999999999</v>
          </cell>
          <cell r="AJ1026">
            <v>305.65147999999999</v>
          </cell>
          <cell r="AK1026">
            <v>305.65147999999999</v>
          </cell>
          <cell r="AL1026">
            <v>305.65147999999999</v>
          </cell>
          <cell r="AM1026">
            <v>305.65147999999999</v>
          </cell>
          <cell r="AN1026">
            <v>305.65147999999999</v>
          </cell>
          <cell r="AO1026">
            <v>305.65147999999999</v>
          </cell>
          <cell r="AP1026">
            <v>305.65147999999999</v>
          </cell>
          <cell r="AQ1026">
            <v>305.65147999999999</v>
          </cell>
          <cell r="AR1026">
            <v>305.65147999999999</v>
          </cell>
          <cell r="AS1026">
            <v>323.99320599999999</v>
          </cell>
          <cell r="AT1026">
            <v>323.99320599999999</v>
          </cell>
          <cell r="AU1026">
            <v>323.99320599999999</v>
          </cell>
          <cell r="AV1026">
            <v>323.99320599999999</v>
          </cell>
          <cell r="AW1026">
            <v>323.99320599999999</v>
          </cell>
          <cell r="AX1026">
            <v>323.99320599999999</v>
          </cell>
          <cell r="AY1026">
            <v>6686.49</v>
          </cell>
          <cell r="AZ1026">
            <v>90989077</v>
          </cell>
          <cell r="BA1026">
            <v>6686.45</v>
          </cell>
        </row>
        <row r="1027">
          <cell r="B1027">
            <v>90988956</v>
          </cell>
          <cell r="C1027" t="str">
            <v>Кв. 300</v>
          </cell>
          <cell r="D1027">
            <v>31.9</v>
          </cell>
          <cell r="E1027" t="str">
            <v>Исса Кенана Маджедовна</v>
          </cell>
          <cell r="F1027" t="str">
            <v>Кв. 300Исса Кенана Маджедовна</v>
          </cell>
          <cell r="G1027">
            <v>24</v>
          </cell>
          <cell r="H1027">
            <v>30</v>
          </cell>
          <cell r="I1027">
            <v>31</v>
          </cell>
          <cell r="J1027">
            <v>30</v>
          </cell>
          <cell r="K1027">
            <v>31</v>
          </cell>
          <cell r="L1027">
            <v>31</v>
          </cell>
          <cell r="M1027">
            <v>30</v>
          </cell>
          <cell r="N1027">
            <v>31</v>
          </cell>
          <cell r="O1027">
            <v>30</v>
          </cell>
          <cell r="P1027">
            <v>31</v>
          </cell>
          <cell r="Q1027">
            <v>31</v>
          </cell>
          <cell r="R1027">
            <v>29</v>
          </cell>
          <cell r="S1027">
            <v>31</v>
          </cell>
          <cell r="T1027">
            <v>30</v>
          </cell>
          <cell r="U1027">
            <v>31</v>
          </cell>
          <cell r="V1027">
            <v>30</v>
          </cell>
          <cell r="W1027">
            <v>31</v>
          </cell>
          <cell r="X1027">
            <v>31</v>
          </cell>
          <cell r="Y1027">
            <v>30</v>
          </cell>
          <cell r="Z1027">
            <v>31</v>
          </cell>
          <cell r="AA1027">
            <v>30</v>
          </cell>
          <cell r="AB1027">
            <v>31</v>
          </cell>
          <cell r="AC1027">
            <v>217.53906580645159</v>
          </cell>
          <cell r="AD1027">
            <v>280.98795999999999</v>
          </cell>
          <cell r="AE1027">
            <v>280.98795999999999</v>
          </cell>
          <cell r="AF1027">
            <v>280.98795999999999</v>
          </cell>
          <cell r="AG1027">
            <v>280.98795999999999</v>
          </cell>
          <cell r="AH1027">
            <v>280.98795999999999</v>
          </cell>
          <cell r="AI1027">
            <v>280.98795999999999</v>
          </cell>
          <cell r="AJ1027">
            <v>280.98795999999999</v>
          </cell>
          <cell r="AK1027">
            <v>280.98795999999999</v>
          </cell>
          <cell r="AL1027">
            <v>280.98795999999999</v>
          </cell>
          <cell r="AM1027">
            <v>280.98795999999999</v>
          </cell>
          <cell r="AN1027">
            <v>280.98795999999999</v>
          </cell>
          <cell r="AO1027">
            <v>280.98795999999999</v>
          </cell>
          <cell r="AP1027">
            <v>280.98795999999999</v>
          </cell>
          <cell r="AQ1027">
            <v>280.98795999999999</v>
          </cell>
          <cell r="AR1027">
            <v>280.98795999999999</v>
          </cell>
          <cell r="AS1027">
            <v>297.84966200000002</v>
          </cell>
          <cell r="AT1027">
            <v>297.84966200000002</v>
          </cell>
          <cell r="AU1027">
            <v>297.84966200000002</v>
          </cell>
          <cell r="AV1027">
            <v>297.84966200000002</v>
          </cell>
          <cell r="AW1027">
            <v>297.84966200000002</v>
          </cell>
          <cell r="AX1027">
            <v>297.84966200000002</v>
          </cell>
          <cell r="AY1027">
            <v>6219.46</v>
          </cell>
          <cell r="AZ1027">
            <v>90988956</v>
          </cell>
          <cell r="BA1027">
            <v>6219.49</v>
          </cell>
        </row>
        <row r="1028">
          <cell r="B1028">
            <v>90989203</v>
          </cell>
          <cell r="C1028" t="str">
            <v>Кв. 303</v>
          </cell>
          <cell r="D1028">
            <v>33.700000000000003</v>
          </cell>
          <cell r="E1028" t="str">
            <v>Апухтина Анастасия Юрьевна</v>
          </cell>
          <cell r="F1028" t="str">
            <v>Кв. 303Апухтина Анастасия Юрьевна</v>
          </cell>
          <cell r="G1028">
            <v>8</v>
          </cell>
          <cell r="H1028">
            <v>30</v>
          </cell>
          <cell r="I1028">
            <v>31</v>
          </cell>
          <cell r="J1028">
            <v>30</v>
          </cell>
          <cell r="K1028">
            <v>31</v>
          </cell>
          <cell r="L1028">
            <v>31</v>
          </cell>
          <cell r="M1028">
            <v>30</v>
          </cell>
          <cell r="N1028">
            <v>31</v>
          </cell>
          <cell r="O1028">
            <v>30</v>
          </cell>
          <cell r="P1028">
            <v>31</v>
          </cell>
          <cell r="Q1028">
            <v>31</v>
          </cell>
          <cell r="R1028">
            <v>29</v>
          </cell>
          <cell r="S1028">
            <v>31</v>
          </cell>
          <cell r="T1028">
            <v>30</v>
          </cell>
          <cell r="U1028">
            <v>31</v>
          </cell>
          <cell r="V1028">
            <v>30</v>
          </cell>
          <cell r="W1028">
            <v>31</v>
          </cell>
          <cell r="X1028">
            <v>31</v>
          </cell>
          <cell r="Y1028">
            <v>30</v>
          </cell>
          <cell r="Z1028">
            <v>31</v>
          </cell>
          <cell r="AA1028">
            <v>30</v>
          </cell>
          <cell r="AB1028">
            <v>31</v>
          </cell>
          <cell r="AC1028">
            <v>76.604665806451621</v>
          </cell>
          <cell r="AD1028">
            <v>296.84308000000004</v>
          </cell>
          <cell r="AE1028">
            <v>296.84308000000004</v>
          </cell>
          <cell r="AF1028">
            <v>296.84308000000004</v>
          </cell>
          <cell r="AG1028">
            <v>296.84308000000004</v>
          </cell>
          <cell r="AH1028">
            <v>296.84308000000004</v>
          </cell>
          <cell r="AI1028">
            <v>296.84308000000004</v>
          </cell>
          <cell r="AJ1028">
            <v>296.84308000000004</v>
          </cell>
          <cell r="AK1028">
            <v>296.84308000000004</v>
          </cell>
          <cell r="AL1028">
            <v>296.84308000000004</v>
          </cell>
          <cell r="AM1028">
            <v>296.84308000000004</v>
          </cell>
          <cell r="AN1028">
            <v>296.84308000000004</v>
          </cell>
          <cell r="AO1028">
            <v>296.84308000000004</v>
          </cell>
          <cell r="AP1028">
            <v>296.84308000000004</v>
          </cell>
          <cell r="AQ1028">
            <v>296.84308000000004</v>
          </cell>
          <cell r="AR1028">
            <v>296.84308000000004</v>
          </cell>
          <cell r="AS1028">
            <v>314.65622600000006</v>
          </cell>
          <cell r="AT1028">
            <v>314.65622600000006</v>
          </cell>
          <cell r="AU1028">
            <v>314.65622600000006</v>
          </cell>
          <cell r="AV1028">
            <v>314.65622600000006</v>
          </cell>
          <cell r="AW1028">
            <v>314.65622600000006</v>
          </cell>
          <cell r="AX1028">
            <v>314.65622600000006</v>
          </cell>
          <cell r="AY1028">
            <v>6417.19</v>
          </cell>
          <cell r="AZ1028">
            <v>90989203</v>
          </cell>
          <cell r="BA1028">
            <v>6417.16</v>
          </cell>
        </row>
        <row r="1029">
          <cell r="B1029">
            <v>90989111</v>
          </cell>
          <cell r="C1029" t="str">
            <v>Кв. 304</v>
          </cell>
          <cell r="D1029">
            <v>63</v>
          </cell>
          <cell r="E1029" t="str">
            <v>Островерхов Анатолий Витальевич</v>
          </cell>
          <cell r="F1029" t="str">
            <v>Кв. 304Островерхов Анатолий Витальевич</v>
          </cell>
          <cell r="G1029">
            <v>14</v>
          </cell>
          <cell r="H1029">
            <v>30</v>
          </cell>
          <cell r="I1029">
            <v>31</v>
          </cell>
          <cell r="J1029">
            <v>30</v>
          </cell>
          <cell r="K1029">
            <v>31</v>
          </cell>
          <cell r="L1029">
            <v>31</v>
          </cell>
          <cell r="M1029">
            <v>30</v>
          </cell>
          <cell r="N1029">
            <v>31</v>
          </cell>
          <cell r="O1029">
            <v>30</v>
          </cell>
          <cell r="P1029">
            <v>31</v>
          </cell>
          <cell r="Q1029">
            <v>31</v>
          </cell>
          <cell r="R1029">
            <v>29</v>
          </cell>
          <cell r="S1029">
            <v>31</v>
          </cell>
          <cell r="T1029">
            <v>30</v>
          </cell>
          <cell r="U1029">
            <v>31</v>
          </cell>
          <cell r="V1029">
            <v>30</v>
          </cell>
          <cell r="W1029">
            <v>31</v>
          </cell>
          <cell r="X1029">
            <v>31</v>
          </cell>
          <cell r="Y1029">
            <v>30</v>
          </cell>
          <cell r="Z1029">
            <v>31</v>
          </cell>
          <cell r="AA1029">
            <v>30</v>
          </cell>
          <cell r="AB1029">
            <v>31</v>
          </cell>
          <cell r="AC1029">
            <v>250.6131870967742</v>
          </cell>
          <cell r="AD1029">
            <v>554.92920000000004</v>
          </cell>
          <cell r="AE1029">
            <v>554.92920000000004</v>
          </cell>
          <cell r="AF1029">
            <v>554.92920000000004</v>
          </cell>
          <cell r="AG1029">
            <v>554.92920000000004</v>
          </cell>
          <cell r="AH1029">
            <v>554.92920000000004</v>
          </cell>
          <cell r="AI1029">
            <v>554.92920000000004</v>
          </cell>
          <cell r="AJ1029">
            <v>554.92920000000004</v>
          </cell>
          <cell r="AK1029">
            <v>554.92920000000004</v>
          </cell>
          <cell r="AL1029">
            <v>554.92920000000004</v>
          </cell>
          <cell r="AM1029">
            <v>554.92920000000004</v>
          </cell>
          <cell r="AN1029">
            <v>554.92920000000004</v>
          </cell>
          <cell r="AO1029">
            <v>554.92920000000004</v>
          </cell>
          <cell r="AP1029">
            <v>554.92920000000004</v>
          </cell>
          <cell r="AQ1029">
            <v>554.92920000000004</v>
          </cell>
          <cell r="AR1029">
            <v>554.92920000000004</v>
          </cell>
          <cell r="AS1029">
            <v>588.22974000000011</v>
          </cell>
          <cell r="AT1029">
            <v>588.22974000000011</v>
          </cell>
          <cell r="AU1029">
            <v>588.22974000000011</v>
          </cell>
          <cell r="AV1029">
            <v>588.22974000000011</v>
          </cell>
          <cell r="AW1029">
            <v>588.22974000000011</v>
          </cell>
          <cell r="AX1029">
            <v>588.22974000000011</v>
          </cell>
          <cell r="AY1029">
            <v>12103.93</v>
          </cell>
          <cell r="AZ1029">
            <v>90989111</v>
          </cell>
          <cell r="BA1029">
            <v>12103.94</v>
          </cell>
        </row>
        <row r="1030">
          <cell r="B1030">
            <v>90988973</v>
          </cell>
          <cell r="C1030" t="str">
            <v>Кв. 305</v>
          </cell>
          <cell r="D1030">
            <v>80.900000000000006</v>
          </cell>
          <cell r="E1030" t="str">
            <v>Коссаковский Владимир Викторович</v>
          </cell>
          <cell r="F1030" t="str">
            <v>Кв. 305Коссаковский Владимир Викторович</v>
          </cell>
          <cell r="G1030">
            <v>23</v>
          </cell>
          <cell r="H1030">
            <v>30</v>
          </cell>
          <cell r="I1030">
            <v>31</v>
          </cell>
          <cell r="J1030">
            <v>30</v>
          </cell>
          <cell r="K1030">
            <v>31</v>
          </cell>
          <cell r="L1030">
            <v>31</v>
          </cell>
          <cell r="M1030">
            <v>30</v>
          </cell>
          <cell r="N1030">
            <v>31</v>
          </cell>
          <cell r="O1030">
            <v>30</v>
          </cell>
          <cell r="P1030">
            <v>31</v>
          </cell>
          <cell r="Q1030">
            <v>31</v>
          </cell>
          <cell r="R1030">
            <v>29</v>
          </cell>
          <cell r="S1030">
            <v>31</v>
          </cell>
          <cell r="T1030">
            <v>30</v>
          </cell>
          <cell r="U1030">
            <v>31</v>
          </cell>
          <cell r="V1030">
            <v>30</v>
          </cell>
          <cell r="W1030">
            <v>31</v>
          </cell>
          <cell r="X1030">
            <v>31</v>
          </cell>
          <cell r="Y1030">
            <v>30</v>
          </cell>
          <cell r="Z1030">
            <v>31</v>
          </cell>
          <cell r="AA1030">
            <v>30</v>
          </cell>
          <cell r="AB1030">
            <v>31</v>
          </cell>
          <cell r="AC1030">
            <v>528.70289935483879</v>
          </cell>
          <cell r="AD1030">
            <v>712.59956000000011</v>
          </cell>
          <cell r="AE1030">
            <v>712.59956000000011</v>
          </cell>
          <cell r="AF1030">
            <v>712.59956000000011</v>
          </cell>
          <cell r="AG1030">
            <v>712.59956000000011</v>
          </cell>
          <cell r="AH1030">
            <v>712.59956000000011</v>
          </cell>
          <cell r="AI1030">
            <v>712.59956000000011</v>
          </cell>
          <cell r="AJ1030">
            <v>712.59956000000011</v>
          </cell>
          <cell r="AK1030">
            <v>712.59956000000011</v>
          </cell>
          <cell r="AL1030">
            <v>712.59956000000011</v>
          </cell>
          <cell r="AM1030">
            <v>712.59956000000011</v>
          </cell>
          <cell r="AN1030">
            <v>712.59956000000011</v>
          </cell>
          <cell r="AO1030">
            <v>712.59956000000011</v>
          </cell>
          <cell r="AP1030">
            <v>712.59956000000011</v>
          </cell>
          <cell r="AQ1030">
            <v>712.59956000000011</v>
          </cell>
          <cell r="AR1030">
            <v>712.59956000000011</v>
          </cell>
          <cell r="AS1030">
            <v>755.36168200000009</v>
          </cell>
          <cell r="AT1030">
            <v>755.36168200000009</v>
          </cell>
          <cell r="AU1030">
            <v>755.36168200000009</v>
          </cell>
          <cell r="AV1030">
            <v>755.36168200000009</v>
          </cell>
          <cell r="AW1030">
            <v>755.36168200000009</v>
          </cell>
          <cell r="AX1030">
            <v>755.36168200000009</v>
          </cell>
          <cell r="AY1030">
            <v>15749.87</v>
          </cell>
          <cell r="AZ1030">
            <v>90988973</v>
          </cell>
          <cell r="BA1030">
            <v>15749.86</v>
          </cell>
        </row>
        <row r="1031">
          <cell r="B1031">
            <v>90988991</v>
          </cell>
          <cell r="C1031" t="str">
            <v>Кв. 306</v>
          </cell>
          <cell r="D1031">
            <v>34.700000000000003</v>
          </cell>
          <cell r="E1031" t="str">
            <v>Москаленко Анна Васильевна</v>
          </cell>
          <cell r="F1031" t="str">
            <v>Кв. 306Москаленко Анна Васильевна</v>
          </cell>
          <cell r="G1031">
            <v>21</v>
          </cell>
          <cell r="H1031">
            <v>30</v>
          </cell>
          <cell r="I1031">
            <v>31</v>
          </cell>
          <cell r="J1031">
            <v>30</v>
          </cell>
          <cell r="K1031">
            <v>31</v>
          </cell>
          <cell r="L1031">
            <v>31</v>
          </cell>
          <cell r="M1031">
            <v>30</v>
          </cell>
          <cell r="N1031">
            <v>31</v>
          </cell>
          <cell r="O1031">
            <v>30</v>
          </cell>
          <cell r="P1031">
            <v>31</v>
          </cell>
          <cell r="Q1031">
            <v>31</v>
          </cell>
          <cell r="R1031">
            <v>29</v>
          </cell>
          <cell r="S1031">
            <v>31</v>
          </cell>
          <cell r="T1031">
            <v>30</v>
          </cell>
          <cell r="U1031">
            <v>31</v>
          </cell>
          <cell r="V1031">
            <v>30</v>
          </cell>
          <cell r="W1031">
            <v>31</v>
          </cell>
          <cell r="X1031">
            <v>31</v>
          </cell>
          <cell r="Y1031">
            <v>30</v>
          </cell>
          <cell r="Z1031">
            <v>31</v>
          </cell>
          <cell r="AA1031">
            <v>30</v>
          </cell>
          <cell r="AB1031">
            <v>31</v>
          </cell>
          <cell r="AC1031">
            <v>207.05422838709677</v>
          </cell>
          <cell r="AD1031">
            <v>305.65147999999999</v>
          </cell>
          <cell r="AE1031">
            <v>305.65147999999999</v>
          </cell>
          <cell r="AF1031">
            <v>305.65147999999999</v>
          </cell>
          <cell r="AG1031">
            <v>305.65147999999999</v>
          </cell>
          <cell r="AH1031">
            <v>305.65147999999999</v>
          </cell>
          <cell r="AI1031">
            <v>305.65147999999999</v>
          </cell>
          <cell r="AJ1031">
            <v>305.65147999999999</v>
          </cell>
          <cell r="AK1031">
            <v>305.65147999999999</v>
          </cell>
          <cell r="AL1031">
            <v>305.65147999999999</v>
          </cell>
          <cell r="AM1031">
            <v>305.65147999999999</v>
          </cell>
          <cell r="AN1031">
            <v>305.65147999999999</v>
          </cell>
          <cell r="AO1031">
            <v>305.65147999999999</v>
          </cell>
          <cell r="AP1031">
            <v>305.65147999999999</v>
          </cell>
          <cell r="AQ1031">
            <v>305.65147999999999</v>
          </cell>
          <cell r="AR1031">
            <v>305.65147999999999</v>
          </cell>
          <cell r="AS1031">
            <v>323.99320599999999</v>
          </cell>
          <cell r="AT1031">
            <v>323.99320599999999</v>
          </cell>
          <cell r="AU1031">
            <v>323.99320599999999</v>
          </cell>
          <cell r="AV1031">
            <v>323.99320599999999</v>
          </cell>
          <cell r="AW1031">
            <v>323.99320599999999</v>
          </cell>
          <cell r="AX1031">
            <v>323.99320599999999</v>
          </cell>
          <cell r="AY1031">
            <v>6735.79</v>
          </cell>
          <cell r="AZ1031">
            <v>90988991</v>
          </cell>
          <cell r="BA1031">
            <v>6735.74</v>
          </cell>
        </row>
        <row r="1032">
          <cell r="B1032">
            <v>90989066</v>
          </cell>
          <cell r="C1032" t="str">
            <v>Кв. 308</v>
          </cell>
          <cell r="D1032">
            <v>80.900000000000006</v>
          </cell>
          <cell r="E1032" t="str">
            <v>Черников Роман Викторович</v>
          </cell>
          <cell r="F1032" t="str">
            <v>Кв. 308Черников Роман Викторович</v>
          </cell>
          <cell r="G1032">
            <v>17</v>
          </cell>
          <cell r="H1032">
            <v>30</v>
          </cell>
          <cell r="I1032">
            <v>31</v>
          </cell>
          <cell r="J1032">
            <v>30</v>
          </cell>
          <cell r="K1032">
            <v>31</v>
          </cell>
          <cell r="L1032">
            <v>31</v>
          </cell>
          <cell r="M1032">
            <v>30</v>
          </cell>
          <cell r="N1032">
            <v>31</v>
          </cell>
          <cell r="O1032">
            <v>30</v>
          </cell>
          <cell r="P1032">
            <v>31</v>
          </cell>
          <cell r="Q1032">
            <v>31</v>
          </cell>
          <cell r="R1032">
            <v>29</v>
          </cell>
          <cell r="S1032">
            <v>31</v>
          </cell>
          <cell r="T1032">
            <v>30</v>
          </cell>
          <cell r="U1032">
            <v>31</v>
          </cell>
          <cell r="V1032">
            <v>30</v>
          </cell>
          <cell r="W1032">
            <v>31</v>
          </cell>
          <cell r="X1032">
            <v>31</v>
          </cell>
          <cell r="Y1032">
            <v>30</v>
          </cell>
          <cell r="Z1032">
            <v>31</v>
          </cell>
          <cell r="AA1032">
            <v>30</v>
          </cell>
          <cell r="AB1032">
            <v>31</v>
          </cell>
          <cell r="AC1032">
            <v>390.7804038709678</v>
          </cell>
          <cell r="AD1032">
            <v>712.59956000000011</v>
          </cell>
          <cell r="AE1032">
            <v>712.59956000000011</v>
          </cell>
          <cell r="AF1032">
            <v>712.59956000000011</v>
          </cell>
          <cell r="AG1032">
            <v>712.59956000000011</v>
          </cell>
          <cell r="AH1032">
            <v>712.59956000000011</v>
          </cell>
          <cell r="AI1032">
            <v>712.59956000000011</v>
          </cell>
          <cell r="AJ1032">
            <v>712.59956000000011</v>
          </cell>
          <cell r="AK1032">
            <v>712.59956000000011</v>
          </cell>
          <cell r="AL1032">
            <v>712.59956000000011</v>
          </cell>
          <cell r="AM1032">
            <v>712.59956000000011</v>
          </cell>
          <cell r="AN1032">
            <v>712.59956000000011</v>
          </cell>
          <cell r="AO1032">
            <v>712.59956000000011</v>
          </cell>
          <cell r="AP1032">
            <v>712.59956000000011</v>
          </cell>
          <cell r="AQ1032">
            <v>712.59956000000011</v>
          </cell>
          <cell r="AR1032">
            <v>712.59956000000011</v>
          </cell>
          <cell r="AS1032">
            <v>755.36168200000009</v>
          </cell>
          <cell r="AT1032">
            <v>755.36168200000009</v>
          </cell>
          <cell r="AU1032">
            <v>755.36168200000009</v>
          </cell>
          <cell r="AV1032">
            <v>755.36168200000009</v>
          </cell>
          <cell r="AW1032">
            <v>755.36168200000009</v>
          </cell>
          <cell r="AX1032">
            <v>755.36168200000009</v>
          </cell>
          <cell r="AY1032">
            <v>15611.94</v>
          </cell>
          <cell r="AZ1032">
            <v>90989066</v>
          </cell>
          <cell r="BA1032">
            <v>15611.94</v>
          </cell>
        </row>
        <row r="1033">
          <cell r="B1033">
            <v>90989030</v>
          </cell>
          <cell r="C1033" t="str">
            <v>Кв. 310</v>
          </cell>
          <cell r="D1033">
            <v>33.700000000000003</v>
          </cell>
          <cell r="E1033" t="str">
            <v>Алешков Сергей Васильевич</v>
          </cell>
          <cell r="F1033" t="str">
            <v>Кв. 310Алешков Сергей Васильевич</v>
          </cell>
          <cell r="G1033">
            <v>18</v>
          </cell>
          <cell r="H1033">
            <v>30</v>
          </cell>
          <cell r="I1033">
            <v>31</v>
          </cell>
          <cell r="J1033">
            <v>30</v>
          </cell>
          <cell r="K1033">
            <v>26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172.36049806451615</v>
          </cell>
          <cell r="AD1033">
            <v>296.84308000000004</v>
          </cell>
          <cell r="AE1033">
            <v>296.84308000000004</v>
          </cell>
          <cell r="AF1033">
            <v>296.84308000000004</v>
          </cell>
          <cell r="AG1033">
            <v>248.96516387096776</v>
          </cell>
          <cell r="AH1033">
            <v>0</v>
          </cell>
          <cell r="AI1033">
            <v>0</v>
          </cell>
          <cell r="AJ1033">
            <v>0</v>
          </cell>
          <cell r="AK1033">
            <v>0</v>
          </cell>
          <cell r="AL1033">
            <v>0</v>
          </cell>
          <cell r="AM1033">
            <v>0</v>
          </cell>
          <cell r="AN1033">
            <v>0</v>
          </cell>
          <cell r="AO1033">
            <v>0</v>
          </cell>
          <cell r="AP1033">
            <v>0</v>
          </cell>
          <cell r="AQ1033">
            <v>0</v>
          </cell>
          <cell r="AR1033">
            <v>0</v>
          </cell>
          <cell r="AS1033">
            <v>0</v>
          </cell>
          <cell r="AT1033">
            <v>0</v>
          </cell>
          <cell r="AU1033">
            <v>0</v>
          </cell>
          <cell r="AV1033">
            <v>0</v>
          </cell>
          <cell r="AW1033">
            <v>0</v>
          </cell>
          <cell r="AX1033">
            <v>0</v>
          </cell>
          <cell r="AY1033">
            <v>1311.85</v>
          </cell>
          <cell r="AZ1033">
            <v>90989030</v>
          </cell>
          <cell r="BA1033">
            <v>1311.85</v>
          </cell>
        </row>
        <row r="1034">
          <cell r="B1034">
            <v>90989138</v>
          </cell>
          <cell r="C1034" t="str">
            <v>Кв. 313</v>
          </cell>
          <cell r="D1034">
            <v>34.700000000000003</v>
          </cell>
          <cell r="E1034" t="str">
            <v>Ратчин Александр Витальевич</v>
          </cell>
          <cell r="F1034" t="str">
            <v>Кв. 313Ратчин Александр Витальевич</v>
          </cell>
          <cell r="G1034">
            <v>11</v>
          </cell>
          <cell r="H1034">
            <v>30</v>
          </cell>
          <cell r="I1034">
            <v>31</v>
          </cell>
          <cell r="J1034">
            <v>30</v>
          </cell>
          <cell r="K1034">
            <v>31</v>
          </cell>
          <cell r="L1034">
            <v>31</v>
          </cell>
          <cell r="M1034">
            <v>30</v>
          </cell>
          <cell r="N1034">
            <v>31</v>
          </cell>
          <cell r="O1034">
            <v>30</v>
          </cell>
          <cell r="P1034">
            <v>31</v>
          </cell>
          <cell r="Q1034">
            <v>31</v>
          </cell>
          <cell r="R1034">
            <v>29</v>
          </cell>
          <cell r="S1034">
            <v>31</v>
          </cell>
          <cell r="T1034">
            <v>30</v>
          </cell>
          <cell r="U1034">
            <v>31</v>
          </cell>
          <cell r="V1034">
            <v>30</v>
          </cell>
          <cell r="W1034">
            <v>31</v>
          </cell>
          <cell r="X1034">
            <v>31</v>
          </cell>
          <cell r="Y1034">
            <v>30</v>
          </cell>
          <cell r="Z1034">
            <v>31</v>
          </cell>
          <cell r="AA1034">
            <v>30</v>
          </cell>
          <cell r="AB1034">
            <v>31</v>
          </cell>
          <cell r="AC1034">
            <v>108.45697677419355</v>
          </cell>
          <cell r="AD1034">
            <v>305.65147999999999</v>
          </cell>
          <cell r="AE1034">
            <v>305.65147999999999</v>
          </cell>
          <cell r="AF1034">
            <v>305.65147999999999</v>
          </cell>
          <cell r="AG1034">
            <v>305.65147999999999</v>
          </cell>
          <cell r="AH1034">
            <v>305.65147999999999</v>
          </cell>
          <cell r="AI1034">
            <v>305.65147999999999</v>
          </cell>
          <cell r="AJ1034">
            <v>305.65147999999999</v>
          </cell>
          <cell r="AK1034">
            <v>305.65147999999999</v>
          </cell>
          <cell r="AL1034">
            <v>305.65147999999999</v>
          </cell>
          <cell r="AM1034">
            <v>305.65147999999999</v>
          </cell>
          <cell r="AN1034">
            <v>305.65147999999999</v>
          </cell>
          <cell r="AO1034">
            <v>305.65147999999999</v>
          </cell>
          <cell r="AP1034">
            <v>305.65147999999999</v>
          </cell>
          <cell r="AQ1034">
            <v>305.65147999999999</v>
          </cell>
          <cell r="AR1034">
            <v>305.65147999999999</v>
          </cell>
          <cell r="AS1034">
            <v>323.99320599999999</v>
          </cell>
          <cell r="AT1034">
            <v>323.99320599999999</v>
          </cell>
          <cell r="AU1034">
            <v>323.99320599999999</v>
          </cell>
          <cell r="AV1034">
            <v>323.99320599999999</v>
          </cell>
          <cell r="AW1034">
            <v>323.99320599999999</v>
          </cell>
          <cell r="AX1034">
            <v>323.99320599999999</v>
          </cell>
          <cell r="AY1034">
            <v>6637.19</v>
          </cell>
          <cell r="AZ1034">
            <v>90989138</v>
          </cell>
          <cell r="BA1034">
            <v>6637.15</v>
          </cell>
        </row>
        <row r="1035">
          <cell r="B1035">
            <v>90989001</v>
          </cell>
          <cell r="C1035" t="str">
            <v>Кв. 315</v>
          </cell>
          <cell r="D1035">
            <v>80.900000000000006</v>
          </cell>
          <cell r="E1035" t="str">
            <v>Лежнев Евгений Витальевич</v>
          </cell>
          <cell r="F1035" t="str">
            <v>Кв. 315Лежнев Евгений Витальевич</v>
          </cell>
          <cell r="G1035">
            <v>23</v>
          </cell>
          <cell r="H1035">
            <v>30</v>
          </cell>
          <cell r="I1035">
            <v>31</v>
          </cell>
          <cell r="J1035">
            <v>30</v>
          </cell>
          <cell r="K1035">
            <v>31</v>
          </cell>
          <cell r="L1035">
            <v>31</v>
          </cell>
          <cell r="M1035">
            <v>30</v>
          </cell>
          <cell r="N1035">
            <v>31</v>
          </cell>
          <cell r="O1035">
            <v>30</v>
          </cell>
          <cell r="P1035">
            <v>31</v>
          </cell>
          <cell r="Q1035">
            <v>31</v>
          </cell>
          <cell r="R1035">
            <v>29</v>
          </cell>
          <cell r="S1035">
            <v>31</v>
          </cell>
          <cell r="T1035">
            <v>30</v>
          </cell>
          <cell r="U1035">
            <v>31</v>
          </cell>
          <cell r="V1035">
            <v>30</v>
          </cell>
          <cell r="W1035">
            <v>31</v>
          </cell>
          <cell r="X1035">
            <v>31</v>
          </cell>
          <cell r="Y1035">
            <v>30</v>
          </cell>
          <cell r="Z1035">
            <v>31</v>
          </cell>
          <cell r="AA1035">
            <v>30</v>
          </cell>
          <cell r="AB1035">
            <v>31</v>
          </cell>
          <cell r="AC1035">
            <v>528.70289935483879</v>
          </cell>
          <cell r="AD1035">
            <v>712.59956000000011</v>
          </cell>
          <cell r="AE1035">
            <v>712.59956000000011</v>
          </cell>
          <cell r="AF1035">
            <v>712.59956000000011</v>
          </cell>
          <cell r="AG1035">
            <v>712.59956000000011</v>
          </cell>
          <cell r="AH1035">
            <v>712.59956000000011</v>
          </cell>
          <cell r="AI1035">
            <v>712.59956000000011</v>
          </cell>
          <cell r="AJ1035">
            <v>712.59956000000011</v>
          </cell>
          <cell r="AK1035">
            <v>712.59956000000011</v>
          </cell>
          <cell r="AL1035">
            <v>712.59956000000011</v>
          </cell>
          <cell r="AM1035">
            <v>712.59956000000011</v>
          </cell>
          <cell r="AN1035">
            <v>712.59956000000011</v>
          </cell>
          <cell r="AO1035">
            <v>712.59956000000011</v>
          </cell>
          <cell r="AP1035">
            <v>712.59956000000011</v>
          </cell>
          <cell r="AQ1035">
            <v>712.59956000000011</v>
          </cell>
          <cell r="AR1035">
            <v>712.59956000000011</v>
          </cell>
          <cell r="AS1035">
            <v>755.36168200000009</v>
          </cell>
          <cell r="AT1035">
            <v>755.36168200000009</v>
          </cell>
          <cell r="AU1035">
            <v>755.36168200000009</v>
          </cell>
          <cell r="AV1035">
            <v>755.36168200000009</v>
          </cell>
          <cell r="AW1035">
            <v>755.36168200000009</v>
          </cell>
          <cell r="AX1035">
            <v>755.36168200000009</v>
          </cell>
          <cell r="AY1035">
            <v>15749.87</v>
          </cell>
          <cell r="AZ1035">
            <v>90989001</v>
          </cell>
          <cell r="BA1035">
            <v>15749.86</v>
          </cell>
        </row>
        <row r="1036">
          <cell r="B1036">
            <v>90988990</v>
          </cell>
          <cell r="C1036" t="str">
            <v>Кв. 316</v>
          </cell>
          <cell r="D1036">
            <v>33.1</v>
          </cell>
          <cell r="E1036" t="str">
            <v>Маркина Анастасия Викторовна</v>
          </cell>
          <cell r="F1036" t="str">
            <v>Кв. 316Маркина Анастасия Викторовна</v>
          </cell>
          <cell r="G1036">
            <v>21</v>
          </cell>
          <cell r="H1036">
            <v>30</v>
          </cell>
          <cell r="I1036">
            <v>31</v>
          </cell>
          <cell r="J1036">
            <v>30</v>
          </cell>
          <cell r="K1036">
            <v>31</v>
          </cell>
          <cell r="L1036">
            <v>31</v>
          </cell>
          <cell r="M1036">
            <v>30</v>
          </cell>
          <cell r="N1036">
            <v>31</v>
          </cell>
          <cell r="O1036">
            <v>30</v>
          </cell>
          <cell r="P1036">
            <v>31</v>
          </cell>
          <cell r="Q1036">
            <v>31</v>
          </cell>
          <cell r="R1036">
            <v>29</v>
          </cell>
          <cell r="S1036">
            <v>31</v>
          </cell>
          <cell r="T1036">
            <v>30</v>
          </cell>
          <cell r="U1036">
            <v>31</v>
          </cell>
          <cell r="V1036">
            <v>30</v>
          </cell>
          <cell r="W1036">
            <v>31</v>
          </cell>
          <cell r="X1036">
            <v>31</v>
          </cell>
          <cell r="Y1036">
            <v>30</v>
          </cell>
          <cell r="Z1036">
            <v>31</v>
          </cell>
          <cell r="AA1036">
            <v>30</v>
          </cell>
          <cell r="AB1036">
            <v>31</v>
          </cell>
          <cell r="AC1036">
            <v>197.50705935483873</v>
          </cell>
          <cell r="AD1036">
            <v>291.55804000000001</v>
          </cell>
          <cell r="AE1036">
            <v>291.55804000000001</v>
          </cell>
          <cell r="AF1036">
            <v>291.55804000000001</v>
          </cell>
          <cell r="AG1036">
            <v>291.55804000000001</v>
          </cell>
          <cell r="AH1036">
            <v>291.55804000000001</v>
          </cell>
          <cell r="AI1036">
            <v>291.55804000000001</v>
          </cell>
          <cell r="AJ1036">
            <v>291.55804000000001</v>
          </cell>
          <cell r="AK1036">
            <v>291.55804000000001</v>
          </cell>
          <cell r="AL1036">
            <v>291.55804000000001</v>
          </cell>
          <cell r="AM1036">
            <v>291.55804000000001</v>
          </cell>
          <cell r="AN1036">
            <v>291.55804000000001</v>
          </cell>
          <cell r="AO1036">
            <v>291.55804000000001</v>
          </cell>
          <cell r="AP1036">
            <v>291.55804000000001</v>
          </cell>
          <cell r="AQ1036">
            <v>291.55804000000001</v>
          </cell>
          <cell r="AR1036">
            <v>291.55804000000001</v>
          </cell>
          <cell r="AS1036">
            <v>309.05403799999999</v>
          </cell>
          <cell r="AT1036">
            <v>309.05403799999999</v>
          </cell>
          <cell r="AU1036">
            <v>309.05403799999999</v>
          </cell>
          <cell r="AV1036">
            <v>309.05403799999999</v>
          </cell>
          <cell r="AW1036">
            <v>309.05403799999999</v>
          </cell>
          <cell r="AX1036">
            <v>309.05403799999999</v>
          </cell>
          <cell r="AY1036">
            <v>6425.2</v>
          </cell>
          <cell r="AZ1036">
            <v>90988990</v>
          </cell>
          <cell r="BA1036">
            <v>6425.21</v>
          </cell>
        </row>
        <row r="1037">
          <cell r="B1037">
            <v>90989337</v>
          </cell>
          <cell r="C1037" t="str">
            <v>Кв. 318</v>
          </cell>
          <cell r="D1037">
            <v>63</v>
          </cell>
          <cell r="E1037" t="str">
            <v>Айзина Татьяна Сергеевна</v>
          </cell>
          <cell r="F1037" t="str">
            <v>Кв. 318Айзина Татьяна Сергеевна</v>
          </cell>
          <cell r="G1037">
            <v>2</v>
          </cell>
          <cell r="H1037">
            <v>30</v>
          </cell>
          <cell r="I1037">
            <v>31</v>
          </cell>
          <cell r="J1037">
            <v>30</v>
          </cell>
          <cell r="K1037">
            <v>31</v>
          </cell>
          <cell r="L1037">
            <v>31</v>
          </cell>
          <cell r="M1037">
            <v>30</v>
          </cell>
          <cell r="N1037">
            <v>31</v>
          </cell>
          <cell r="O1037">
            <v>30</v>
          </cell>
          <cell r="P1037">
            <v>31</v>
          </cell>
          <cell r="Q1037">
            <v>31</v>
          </cell>
          <cell r="R1037">
            <v>29</v>
          </cell>
          <cell r="S1037">
            <v>31</v>
          </cell>
          <cell r="T1037">
            <v>30</v>
          </cell>
          <cell r="U1037">
            <v>31</v>
          </cell>
          <cell r="V1037">
            <v>30</v>
          </cell>
          <cell r="W1037">
            <v>31</v>
          </cell>
          <cell r="X1037">
            <v>31</v>
          </cell>
          <cell r="Y1037">
            <v>30</v>
          </cell>
          <cell r="Z1037">
            <v>31</v>
          </cell>
          <cell r="AA1037">
            <v>30</v>
          </cell>
          <cell r="AB1037">
            <v>31</v>
          </cell>
          <cell r="AC1037">
            <v>35.801883870967742</v>
          </cell>
          <cell r="AD1037">
            <v>554.92920000000004</v>
          </cell>
          <cell r="AE1037">
            <v>554.92920000000004</v>
          </cell>
          <cell r="AF1037">
            <v>554.92920000000004</v>
          </cell>
          <cell r="AG1037">
            <v>554.92920000000004</v>
          </cell>
          <cell r="AH1037">
            <v>554.92920000000004</v>
          </cell>
          <cell r="AI1037">
            <v>554.92920000000004</v>
          </cell>
          <cell r="AJ1037">
            <v>554.92920000000004</v>
          </cell>
          <cell r="AK1037">
            <v>554.92920000000004</v>
          </cell>
          <cell r="AL1037">
            <v>554.92920000000004</v>
          </cell>
          <cell r="AM1037">
            <v>554.92920000000004</v>
          </cell>
          <cell r="AN1037">
            <v>554.92920000000004</v>
          </cell>
          <cell r="AO1037">
            <v>554.92920000000004</v>
          </cell>
          <cell r="AP1037">
            <v>554.92920000000004</v>
          </cell>
          <cell r="AQ1037">
            <v>554.92920000000004</v>
          </cell>
          <cell r="AR1037">
            <v>554.92920000000004</v>
          </cell>
          <cell r="AS1037">
            <v>588.22974000000011</v>
          </cell>
          <cell r="AT1037">
            <v>588.22974000000011</v>
          </cell>
          <cell r="AU1037">
            <v>588.22974000000011</v>
          </cell>
          <cell r="AV1037">
            <v>588.22974000000011</v>
          </cell>
          <cell r="AW1037">
            <v>588.22974000000011</v>
          </cell>
          <cell r="AX1037">
            <v>588.22974000000011</v>
          </cell>
          <cell r="AY1037">
            <v>11889.12</v>
          </cell>
          <cell r="AZ1037">
            <v>90989337</v>
          </cell>
          <cell r="BA1037">
            <v>11889.13</v>
          </cell>
        </row>
        <row r="1038">
          <cell r="B1038">
            <v>90988966</v>
          </cell>
          <cell r="C1038" t="str">
            <v>Кв. 319</v>
          </cell>
          <cell r="D1038">
            <v>80.900000000000006</v>
          </cell>
          <cell r="E1038" t="str">
            <v>Солдатов Павел Андреевич</v>
          </cell>
          <cell r="F1038" t="str">
            <v>Кв. 319Солдатов Павел Андреевич</v>
          </cell>
          <cell r="G1038">
            <v>24</v>
          </cell>
          <cell r="H1038">
            <v>30</v>
          </cell>
          <cell r="I1038">
            <v>31</v>
          </cell>
          <cell r="J1038">
            <v>30</v>
          </cell>
          <cell r="K1038">
            <v>31</v>
          </cell>
          <cell r="L1038">
            <v>31</v>
          </cell>
          <cell r="M1038">
            <v>30</v>
          </cell>
          <cell r="N1038">
            <v>31</v>
          </cell>
          <cell r="O1038">
            <v>30</v>
          </cell>
          <cell r="P1038">
            <v>31</v>
          </cell>
          <cell r="Q1038">
            <v>31</v>
          </cell>
          <cell r="R1038">
            <v>29</v>
          </cell>
          <cell r="S1038">
            <v>31</v>
          </cell>
          <cell r="T1038">
            <v>30</v>
          </cell>
          <cell r="U1038">
            <v>31</v>
          </cell>
          <cell r="V1038">
            <v>30</v>
          </cell>
          <cell r="W1038">
            <v>31</v>
          </cell>
          <cell r="X1038">
            <v>31</v>
          </cell>
          <cell r="Y1038">
            <v>30</v>
          </cell>
          <cell r="Z1038">
            <v>31</v>
          </cell>
          <cell r="AA1038">
            <v>30</v>
          </cell>
          <cell r="AB1038">
            <v>31</v>
          </cell>
          <cell r="AC1038">
            <v>551.68998193548396</v>
          </cell>
          <cell r="AD1038">
            <v>712.59956000000011</v>
          </cell>
          <cell r="AE1038">
            <v>712.59956000000011</v>
          </cell>
          <cell r="AF1038">
            <v>712.59956000000011</v>
          </cell>
          <cell r="AG1038">
            <v>712.59956000000011</v>
          </cell>
          <cell r="AH1038">
            <v>712.59956000000011</v>
          </cell>
          <cell r="AI1038">
            <v>712.59956000000011</v>
          </cell>
          <cell r="AJ1038">
            <v>712.59956000000011</v>
          </cell>
          <cell r="AK1038">
            <v>712.59956000000011</v>
          </cell>
          <cell r="AL1038">
            <v>712.59956000000011</v>
          </cell>
          <cell r="AM1038">
            <v>712.59956000000011</v>
          </cell>
          <cell r="AN1038">
            <v>712.59956000000011</v>
          </cell>
          <cell r="AO1038">
            <v>712.59956000000011</v>
          </cell>
          <cell r="AP1038">
            <v>712.59956000000011</v>
          </cell>
          <cell r="AQ1038">
            <v>712.59956000000011</v>
          </cell>
          <cell r="AR1038">
            <v>712.59956000000011</v>
          </cell>
          <cell r="AS1038">
            <v>755.36168200000009</v>
          </cell>
          <cell r="AT1038">
            <v>755.36168200000009</v>
          </cell>
          <cell r="AU1038">
            <v>755.36168200000009</v>
          </cell>
          <cell r="AV1038">
            <v>755.36168200000009</v>
          </cell>
          <cell r="AW1038">
            <v>755.36168200000009</v>
          </cell>
          <cell r="AX1038">
            <v>755.36168200000009</v>
          </cell>
          <cell r="AY1038">
            <v>15772.85</v>
          </cell>
          <cell r="AZ1038">
            <v>90988966</v>
          </cell>
          <cell r="BA1038">
            <v>15772.85</v>
          </cell>
        </row>
        <row r="1039">
          <cell r="B1039">
            <v>90989065</v>
          </cell>
          <cell r="C1039" t="str">
            <v>Кв. 321</v>
          </cell>
          <cell r="D1039">
            <v>31.9</v>
          </cell>
          <cell r="E1039" t="str">
            <v>Тихомиров Сергей Федорович</v>
          </cell>
          <cell r="F1039" t="str">
            <v>Кв. 321Тихомиров Сергей Федорович</v>
          </cell>
          <cell r="G1039">
            <v>17</v>
          </cell>
          <cell r="H1039">
            <v>30</v>
          </cell>
          <cell r="I1039">
            <v>31</v>
          </cell>
          <cell r="J1039">
            <v>30</v>
          </cell>
          <cell r="K1039">
            <v>31</v>
          </cell>
          <cell r="L1039">
            <v>31</v>
          </cell>
          <cell r="M1039">
            <v>30</v>
          </cell>
          <cell r="N1039">
            <v>31</v>
          </cell>
          <cell r="O1039">
            <v>30</v>
          </cell>
          <cell r="P1039">
            <v>31</v>
          </cell>
          <cell r="Q1039">
            <v>31</v>
          </cell>
          <cell r="R1039">
            <v>29</v>
          </cell>
          <cell r="S1039">
            <v>31</v>
          </cell>
          <cell r="T1039">
            <v>30</v>
          </cell>
          <cell r="U1039">
            <v>31</v>
          </cell>
          <cell r="V1039">
            <v>30</v>
          </cell>
          <cell r="W1039">
            <v>31</v>
          </cell>
          <cell r="X1039">
            <v>31</v>
          </cell>
          <cell r="Y1039">
            <v>30</v>
          </cell>
          <cell r="Z1039">
            <v>31</v>
          </cell>
          <cell r="AA1039">
            <v>30</v>
          </cell>
          <cell r="AB1039">
            <v>31</v>
          </cell>
          <cell r="AC1039">
            <v>154.09017161290322</v>
          </cell>
          <cell r="AD1039">
            <v>280.98795999999999</v>
          </cell>
          <cell r="AE1039">
            <v>280.98795999999999</v>
          </cell>
          <cell r="AF1039">
            <v>280.98795999999999</v>
          </cell>
          <cell r="AG1039">
            <v>280.98795999999999</v>
          </cell>
          <cell r="AH1039">
            <v>280.98795999999999</v>
          </cell>
          <cell r="AI1039">
            <v>280.98795999999999</v>
          </cell>
          <cell r="AJ1039">
            <v>280.98795999999999</v>
          </cell>
          <cell r="AK1039">
            <v>280.98795999999999</v>
          </cell>
          <cell r="AL1039">
            <v>280.98795999999999</v>
          </cell>
          <cell r="AM1039">
            <v>280.98795999999999</v>
          </cell>
          <cell r="AN1039">
            <v>280.98795999999999</v>
          </cell>
          <cell r="AO1039">
            <v>280.98795999999999</v>
          </cell>
          <cell r="AP1039">
            <v>280.98795999999999</v>
          </cell>
          <cell r="AQ1039">
            <v>280.98795999999999</v>
          </cell>
          <cell r="AR1039">
            <v>280.98795999999999</v>
          </cell>
          <cell r="AS1039">
            <v>297.84966200000002</v>
          </cell>
          <cell r="AT1039">
            <v>297.84966200000002</v>
          </cell>
          <cell r="AU1039">
            <v>297.84966200000002</v>
          </cell>
          <cell r="AV1039">
            <v>297.84966200000002</v>
          </cell>
          <cell r="AW1039">
            <v>297.84966200000002</v>
          </cell>
          <cell r="AX1039">
            <v>297.84966200000002</v>
          </cell>
          <cell r="AY1039">
            <v>6156.01</v>
          </cell>
          <cell r="AZ1039">
            <v>90989065</v>
          </cell>
          <cell r="BA1039">
            <v>6156.04</v>
          </cell>
        </row>
        <row r="1040">
          <cell r="B1040">
            <v>90989143</v>
          </cell>
          <cell r="C1040" t="str">
            <v>Кв. 322</v>
          </cell>
          <cell r="D1040">
            <v>80.900000000000006</v>
          </cell>
          <cell r="E1040" t="str">
            <v>Капацына Адриан Валентинович</v>
          </cell>
          <cell r="F1040" t="str">
            <v>Кв. 322Капацына Адриан Валентинович</v>
          </cell>
          <cell r="G1040">
            <v>11</v>
          </cell>
          <cell r="H1040">
            <v>30</v>
          </cell>
          <cell r="I1040">
            <v>31</v>
          </cell>
          <cell r="J1040">
            <v>30</v>
          </cell>
          <cell r="K1040">
            <v>31</v>
          </cell>
          <cell r="L1040">
            <v>31</v>
          </cell>
          <cell r="M1040">
            <v>30</v>
          </cell>
          <cell r="N1040">
            <v>31</v>
          </cell>
          <cell r="O1040">
            <v>30</v>
          </cell>
          <cell r="P1040">
            <v>31</v>
          </cell>
          <cell r="Q1040">
            <v>31</v>
          </cell>
          <cell r="R1040">
            <v>29</v>
          </cell>
          <cell r="S1040">
            <v>31</v>
          </cell>
          <cell r="T1040">
            <v>30</v>
          </cell>
          <cell r="U1040">
            <v>31</v>
          </cell>
          <cell r="V1040">
            <v>30</v>
          </cell>
          <cell r="W1040">
            <v>31</v>
          </cell>
          <cell r="X1040">
            <v>31</v>
          </cell>
          <cell r="Y1040">
            <v>30</v>
          </cell>
          <cell r="Z1040">
            <v>31</v>
          </cell>
          <cell r="AA1040">
            <v>30</v>
          </cell>
          <cell r="AB1040">
            <v>31</v>
          </cell>
          <cell r="AC1040">
            <v>252.85790838709681</v>
          </cell>
          <cell r="AD1040">
            <v>712.59956000000011</v>
          </cell>
          <cell r="AE1040">
            <v>712.59956000000011</v>
          </cell>
          <cell r="AF1040">
            <v>712.59956000000011</v>
          </cell>
          <cell r="AG1040">
            <v>712.59956000000011</v>
          </cell>
          <cell r="AH1040">
            <v>712.59956000000011</v>
          </cell>
          <cell r="AI1040">
            <v>712.59956000000011</v>
          </cell>
          <cell r="AJ1040">
            <v>712.59956000000011</v>
          </cell>
          <cell r="AK1040">
            <v>712.59956000000011</v>
          </cell>
          <cell r="AL1040">
            <v>712.59956000000011</v>
          </cell>
          <cell r="AM1040">
            <v>712.59956000000011</v>
          </cell>
          <cell r="AN1040">
            <v>712.59956000000011</v>
          </cell>
          <cell r="AO1040">
            <v>712.59956000000011</v>
          </cell>
          <cell r="AP1040">
            <v>712.59956000000011</v>
          </cell>
          <cell r="AQ1040">
            <v>712.59956000000011</v>
          </cell>
          <cell r="AR1040">
            <v>712.59956000000011</v>
          </cell>
          <cell r="AS1040">
            <v>755.36168200000009</v>
          </cell>
          <cell r="AT1040">
            <v>755.36168200000009</v>
          </cell>
          <cell r="AU1040">
            <v>755.36168200000009</v>
          </cell>
          <cell r="AV1040">
            <v>755.36168200000009</v>
          </cell>
          <cell r="AW1040">
            <v>755.36168200000009</v>
          </cell>
          <cell r="AX1040">
            <v>755.36168200000009</v>
          </cell>
          <cell r="AY1040">
            <v>15474.02</v>
          </cell>
          <cell r="AZ1040">
            <v>90989143</v>
          </cell>
          <cell r="BA1040">
            <v>15474.02</v>
          </cell>
        </row>
        <row r="1041">
          <cell r="B1041">
            <v>90989000</v>
          </cell>
          <cell r="C1041" t="str">
            <v>Кв. 323</v>
          </cell>
          <cell r="D1041">
            <v>33.1</v>
          </cell>
          <cell r="E1041" t="str">
            <v>Солодухин Константин Александрович</v>
          </cell>
          <cell r="F1041" t="str">
            <v>Кв. 323Солодухин Константин Александрович</v>
          </cell>
          <cell r="G1041">
            <v>21</v>
          </cell>
          <cell r="H1041">
            <v>30</v>
          </cell>
          <cell r="I1041">
            <v>31</v>
          </cell>
          <cell r="J1041">
            <v>30</v>
          </cell>
          <cell r="K1041">
            <v>31</v>
          </cell>
          <cell r="L1041">
            <v>31</v>
          </cell>
          <cell r="M1041">
            <v>30</v>
          </cell>
          <cell r="N1041">
            <v>31</v>
          </cell>
          <cell r="O1041">
            <v>30</v>
          </cell>
          <cell r="P1041">
            <v>31</v>
          </cell>
          <cell r="Q1041">
            <v>31</v>
          </cell>
          <cell r="R1041">
            <v>29</v>
          </cell>
          <cell r="S1041">
            <v>31</v>
          </cell>
          <cell r="T1041">
            <v>30</v>
          </cell>
          <cell r="U1041">
            <v>31</v>
          </cell>
          <cell r="V1041">
            <v>30</v>
          </cell>
          <cell r="W1041">
            <v>31</v>
          </cell>
          <cell r="X1041">
            <v>31</v>
          </cell>
          <cell r="Y1041">
            <v>30</v>
          </cell>
          <cell r="Z1041">
            <v>31</v>
          </cell>
          <cell r="AA1041">
            <v>30</v>
          </cell>
          <cell r="AB1041">
            <v>31</v>
          </cell>
          <cell r="AC1041">
            <v>197.50705935483873</v>
          </cell>
          <cell r="AD1041">
            <v>291.55804000000001</v>
          </cell>
          <cell r="AE1041">
            <v>291.55804000000001</v>
          </cell>
          <cell r="AF1041">
            <v>291.55804000000001</v>
          </cell>
          <cell r="AG1041">
            <v>291.55804000000001</v>
          </cell>
          <cell r="AH1041">
            <v>291.55804000000001</v>
          </cell>
          <cell r="AI1041">
            <v>291.55804000000001</v>
          </cell>
          <cell r="AJ1041">
            <v>291.55804000000001</v>
          </cell>
          <cell r="AK1041">
            <v>291.55804000000001</v>
          </cell>
          <cell r="AL1041">
            <v>291.55804000000001</v>
          </cell>
          <cell r="AM1041">
            <v>291.55804000000001</v>
          </cell>
          <cell r="AN1041">
            <v>291.55804000000001</v>
          </cell>
          <cell r="AO1041">
            <v>291.55804000000001</v>
          </cell>
          <cell r="AP1041">
            <v>291.55804000000001</v>
          </cell>
          <cell r="AQ1041">
            <v>291.55804000000001</v>
          </cell>
          <cell r="AR1041">
            <v>291.55804000000001</v>
          </cell>
          <cell r="AS1041">
            <v>309.05403799999999</v>
          </cell>
          <cell r="AT1041">
            <v>309.05403799999999</v>
          </cell>
          <cell r="AU1041">
            <v>309.05403799999999</v>
          </cell>
          <cell r="AV1041">
            <v>309.05403799999999</v>
          </cell>
          <cell r="AW1041">
            <v>309.05403799999999</v>
          </cell>
          <cell r="AX1041">
            <v>309.05403799999999</v>
          </cell>
          <cell r="AY1041">
            <v>6425.2</v>
          </cell>
          <cell r="AZ1041">
            <v>90989000</v>
          </cell>
          <cell r="BA1041">
            <v>3904.63</v>
          </cell>
        </row>
        <row r="1042">
          <cell r="B1042">
            <v>90989177</v>
          </cell>
          <cell r="C1042" t="str">
            <v>Кв. 324</v>
          </cell>
          <cell r="D1042">
            <v>33.700000000000003</v>
          </cell>
          <cell r="E1042" t="str">
            <v>Снетков Сергей Юрьевич</v>
          </cell>
          <cell r="F1042" t="str">
            <v>Кв. 324Снетков Сергей Юрьевич</v>
          </cell>
          <cell r="G1042">
            <v>10</v>
          </cell>
          <cell r="H1042">
            <v>30</v>
          </cell>
          <cell r="I1042">
            <v>31</v>
          </cell>
          <cell r="J1042">
            <v>30</v>
          </cell>
          <cell r="K1042">
            <v>31</v>
          </cell>
          <cell r="L1042">
            <v>31</v>
          </cell>
          <cell r="M1042">
            <v>30</v>
          </cell>
          <cell r="N1042">
            <v>31</v>
          </cell>
          <cell r="O1042">
            <v>30</v>
          </cell>
          <cell r="P1042">
            <v>31</v>
          </cell>
          <cell r="Q1042">
            <v>31</v>
          </cell>
          <cell r="R1042">
            <v>29</v>
          </cell>
          <cell r="S1042">
            <v>31</v>
          </cell>
          <cell r="T1042">
            <v>30</v>
          </cell>
          <cell r="U1042">
            <v>31</v>
          </cell>
          <cell r="V1042">
            <v>30</v>
          </cell>
          <cell r="W1042">
            <v>31</v>
          </cell>
          <cell r="X1042">
            <v>31</v>
          </cell>
          <cell r="Y1042">
            <v>30</v>
          </cell>
          <cell r="Z1042">
            <v>31</v>
          </cell>
          <cell r="AA1042">
            <v>30</v>
          </cell>
          <cell r="AB1042">
            <v>31</v>
          </cell>
          <cell r="AC1042">
            <v>95.75583225806453</v>
          </cell>
          <cell r="AD1042">
            <v>296.84308000000004</v>
          </cell>
          <cell r="AE1042">
            <v>296.84308000000004</v>
          </cell>
          <cell r="AF1042">
            <v>296.84308000000004</v>
          </cell>
          <cell r="AG1042">
            <v>296.84308000000004</v>
          </cell>
          <cell r="AH1042">
            <v>296.84308000000004</v>
          </cell>
          <cell r="AI1042">
            <v>296.84308000000004</v>
          </cell>
          <cell r="AJ1042">
            <v>296.84308000000004</v>
          </cell>
          <cell r="AK1042">
            <v>296.84308000000004</v>
          </cell>
          <cell r="AL1042">
            <v>296.84308000000004</v>
          </cell>
          <cell r="AM1042">
            <v>296.84308000000004</v>
          </cell>
          <cell r="AN1042">
            <v>296.84308000000004</v>
          </cell>
          <cell r="AO1042">
            <v>296.84308000000004</v>
          </cell>
          <cell r="AP1042">
            <v>296.84308000000004</v>
          </cell>
          <cell r="AQ1042">
            <v>296.84308000000004</v>
          </cell>
          <cell r="AR1042">
            <v>296.84308000000004</v>
          </cell>
          <cell r="AS1042">
            <v>314.65622600000006</v>
          </cell>
          <cell r="AT1042">
            <v>314.65622600000006</v>
          </cell>
          <cell r="AU1042">
            <v>314.65622600000006</v>
          </cell>
          <cell r="AV1042">
            <v>314.65622600000006</v>
          </cell>
          <cell r="AW1042">
            <v>314.65622600000006</v>
          </cell>
          <cell r="AX1042">
            <v>314.65622600000006</v>
          </cell>
          <cell r="AY1042">
            <v>6436.34</v>
          </cell>
          <cell r="AZ1042">
            <v>90989177</v>
          </cell>
          <cell r="BA1042">
            <v>6436.32</v>
          </cell>
        </row>
        <row r="1043">
          <cell r="B1043">
            <v>90989102</v>
          </cell>
          <cell r="C1043" t="str">
            <v>Кв. 325</v>
          </cell>
          <cell r="D1043">
            <v>63</v>
          </cell>
          <cell r="E1043" t="str">
            <v>Чубаров Павел Владимирович</v>
          </cell>
          <cell r="F1043" t="str">
            <v>Кв. 325Чубаров Павел Владимирович</v>
          </cell>
          <cell r="G1043">
            <v>15</v>
          </cell>
          <cell r="H1043">
            <v>30</v>
          </cell>
          <cell r="I1043">
            <v>31</v>
          </cell>
          <cell r="J1043">
            <v>30</v>
          </cell>
          <cell r="K1043">
            <v>31</v>
          </cell>
          <cell r="L1043">
            <v>31</v>
          </cell>
          <cell r="M1043">
            <v>30</v>
          </cell>
          <cell r="N1043">
            <v>31</v>
          </cell>
          <cell r="O1043">
            <v>30</v>
          </cell>
          <cell r="P1043">
            <v>31</v>
          </cell>
          <cell r="Q1043">
            <v>31</v>
          </cell>
          <cell r="R1043">
            <v>29</v>
          </cell>
          <cell r="S1043">
            <v>31</v>
          </cell>
          <cell r="T1043">
            <v>30</v>
          </cell>
          <cell r="U1043">
            <v>31</v>
          </cell>
          <cell r="V1043">
            <v>30</v>
          </cell>
          <cell r="W1043">
            <v>31</v>
          </cell>
          <cell r="X1043">
            <v>31</v>
          </cell>
          <cell r="Y1043">
            <v>30</v>
          </cell>
          <cell r="Z1043">
            <v>31</v>
          </cell>
          <cell r="AA1043">
            <v>30</v>
          </cell>
          <cell r="AB1043">
            <v>31</v>
          </cell>
          <cell r="AC1043">
            <v>268.5141290322581</v>
          </cell>
          <cell r="AD1043">
            <v>554.92920000000004</v>
          </cell>
          <cell r="AE1043">
            <v>554.92920000000004</v>
          </cell>
          <cell r="AF1043">
            <v>554.92920000000004</v>
          </cell>
          <cell r="AG1043">
            <v>554.92920000000004</v>
          </cell>
          <cell r="AH1043">
            <v>554.92920000000004</v>
          </cell>
          <cell r="AI1043">
            <v>554.92920000000004</v>
          </cell>
          <cell r="AJ1043">
            <v>554.92920000000004</v>
          </cell>
          <cell r="AK1043">
            <v>554.92920000000004</v>
          </cell>
          <cell r="AL1043">
            <v>554.92920000000004</v>
          </cell>
          <cell r="AM1043">
            <v>554.92920000000004</v>
          </cell>
          <cell r="AN1043">
            <v>554.92920000000004</v>
          </cell>
          <cell r="AO1043">
            <v>554.92920000000004</v>
          </cell>
          <cell r="AP1043">
            <v>554.92920000000004</v>
          </cell>
          <cell r="AQ1043">
            <v>554.92920000000004</v>
          </cell>
          <cell r="AR1043">
            <v>554.92920000000004</v>
          </cell>
          <cell r="AS1043">
            <v>588.22974000000011</v>
          </cell>
          <cell r="AT1043">
            <v>588.22974000000011</v>
          </cell>
          <cell r="AU1043">
            <v>588.22974000000011</v>
          </cell>
          <cell r="AV1043">
            <v>588.22974000000011</v>
          </cell>
          <cell r="AW1043">
            <v>588.22974000000011</v>
          </cell>
          <cell r="AX1043">
            <v>588.22974000000011</v>
          </cell>
          <cell r="AY1043">
            <v>12121.83</v>
          </cell>
          <cell r="AZ1043">
            <v>90989102</v>
          </cell>
          <cell r="BA1043">
            <v>12121.84</v>
          </cell>
        </row>
        <row r="1044">
          <cell r="B1044">
            <v>90989163</v>
          </cell>
          <cell r="C1044" t="str">
            <v>Кв. 326</v>
          </cell>
          <cell r="D1044">
            <v>80.900000000000006</v>
          </cell>
          <cell r="E1044" t="str">
            <v>Андриевская Надежда Георгиевна</v>
          </cell>
          <cell r="F1044" t="str">
            <v>Кв. 326Андриевская Надежда Георгиевна</v>
          </cell>
          <cell r="G1044">
            <v>10</v>
          </cell>
          <cell r="H1044">
            <v>30</v>
          </cell>
          <cell r="I1044">
            <v>31</v>
          </cell>
          <cell r="J1044">
            <v>30</v>
          </cell>
          <cell r="K1044">
            <v>31</v>
          </cell>
          <cell r="L1044">
            <v>31</v>
          </cell>
          <cell r="M1044">
            <v>30</v>
          </cell>
          <cell r="N1044">
            <v>31</v>
          </cell>
          <cell r="O1044">
            <v>30</v>
          </cell>
          <cell r="P1044">
            <v>31</v>
          </cell>
          <cell r="Q1044">
            <v>31</v>
          </cell>
          <cell r="R1044">
            <v>29</v>
          </cell>
          <cell r="S1044">
            <v>31</v>
          </cell>
          <cell r="T1044">
            <v>30</v>
          </cell>
          <cell r="U1044">
            <v>31</v>
          </cell>
          <cell r="V1044">
            <v>30</v>
          </cell>
          <cell r="W1044">
            <v>31</v>
          </cell>
          <cell r="X1044">
            <v>31</v>
          </cell>
          <cell r="Y1044">
            <v>30</v>
          </cell>
          <cell r="Z1044">
            <v>31</v>
          </cell>
          <cell r="AA1044">
            <v>30</v>
          </cell>
          <cell r="AB1044">
            <v>31</v>
          </cell>
          <cell r="AC1044">
            <v>229.87082580645165</v>
          </cell>
          <cell r="AD1044">
            <v>712.59956000000011</v>
          </cell>
          <cell r="AE1044">
            <v>712.59956000000011</v>
          </cell>
          <cell r="AF1044">
            <v>712.59956000000011</v>
          </cell>
          <cell r="AG1044">
            <v>712.59956000000011</v>
          </cell>
          <cell r="AH1044">
            <v>712.59956000000011</v>
          </cell>
          <cell r="AI1044">
            <v>712.59956000000011</v>
          </cell>
          <cell r="AJ1044">
            <v>712.59956000000011</v>
          </cell>
          <cell r="AK1044">
            <v>712.59956000000011</v>
          </cell>
          <cell r="AL1044">
            <v>712.59956000000011</v>
          </cell>
          <cell r="AM1044">
            <v>712.59956000000011</v>
          </cell>
          <cell r="AN1044">
            <v>712.59956000000011</v>
          </cell>
          <cell r="AO1044">
            <v>712.59956000000011</v>
          </cell>
          <cell r="AP1044">
            <v>712.59956000000011</v>
          </cell>
          <cell r="AQ1044">
            <v>712.59956000000011</v>
          </cell>
          <cell r="AR1044">
            <v>712.59956000000011</v>
          </cell>
          <cell r="AS1044">
            <v>755.36168200000009</v>
          </cell>
          <cell r="AT1044">
            <v>755.36168200000009</v>
          </cell>
          <cell r="AU1044">
            <v>755.36168200000009</v>
          </cell>
          <cell r="AV1044">
            <v>755.36168200000009</v>
          </cell>
          <cell r="AW1044">
            <v>755.36168200000009</v>
          </cell>
          <cell r="AX1044">
            <v>755.36168200000009</v>
          </cell>
          <cell r="AY1044">
            <v>15451.03</v>
          </cell>
          <cell r="AZ1044">
            <v>90989163</v>
          </cell>
          <cell r="BA1044">
            <v>15451.03</v>
          </cell>
        </row>
        <row r="1045">
          <cell r="B1045">
            <v>90988968</v>
          </cell>
          <cell r="C1045" t="str">
            <v>Кв. 327</v>
          </cell>
          <cell r="D1045">
            <v>34.700000000000003</v>
          </cell>
          <cell r="E1045" t="str">
            <v>Абросимова Лариса Викторовна</v>
          </cell>
          <cell r="F1045" t="str">
            <v>Кв. 327Абросимова Лариса Викторовна</v>
          </cell>
          <cell r="G1045">
            <v>23</v>
          </cell>
          <cell r="H1045">
            <v>30</v>
          </cell>
          <cell r="I1045">
            <v>31</v>
          </cell>
          <cell r="J1045">
            <v>30</v>
          </cell>
          <cell r="K1045">
            <v>31</v>
          </cell>
          <cell r="L1045">
            <v>31</v>
          </cell>
          <cell r="M1045">
            <v>30</v>
          </cell>
          <cell r="N1045">
            <v>31</v>
          </cell>
          <cell r="O1045">
            <v>30</v>
          </cell>
          <cell r="P1045">
            <v>31</v>
          </cell>
          <cell r="Q1045">
            <v>31</v>
          </cell>
          <cell r="R1045">
            <v>29</v>
          </cell>
          <cell r="S1045">
            <v>31</v>
          </cell>
          <cell r="T1045">
            <v>30</v>
          </cell>
          <cell r="U1045">
            <v>31</v>
          </cell>
          <cell r="V1045">
            <v>30</v>
          </cell>
          <cell r="W1045">
            <v>31</v>
          </cell>
          <cell r="X1045">
            <v>31</v>
          </cell>
          <cell r="Y1045">
            <v>30</v>
          </cell>
          <cell r="Z1045">
            <v>31</v>
          </cell>
          <cell r="AA1045">
            <v>30</v>
          </cell>
          <cell r="AB1045">
            <v>31</v>
          </cell>
          <cell r="AC1045">
            <v>226.77367870967743</v>
          </cell>
          <cell r="AD1045">
            <v>305.65147999999999</v>
          </cell>
          <cell r="AE1045">
            <v>305.65147999999999</v>
          </cell>
          <cell r="AF1045">
            <v>305.65147999999999</v>
          </cell>
          <cell r="AG1045">
            <v>305.65147999999999</v>
          </cell>
          <cell r="AH1045">
            <v>305.65147999999999</v>
          </cell>
          <cell r="AI1045">
            <v>305.65147999999999</v>
          </cell>
          <cell r="AJ1045">
            <v>305.65147999999999</v>
          </cell>
          <cell r="AK1045">
            <v>305.65147999999999</v>
          </cell>
          <cell r="AL1045">
            <v>305.65147999999999</v>
          </cell>
          <cell r="AM1045">
            <v>305.65147999999999</v>
          </cell>
          <cell r="AN1045">
            <v>305.65147999999999</v>
          </cell>
          <cell r="AO1045">
            <v>305.65147999999999</v>
          </cell>
          <cell r="AP1045">
            <v>305.65147999999999</v>
          </cell>
          <cell r="AQ1045">
            <v>305.65147999999999</v>
          </cell>
          <cell r="AR1045">
            <v>305.65147999999999</v>
          </cell>
          <cell r="AS1045">
            <v>323.99320599999999</v>
          </cell>
          <cell r="AT1045">
            <v>323.99320599999999</v>
          </cell>
          <cell r="AU1045">
            <v>323.99320599999999</v>
          </cell>
          <cell r="AV1045">
            <v>323.99320599999999</v>
          </cell>
          <cell r="AW1045">
            <v>323.99320599999999</v>
          </cell>
          <cell r="AX1045">
            <v>323.99320599999999</v>
          </cell>
          <cell r="AY1045">
            <v>6755.51</v>
          </cell>
          <cell r="AZ1045">
            <v>90988968</v>
          </cell>
          <cell r="BA1045">
            <v>6755.46</v>
          </cell>
        </row>
        <row r="1046">
          <cell r="B1046">
            <v>90989104</v>
          </cell>
          <cell r="C1046" t="str">
            <v>Кв. 330</v>
          </cell>
          <cell r="D1046">
            <v>33.1</v>
          </cell>
          <cell r="E1046" t="str">
            <v>Гибилова Елена Еристаувна</v>
          </cell>
          <cell r="F1046" t="str">
            <v>Кв. 330Гибилова Елена Еристаувна</v>
          </cell>
          <cell r="G1046">
            <v>14</v>
          </cell>
          <cell r="H1046">
            <v>30</v>
          </cell>
          <cell r="I1046">
            <v>31</v>
          </cell>
          <cell r="J1046">
            <v>30</v>
          </cell>
          <cell r="K1046">
            <v>31</v>
          </cell>
          <cell r="L1046">
            <v>31</v>
          </cell>
          <cell r="M1046">
            <v>30</v>
          </cell>
          <cell r="N1046">
            <v>31</v>
          </cell>
          <cell r="O1046">
            <v>30</v>
          </cell>
          <cell r="P1046">
            <v>31</v>
          </cell>
          <cell r="Q1046">
            <v>31</v>
          </cell>
          <cell r="R1046">
            <v>29</v>
          </cell>
          <cell r="S1046">
            <v>31</v>
          </cell>
          <cell r="T1046">
            <v>30</v>
          </cell>
          <cell r="U1046">
            <v>6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B1046">
            <v>0</v>
          </cell>
          <cell r="AC1046">
            <v>131.67137290322583</v>
          </cell>
          <cell r="AD1046">
            <v>291.55804000000001</v>
          </cell>
          <cell r="AE1046">
            <v>291.55804000000001</v>
          </cell>
          <cell r="AF1046">
            <v>291.55804000000001</v>
          </cell>
          <cell r="AG1046">
            <v>291.55804000000001</v>
          </cell>
          <cell r="AH1046">
            <v>291.55804000000001</v>
          </cell>
          <cell r="AI1046">
            <v>291.55804000000001</v>
          </cell>
          <cell r="AJ1046">
            <v>291.55804000000001</v>
          </cell>
          <cell r="AK1046">
            <v>291.55804000000001</v>
          </cell>
          <cell r="AL1046">
            <v>291.55804000000001</v>
          </cell>
          <cell r="AM1046">
            <v>291.55804000000001</v>
          </cell>
          <cell r="AN1046">
            <v>291.55804000000001</v>
          </cell>
          <cell r="AO1046">
            <v>291.55804000000001</v>
          </cell>
          <cell r="AP1046">
            <v>291.55804000000001</v>
          </cell>
          <cell r="AQ1046">
            <v>56.430588387096776</v>
          </cell>
          <cell r="AR1046">
            <v>0</v>
          </cell>
          <cell r="AS1046">
            <v>0</v>
          </cell>
          <cell r="AT1046">
            <v>0</v>
          </cell>
          <cell r="AU1046">
            <v>0</v>
          </cell>
          <cell r="AV1046">
            <v>0</v>
          </cell>
          <cell r="AW1046">
            <v>0</v>
          </cell>
          <cell r="AX1046">
            <v>0</v>
          </cell>
          <cell r="AY1046">
            <v>3978.36</v>
          </cell>
          <cell r="AZ1046">
            <v>90989104</v>
          </cell>
          <cell r="BA1046">
            <v>3978.38</v>
          </cell>
        </row>
        <row r="1047">
          <cell r="B1047">
            <v>90989164</v>
          </cell>
          <cell r="C1047" t="str">
            <v>Кв. 331</v>
          </cell>
          <cell r="D1047">
            <v>33.700000000000003</v>
          </cell>
          <cell r="E1047" t="str">
            <v>Максимова Алина Сергеевна</v>
          </cell>
          <cell r="F1047" t="str">
            <v>Кв. 331Максимова Алина Сергеевна</v>
          </cell>
          <cell r="G1047">
            <v>10</v>
          </cell>
          <cell r="H1047">
            <v>30</v>
          </cell>
          <cell r="I1047">
            <v>31</v>
          </cell>
          <cell r="J1047">
            <v>30</v>
          </cell>
          <cell r="K1047">
            <v>31</v>
          </cell>
          <cell r="L1047">
            <v>31</v>
          </cell>
          <cell r="M1047">
            <v>30</v>
          </cell>
          <cell r="N1047">
            <v>31</v>
          </cell>
          <cell r="O1047">
            <v>30</v>
          </cell>
          <cell r="P1047">
            <v>31</v>
          </cell>
          <cell r="Q1047">
            <v>31</v>
          </cell>
          <cell r="R1047">
            <v>29</v>
          </cell>
          <cell r="S1047">
            <v>31</v>
          </cell>
          <cell r="T1047">
            <v>30</v>
          </cell>
          <cell r="U1047">
            <v>31</v>
          </cell>
          <cell r="V1047">
            <v>30</v>
          </cell>
          <cell r="W1047">
            <v>31</v>
          </cell>
          <cell r="X1047">
            <v>31</v>
          </cell>
          <cell r="Y1047">
            <v>30</v>
          </cell>
          <cell r="Z1047">
            <v>31</v>
          </cell>
          <cell r="AA1047">
            <v>30</v>
          </cell>
          <cell r="AB1047">
            <v>31</v>
          </cell>
          <cell r="AC1047">
            <v>95.75583225806453</v>
          </cell>
          <cell r="AD1047">
            <v>296.84308000000004</v>
          </cell>
          <cell r="AE1047">
            <v>296.84308000000004</v>
          </cell>
          <cell r="AF1047">
            <v>296.84308000000004</v>
          </cell>
          <cell r="AG1047">
            <v>296.84308000000004</v>
          </cell>
          <cell r="AH1047">
            <v>296.84308000000004</v>
          </cell>
          <cell r="AI1047">
            <v>296.84308000000004</v>
          </cell>
          <cell r="AJ1047">
            <v>296.84308000000004</v>
          </cell>
          <cell r="AK1047">
            <v>296.84308000000004</v>
          </cell>
          <cell r="AL1047">
            <v>296.84308000000004</v>
          </cell>
          <cell r="AM1047">
            <v>296.84308000000004</v>
          </cell>
          <cell r="AN1047">
            <v>296.84308000000004</v>
          </cell>
          <cell r="AO1047">
            <v>296.84308000000004</v>
          </cell>
          <cell r="AP1047">
            <v>296.84308000000004</v>
          </cell>
          <cell r="AQ1047">
            <v>296.84308000000004</v>
          </cell>
          <cell r="AR1047">
            <v>296.84308000000004</v>
          </cell>
          <cell r="AS1047">
            <v>314.65622600000006</v>
          </cell>
          <cell r="AT1047">
            <v>314.65622600000006</v>
          </cell>
          <cell r="AU1047">
            <v>314.65622600000006</v>
          </cell>
          <cell r="AV1047">
            <v>314.65622600000006</v>
          </cell>
          <cell r="AW1047">
            <v>314.65622600000006</v>
          </cell>
          <cell r="AX1047">
            <v>314.65622600000006</v>
          </cell>
          <cell r="AY1047">
            <v>6436.34</v>
          </cell>
          <cell r="AZ1047">
            <v>90989164</v>
          </cell>
          <cell r="BA1047">
            <v>6436.32</v>
          </cell>
        </row>
        <row r="1048">
          <cell r="B1048">
            <v>90988985</v>
          </cell>
          <cell r="C1048" t="str">
            <v>Кв. 332</v>
          </cell>
          <cell r="D1048">
            <v>63</v>
          </cell>
          <cell r="E1048" t="str">
            <v>Левин Сергей Николаевич</v>
          </cell>
          <cell r="F1048" t="str">
            <v>Кв. 332Левин Сергей Николаевич</v>
          </cell>
          <cell r="G1048">
            <v>21</v>
          </cell>
          <cell r="H1048">
            <v>30</v>
          </cell>
          <cell r="I1048">
            <v>31</v>
          </cell>
          <cell r="J1048">
            <v>30</v>
          </cell>
          <cell r="K1048">
            <v>31</v>
          </cell>
          <cell r="L1048">
            <v>31</v>
          </cell>
          <cell r="M1048">
            <v>30</v>
          </cell>
          <cell r="N1048">
            <v>31</v>
          </cell>
          <cell r="O1048">
            <v>30</v>
          </cell>
          <cell r="P1048">
            <v>31</v>
          </cell>
          <cell r="Q1048">
            <v>31</v>
          </cell>
          <cell r="R1048">
            <v>29</v>
          </cell>
          <cell r="S1048">
            <v>31</v>
          </cell>
          <cell r="T1048">
            <v>30</v>
          </cell>
          <cell r="U1048">
            <v>31</v>
          </cell>
          <cell r="V1048">
            <v>30</v>
          </cell>
          <cell r="W1048">
            <v>31</v>
          </cell>
          <cell r="X1048">
            <v>31</v>
          </cell>
          <cell r="Y1048">
            <v>30</v>
          </cell>
          <cell r="Z1048">
            <v>31</v>
          </cell>
          <cell r="AA1048">
            <v>30</v>
          </cell>
          <cell r="AB1048">
            <v>31</v>
          </cell>
          <cell r="AC1048">
            <v>375.91978064516127</v>
          </cell>
          <cell r="AD1048">
            <v>554.92920000000004</v>
          </cell>
          <cell r="AE1048">
            <v>554.92920000000004</v>
          </cell>
          <cell r="AF1048">
            <v>554.92920000000004</v>
          </cell>
          <cell r="AG1048">
            <v>554.92920000000004</v>
          </cell>
          <cell r="AH1048">
            <v>554.92920000000004</v>
          </cell>
          <cell r="AI1048">
            <v>554.92920000000004</v>
          </cell>
          <cell r="AJ1048">
            <v>554.92920000000004</v>
          </cell>
          <cell r="AK1048">
            <v>554.92920000000004</v>
          </cell>
          <cell r="AL1048">
            <v>554.92920000000004</v>
          </cell>
          <cell r="AM1048">
            <v>554.92920000000004</v>
          </cell>
          <cell r="AN1048">
            <v>554.92920000000004</v>
          </cell>
          <cell r="AO1048">
            <v>554.92920000000004</v>
          </cell>
          <cell r="AP1048">
            <v>554.92920000000004</v>
          </cell>
          <cell r="AQ1048">
            <v>554.92920000000004</v>
          </cell>
          <cell r="AR1048">
            <v>554.92920000000004</v>
          </cell>
          <cell r="AS1048">
            <v>588.22974000000011</v>
          </cell>
          <cell r="AT1048">
            <v>588.22974000000011</v>
          </cell>
          <cell r="AU1048">
            <v>588.22974000000011</v>
          </cell>
          <cell r="AV1048">
            <v>588.22974000000011</v>
          </cell>
          <cell r="AW1048">
            <v>588.22974000000011</v>
          </cell>
          <cell r="AX1048">
            <v>588.22974000000011</v>
          </cell>
          <cell r="AY1048">
            <v>12229.24</v>
          </cell>
          <cell r="AZ1048">
            <v>90988985</v>
          </cell>
          <cell r="BA1048">
            <v>12229.25</v>
          </cell>
        </row>
        <row r="1049">
          <cell r="B1049">
            <v>90989188</v>
          </cell>
          <cell r="C1049" t="str">
            <v>Кв. 333</v>
          </cell>
          <cell r="D1049">
            <v>80.900000000000006</v>
          </cell>
          <cell r="E1049" t="str">
            <v>Киракосян Шушаник Ваановна</v>
          </cell>
          <cell r="F1049" t="str">
            <v>Кв. 333Киракосян Шушаник Ваановна</v>
          </cell>
          <cell r="G1049">
            <v>9</v>
          </cell>
          <cell r="H1049">
            <v>30</v>
          </cell>
          <cell r="I1049">
            <v>31</v>
          </cell>
          <cell r="J1049">
            <v>30</v>
          </cell>
          <cell r="K1049">
            <v>31</v>
          </cell>
          <cell r="L1049">
            <v>31</v>
          </cell>
          <cell r="M1049">
            <v>30</v>
          </cell>
          <cell r="N1049">
            <v>31</v>
          </cell>
          <cell r="O1049">
            <v>30</v>
          </cell>
          <cell r="P1049">
            <v>31</v>
          </cell>
          <cell r="Q1049">
            <v>31</v>
          </cell>
          <cell r="R1049">
            <v>29</v>
          </cell>
          <cell r="S1049">
            <v>31</v>
          </cell>
          <cell r="T1049">
            <v>30</v>
          </cell>
          <cell r="U1049">
            <v>31</v>
          </cell>
          <cell r="V1049">
            <v>30</v>
          </cell>
          <cell r="W1049">
            <v>31</v>
          </cell>
          <cell r="X1049">
            <v>31</v>
          </cell>
          <cell r="Y1049">
            <v>30</v>
          </cell>
          <cell r="Z1049">
            <v>31</v>
          </cell>
          <cell r="AA1049">
            <v>30</v>
          </cell>
          <cell r="AB1049">
            <v>31</v>
          </cell>
          <cell r="AC1049">
            <v>206.88374322580648</v>
          </cell>
          <cell r="AD1049">
            <v>712.59956000000011</v>
          </cell>
          <cell r="AE1049">
            <v>712.59956000000011</v>
          </cell>
          <cell r="AF1049">
            <v>712.59956000000011</v>
          </cell>
          <cell r="AG1049">
            <v>712.59956000000011</v>
          </cell>
          <cell r="AH1049">
            <v>712.59956000000011</v>
          </cell>
          <cell r="AI1049">
            <v>712.59956000000011</v>
          </cell>
          <cell r="AJ1049">
            <v>712.59956000000011</v>
          </cell>
          <cell r="AK1049">
            <v>712.59956000000011</v>
          </cell>
          <cell r="AL1049">
            <v>712.59956000000011</v>
          </cell>
          <cell r="AM1049">
            <v>712.59956000000011</v>
          </cell>
          <cell r="AN1049">
            <v>712.59956000000011</v>
          </cell>
          <cell r="AO1049">
            <v>712.59956000000011</v>
          </cell>
          <cell r="AP1049">
            <v>712.59956000000011</v>
          </cell>
          <cell r="AQ1049">
            <v>712.59956000000011</v>
          </cell>
          <cell r="AR1049">
            <v>712.59956000000011</v>
          </cell>
          <cell r="AS1049">
            <v>755.36168200000009</v>
          </cell>
          <cell r="AT1049">
            <v>755.36168200000009</v>
          </cell>
          <cell r="AU1049">
            <v>755.36168200000009</v>
          </cell>
          <cell r="AV1049">
            <v>755.36168200000009</v>
          </cell>
          <cell r="AW1049">
            <v>755.36168200000009</v>
          </cell>
          <cell r="AX1049">
            <v>755.36168200000009</v>
          </cell>
          <cell r="AY1049">
            <v>15428.05</v>
          </cell>
          <cell r="AZ1049">
            <v>90989188</v>
          </cell>
          <cell r="BA1049">
            <v>15428.04</v>
          </cell>
        </row>
        <row r="1050">
          <cell r="B1050">
            <v>90988974</v>
          </cell>
          <cell r="C1050" t="str">
            <v>Кв. 334</v>
          </cell>
          <cell r="D1050">
            <v>34.700000000000003</v>
          </cell>
          <cell r="E1050" t="str">
            <v>Кузьмин Антон Петрович</v>
          </cell>
          <cell r="F1050" t="str">
            <v>Кв. 334Кузьмин Антон Петрович</v>
          </cell>
          <cell r="G1050">
            <v>23</v>
          </cell>
          <cell r="H1050">
            <v>30</v>
          </cell>
          <cell r="I1050">
            <v>31</v>
          </cell>
          <cell r="J1050">
            <v>30</v>
          </cell>
          <cell r="K1050">
            <v>31</v>
          </cell>
          <cell r="L1050">
            <v>31</v>
          </cell>
          <cell r="M1050">
            <v>30</v>
          </cell>
          <cell r="N1050">
            <v>31</v>
          </cell>
          <cell r="O1050">
            <v>30</v>
          </cell>
          <cell r="P1050">
            <v>31</v>
          </cell>
          <cell r="Q1050">
            <v>31</v>
          </cell>
          <cell r="R1050">
            <v>29</v>
          </cell>
          <cell r="S1050">
            <v>31</v>
          </cell>
          <cell r="T1050">
            <v>30</v>
          </cell>
          <cell r="U1050">
            <v>31</v>
          </cell>
          <cell r="V1050">
            <v>30</v>
          </cell>
          <cell r="W1050">
            <v>31</v>
          </cell>
          <cell r="X1050">
            <v>31</v>
          </cell>
          <cell r="Y1050">
            <v>30</v>
          </cell>
          <cell r="Z1050">
            <v>31</v>
          </cell>
          <cell r="AA1050">
            <v>30</v>
          </cell>
          <cell r="AB1050">
            <v>31</v>
          </cell>
          <cell r="AC1050">
            <v>226.77367870967743</v>
          </cell>
          <cell r="AD1050">
            <v>305.65147999999999</v>
          </cell>
          <cell r="AE1050">
            <v>305.65147999999999</v>
          </cell>
          <cell r="AF1050">
            <v>305.65147999999999</v>
          </cell>
          <cell r="AG1050">
            <v>305.65147999999999</v>
          </cell>
          <cell r="AH1050">
            <v>305.65147999999999</v>
          </cell>
          <cell r="AI1050">
            <v>305.65147999999999</v>
          </cell>
          <cell r="AJ1050">
            <v>305.65147999999999</v>
          </cell>
          <cell r="AK1050">
            <v>305.65147999999999</v>
          </cell>
          <cell r="AL1050">
            <v>305.65147999999999</v>
          </cell>
          <cell r="AM1050">
            <v>305.65147999999999</v>
          </cell>
          <cell r="AN1050">
            <v>305.65147999999999</v>
          </cell>
          <cell r="AO1050">
            <v>305.65147999999999</v>
          </cell>
          <cell r="AP1050">
            <v>305.65147999999999</v>
          </cell>
          <cell r="AQ1050">
            <v>305.65147999999999</v>
          </cell>
          <cell r="AR1050">
            <v>305.65147999999999</v>
          </cell>
          <cell r="AS1050">
            <v>323.99320599999999</v>
          </cell>
          <cell r="AT1050">
            <v>323.99320599999999</v>
          </cell>
          <cell r="AU1050">
            <v>323.99320599999999</v>
          </cell>
          <cell r="AV1050">
            <v>323.99320599999999</v>
          </cell>
          <cell r="AW1050">
            <v>323.99320599999999</v>
          </cell>
          <cell r="AX1050">
            <v>323.99320599999999</v>
          </cell>
          <cell r="AY1050">
            <v>6755.51</v>
          </cell>
          <cell r="AZ1050">
            <v>90988974</v>
          </cell>
          <cell r="BA1050">
            <v>6755.46</v>
          </cell>
        </row>
        <row r="1051">
          <cell r="B1051">
            <v>90989024</v>
          </cell>
          <cell r="C1051" t="str">
            <v>Кв. 336</v>
          </cell>
          <cell r="D1051">
            <v>81.900000000000006</v>
          </cell>
          <cell r="E1051" t="str">
            <v>Курбанова Балаханум Алмаз-кызы</v>
          </cell>
          <cell r="F1051" t="str">
            <v>Кв. 336Курбанова Балаханум Алмаз-кызы</v>
          </cell>
          <cell r="G1051">
            <v>22</v>
          </cell>
          <cell r="H1051">
            <v>30</v>
          </cell>
          <cell r="I1051">
            <v>31</v>
          </cell>
          <cell r="J1051">
            <v>30</v>
          </cell>
          <cell r="K1051">
            <v>31</v>
          </cell>
          <cell r="L1051">
            <v>31</v>
          </cell>
          <cell r="M1051">
            <v>30</v>
          </cell>
          <cell r="N1051">
            <v>31</v>
          </cell>
          <cell r="O1051">
            <v>30</v>
          </cell>
          <cell r="P1051">
            <v>31</v>
          </cell>
          <cell r="Q1051">
            <v>31</v>
          </cell>
          <cell r="R1051">
            <v>29</v>
          </cell>
          <cell r="S1051">
            <v>31</v>
          </cell>
          <cell r="T1051">
            <v>30</v>
          </cell>
          <cell r="U1051">
            <v>31</v>
          </cell>
          <cell r="V1051">
            <v>30</v>
          </cell>
          <cell r="W1051">
            <v>31</v>
          </cell>
          <cell r="X1051">
            <v>31</v>
          </cell>
          <cell r="Y1051">
            <v>30</v>
          </cell>
          <cell r="Z1051">
            <v>31</v>
          </cell>
          <cell r="AA1051">
            <v>30</v>
          </cell>
          <cell r="AB1051">
            <v>31</v>
          </cell>
          <cell r="AC1051">
            <v>511.9669393548387</v>
          </cell>
          <cell r="AD1051">
            <v>721.40796</v>
          </cell>
          <cell r="AE1051">
            <v>721.40796</v>
          </cell>
          <cell r="AF1051">
            <v>721.40796</v>
          </cell>
          <cell r="AG1051">
            <v>721.40796</v>
          </cell>
          <cell r="AH1051">
            <v>721.40796</v>
          </cell>
          <cell r="AI1051">
            <v>721.40796</v>
          </cell>
          <cell r="AJ1051">
            <v>721.40796</v>
          </cell>
          <cell r="AK1051">
            <v>721.40796</v>
          </cell>
          <cell r="AL1051">
            <v>721.40796</v>
          </cell>
          <cell r="AM1051">
            <v>721.40796</v>
          </cell>
          <cell r="AN1051">
            <v>721.40796</v>
          </cell>
          <cell r="AO1051">
            <v>721.40796</v>
          </cell>
          <cell r="AP1051">
            <v>721.40796</v>
          </cell>
          <cell r="AQ1051">
            <v>721.40796</v>
          </cell>
          <cell r="AR1051">
            <v>721.40796</v>
          </cell>
          <cell r="AS1051">
            <v>764.69866200000001</v>
          </cell>
          <cell r="AT1051">
            <v>764.69866200000001</v>
          </cell>
          <cell r="AU1051">
            <v>764.69866200000001</v>
          </cell>
          <cell r="AV1051">
            <v>764.69866200000001</v>
          </cell>
          <cell r="AW1051">
            <v>764.69866200000001</v>
          </cell>
          <cell r="AX1051">
            <v>764.69866200000001</v>
          </cell>
          <cell r="AY1051">
            <v>15921.28</v>
          </cell>
          <cell r="AZ1051">
            <v>90989024</v>
          </cell>
          <cell r="BA1051">
            <v>15921.32</v>
          </cell>
        </row>
        <row r="1052">
          <cell r="B1052">
            <v>90989042</v>
          </cell>
          <cell r="C1052" t="str">
            <v>Кв. 339</v>
          </cell>
          <cell r="D1052">
            <v>63.6</v>
          </cell>
          <cell r="E1052" t="str">
            <v>Попова Дарья Евгеньевна</v>
          </cell>
          <cell r="F1052" t="str">
            <v>Кв. 339Попова Дарья Евгеньевна</v>
          </cell>
          <cell r="G1052">
            <v>18</v>
          </cell>
          <cell r="H1052">
            <v>30</v>
          </cell>
          <cell r="I1052">
            <v>31</v>
          </cell>
          <cell r="J1052">
            <v>30</v>
          </cell>
          <cell r="K1052">
            <v>31</v>
          </cell>
          <cell r="L1052">
            <v>31</v>
          </cell>
          <cell r="M1052">
            <v>30</v>
          </cell>
          <cell r="N1052">
            <v>31</v>
          </cell>
          <cell r="O1052">
            <v>30</v>
          </cell>
          <cell r="P1052">
            <v>31</v>
          </cell>
          <cell r="Q1052">
            <v>31</v>
          </cell>
          <cell r="R1052">
            <v>29</v>
          </cell>
          <cell r="S1052">
            <v>31</v>
          </cell>
          <cell r="T1052">
            <v>30</v>
          </cell>
          <cell r="U1052">
            <v>31</v>
          </cell>
          <cell r="V1052">
            <v>30</v>
          </cell>
          <cell r="W1052">
            <v>31</v>
          </cell>
          <cell r="X1052">
            <v>31</v>
          </cell>
          <cell r="Y1052">
            <v>30</v>
          </cell>
          <cell r="Z1052">
            <v>31</v>
          </cell>
          <cell r="AA1052">
            <v>30</v>
          </cell>
          <cell r="AB1052">
            <v>31</v>
          </cell>
          <cell r="AC1052">
            <v>325.28568774193548</v>
          </cell>
          <cell r="AD1052">
            <v>560.21424000000002</v>
          </cell>
          <cell r="AE1052">
            <v>560.21424000000002</v>
          </cell>
          <cell r="AF1052">
            <v>560.21424000000002</v>
          </cell>
          <cell r="AG1052">
            <v>560.21424000000002</v>
          </cell>
          <cell r="AH1052">
            <v>560.21424000000002</v>
          </cell>
          <cell r="AI1052">
            <v>560.21424000000002</v>
          </cell>
          <cell r="AJ1052">
            <v>560.21424000000002</v>
          </cell>
          <cell r="AK1052">
            <v>560.21424000000002</v>
          </cell>
          <cell r="AL1052">
            <v>560.21424000000002</v>
          </cell>
          <cell r="AM1052">
            <v>560.21424000000002</v>
          </cell>
          <cell r="AN1052">
            <v>560.21424000000002</v>
          </cell>
          <cell r="AO1052">
            <v>560.21424000000002</v>
          </cell>
          <cell r="AP1052">
            <v>560.21424000000002</v>
          </cell>
          <cell r="AQ1052">
            <v>560.21424000000002</v>
          </cell>
          <cell r="AR1052">
            <v>560.21424000000002</v>
          </cell>
          <cell r="AS1052">
            <v>593.83192799999995</v>
          </cell>
          <cell r="AT1052">
            <v>593.83192799999995</v>
          </cell>
          <cell r="AU1052">
            <v>593.83192799999995</v>
          </cell>
          <cell r="AV1052">
            <v>593.83192799999995</v>
          </cell>
          <cell r="AW1052">
            <v>593.83192799999995</v>
          </cell>
          <cell r="AX1052">
            <v>593.83192799999995</v>
          </cell>
          <cell r="AY1052">
            <v>12291.49</v>
          </cell>
          <cell r="AZ1052">
            <v>90989042</v>
          </cell>
          <cell r="BA1052">
            <v>12291.42</v>
          </cell>
        </row>
        <row r="1053">
          <cell r="B1053">
            <v>90989063</v>
          </cell>
          <cell r="C1053" t="str">
            <v>Кв. 340</v>
          </cell>
          <cell r="D1053">
            <v>81.7</v>
          </cell>
          <cell r="E1053" t="str">
            <v>Зейналова Махбуба Шамил кызы</v>
          </cell>
          <cell r="F1053" t="str">
            <v>Кв. 340Зейналова Махбуба Шамил кызы</v>
          </cell>
          <cell r="G1053">
            <v>17</v>
          </cell>
          <cell r="H1053">
            <v>30</v>
          </cell>
          <cell r="I1053">
            <v>31</v>
          </cell>
          <cell r="J1053">
            <v>30</v>
          </cell>
          <cell r="K1053">
            <v>31</v>
          </cell>
          <cell r="L1053">
            <v>31</v>
          </cell>
          <cell r="M1053">
            <v>30</v>
          </cell>
          <cell r="N1053">
            <v>31</v>
          </cell>
          <cell r="O1053">
            <v>30</v>
          </cell>
          <cell r="P1053">
            <v>31</v>
          </cell>
          <cell r="Q1053">
            <v>31</v>
          </cell>
          <cell r="R1053">
            <v>29</v>
          </cell>
          <cell r="S1053">
            <v>31</v>
          </cell>
          <cell r="T1053">
            <v>30</v>
          </cell>
          <cell r="U1053">
            <v>31</v>
          </cell>
          <cell r="V1053">
            <v>30</v>
          </cell>
          <cell r="W1053">
            <v>31</v>
          </cell>
          <cell r="X1053">
            <v>31</v>
          </cell>
          <cell r="Y1053">
            <v>30</v>
          </cell>
          <cell r="Z1053">
            <v>31</v>
          </cell>
          <cell r="AA1053">
            <v>30</v>
          </cell>
          <cell r="AB1053">
            <v>31</v>
          </cell>
          <cell r="AC1053">
            <v>394.6447341935484</v>
          </cell>
          <cell r="AD1053">
            <v>719.64628000000005</v>
          </cell>
          <cell r="AE1053">
            <v>719.64628000000005</v>
          </cell>
          <cell r="AF1053">
            <v>719.64628000000005</v>
          </cell>
          <cell r="AG1053">
            <v>719.64628000000005</v>
          </cell>
          <cell r="AH1053">
            <v>719.64628000000005</v>
          </cell>
          <cell r="AI1053">
            <v>719.64628000000005</v>
          </cell>
          <cell r="AJ1053">
            <v>719.64628000000005</v>
          </cell>
          <cell r="AK1053">
            <v>719.64628000000005</v>
          </cell>
          <cell r="AL1053">
            <v>719.64628000000005</v>
          </cell>
          <cell r="AM1053">
            <v>719.64628000000005</v>
          </cell>
          <cell r="AN1053">
            <v>719.64628000000005</v>
          </cell>
          <cell r="AO1053">
            <v>719.64628000000005</v>
          </cell>
          <cell r="AP1053">
            <v>719.64628000000005</v>
          </cell>
          <cell r="AQ1053">
            <v>719.64628000000005</v>
          </cell>
          <cell r="AR1053">
            <v>719.64628000000005</v>
          </cell>
          <cell r="AS1053">
            <v>762.83126600000003</v>
          </cell>
          <cell r="AT1053">
            <v>762.83126600000003</v>
          </cell>
          <cell r="AU1053">
            <v>762.83126600000003</v>
          </cell>
          <cell r="AV1053">
            <v>762.83126600000003</v>
          </cell>
          <cell r="AW1053">
            <v>762.83126600000003</v>
          </cell>
          <cell r="AX1053">
            <v>762.83126600000003</v>
          </cell>
          <cell r="AY1053">
            <v>15766.33</v>
          </cell>
          <cell r="AZ1053">
            <v>90989063</v>
          </cell>
          <cell r="BA1053">
            <v>15766.37</v>
          </cell>
        </row>
        <row r="1054">
          <cell r="B1054">
            <v>90988969</v>
          </cell>
          <cell r="C1054" t="str">
            <v>Кв. 341</v>
          </cell>
          <cell r="D1054">
            <v>34.799999999999997</v>
          </cell>
          <cell r="E1054" t="str">
            <v>Арутюнян Артур Арменакович</v>
          </cell>
          <cell r="F1054" t="str">
            <v>Кв. 341Арутюнян Артур Арменакович</v>
          </cell>
          <cell r="G1054">
            <v>23</v>
          </cell>
          <cell r="H1054">
            <v>30</v>
          </cell>
          <cell r="I1054">
            <v>31</v>
          </cell>
          <cell r="J1054">
            <v>30</v>
          </cell>
          <cell r="K1054">
            <v>31</v>
          </cell>
          <cell r="L1054">
            <v>31</v>
          </cell>
          <cell r="M1054">
            <v>30</v>
          </cell>
          <cell r="N1054">
            <v>31</v>
          </cell>
          <cell r="O1054">
            <v>30</v>
          </cell>
          <cell r="P1054">
            <v>31</v>
          </cell>
          <cell r="Q1054">
            <v>31</v>
          </cell>
          <cell r="R1054">
            <v>29</v>
          </cell>
          <cell r="S1054">
            <v>31</v>
          </cell>
          <cell r="T1054">
            <v>30</v>
          </cell>
          <cell r="U1054">
            <v>31</v>
          </cell>
          <cell r="V1054">
            <v>30</v>
          </cell>
          <cell r="W1054">
            <v>31</v>
          </cell>
          <cell r="X1054">
            <v>31</v>
          </cell>
          <cell r="Y1054">
            <v>30</v>
          </cell>
          <cell r="Z1054">
            <v>31</v>
          </cell>
          <cell r="AA1054">
            <v>30</v>
          </cell>
          <cell r="AB1054">
            <v>31</v>
          </cell>
          <cell r="AC1054">
            <v>227.42720516129029</v>
          </cell>
          <cell r="AD1054">
            <v>306.53231999999997</v>
          </cell>
          <cell r="AE1054">
            <v>306.53231999999997</v>
          </cell>
          <cell r="AF1054">
            <v>306.53231999999997</v>
          </cell>
          <cell r="AG1054">
            <v>306.53231999999997</v>
          </cell>
          <cell r="AH1054">
            <v>306.53231999999997</v>
          </cell>
          <cell r="AI1054">
            <v>306.53231999999997</v>
          </cell>
          <cell r="AJ1054">
            <v>306.53231999999997</v>
          </cell>
          <cell r="AK1054">
            <v>306.53231999999997</v>
          </cell>
          <cell r="AL1054">
            <v>306.53231999999997</v>
          </cell>
          <cell r="AM1054">
            <v>306.53231999999997</v>
          </cell>
          <cell r="AN1054">
            <v>306.53231999999997</v>
          </cell>
          <cell r="AO1054">
            <v>306.53231999999997</v>
          </cell>
          <cell r="AP1054">
            <v>306.53231999999997</v>
          </cell>
          <cell r="AQ1054">
            <v>306.53231999999997</v>
          </cell>
          <cell r="AR1054">
            <v>306.53231999999997</v>
          </cell>
          <cell r="AS1054">
            <v>324.92690399999998</v>
          </cell>
          <cell r="AT1054">
            <v>324.92690399999998</v>
          </cell>
          <cell r="AU1054">
            <v>324.92690399999998</v>
          </cell>
          <cell r="AV1054">
            <v>324.92690399999998</v>
          </cell>
          <cell r="AW1054">
            <v>324.92690399999998</v>
          </cell>
          <cell r="AX1054">
            <v>324.92690399999998</v>
          </cell>
          <cell r="AY1054">
            <v>6774.97</v>
          </cell>
          <cell r="AZ1054">
            <v>90988969</v>
          </cell>
          <cell r="BA1054">
            <v>6774.96</v>
          </cell>
        </row>
        <row r="1055">
          <cell r="B1055">
            <v>90989286</v>
          </cell>
          <cell r="C1055" t="str">
            <v>Кв. 342</v>
          </cell>
          <cell r="D1055">
            <v>32.200000000000003</v>
          </cell>
          <cell r="E1055" t="str">
            <v>Фролов Андрей Андреевич</v>
          </cell>
          <cell r="F1055" t="str">
            <v>Кв. 342Фролов Андрей Андреевич</v>
          </cell>
          <cell r="G1055">
            <v>3</v>
          </cell>
          <cell r="H1055">
            <v>30</v>
          </cell>
          <cell r="I1055">
            <v>31</v>
          </cell>
          <cell r="J1055">
            <v>30</v>
          </cell>
          <cell r="K1055">
            <v>31</v>
          </cell>
          <cell r="L1055">
            <v>31</v>
          </cell>
          <cell r="M1055">
            <v>30</v>
          </cell>
          <cell r="N1055">
            <v>31</v>
          </cell>
          <cell r="O1055">
            <v>30</v>
          </cell>
          <cell r="P1055">
            <v>31</v>
          </cell>
          <cell r="Q1055">
            <v>31</v>
          </cell>
          <cell r="R1055">
            <v>29</v>
          </cell>
          <cell r="S1055">
            <v>31</v>
          </cell>
          <cell r="T1055">
            <v>30</v>
          </cell>
          <cell r="U1055">
            <v>31</v>
          </cell>
          <cell r="V1055">
            <v>30</v>
          </cell>
          <cell r="W1055">
            <v>31</v>
          </cell>
          <cell r="X1055">
            <v>31</v>
          </cell>
          <cell r="Y1055">
            <v>30</v>
          </cell>
          <cell r="Z1055">
            <v>31</v>
          </cell>
          <cell r="AA1055">
            <v>30</v>
          </cell>
          <cell r="AB1055">
            <v>31</v>
          </cell>
          <cell r="AC1055">
            <v>27.44811096774194</v>
          </cell>
          <cell r="AD1055">
            <v>283.63048000000003</v>
          </cell>
          <cell r="AE1055">
            <v>283.63048000000003</v>
          </cell>
          <cell r="AF1055">
            <v>283.63048000000003</v>
          </cell>
          <cell r="AG1055">
            <v>283.63048000000003</v>
          </cell>
          <cell r="AH1055">
            <v>283.63048000000003</v>
          </cell>
          <cell r="AI1055">
            <v>283.63048000000003</v>
          </cell>
          <cell r="AJ1055">
            <v>283.63048000000003</v>
          </cell>
          <cell r="AK1055">
            <v>283.63048000000003</v>
          </cell>
          <cell r="AL1055">
            <v>283.63048000000003</v>
          </cell>
          <cell r="AM1055">
            <v>283.63048000000003</v>
          </cell>
          <cell r="AN1055">
            <v>283.63048000000003</v>
          </cell>
          <cell r="AO1055">
            <v>283.63048000000003</v>
          </cell>
          <cell r="AP1055">
            <v>283.63048000000003</v>
          </cell>
          <cell r="AQ1055">
            <v>283.63048000000003</v>
          </cell>
          <cell r="AR1055">
            <v>283.63048000000003</v>
          </cell>
          <cell r="AS1055">
            <v>300.650756</v>
          </cell>
          <cell r="AT1055">
            <v>300.650756</v>
          </cell>
          <cell r="AU1055">
            <v>300.650756</v>
          </cell>
          <cell r="AV1055">
            <v>300.650756</v>
          </cell>
          <cell r="AW1055">
            <v>300.650756</v>
          </cell>
          <cell r="AX1055">
            <v>300.650756</v>
          </cell>
          <cell r="AY1055">
            <v>6085.81</v>
          </cell>
          <cell r="AZ1055">
            <v>90989286</v>
          </cell>
          <cell r="BA1055">
            <v>6085.8</v>
          </cell>
        </row>
        <row r="1056">
          <cell r="B1056">
            <v>90989238</v>
          </cell>
          <cell r="C1056" t="str">
            <v>Кв. 343</v>
          </cell>
          <cell r="D1056">
            <v>81.900000000000006</v>
          </cell>
          <cell r="E1056" t="str">
            <v>Тимофеев Борис Олегович</v>
          </cell>
          <cell r="F1056" t="str">
            <v>Кв. 343Тимофеев Борис Олегович</v>
          </cell>
          <cell r="G1056">
            <v>7</v>
          </cell>
          <cell r="H1056">
            <v>30</v>
          </cell>
          <cell r="I1056">
            <v>31</v>
          </cell>
          <cell r="J1056">
            <v>30</v>
          </cell>
          <cell r="K1056">
            <v>31</v>
          </cell>
          <cell r="L1056">
            <v>31</v>
          </cell>
          <cell r="M1056">
            <v>30</v>
          </cell>
          <cell r="N1056">
            <v>31</v>
          </cell>
          <cell r="O1056">
            <v>30</v>
          </cell>
          <cell r="P1056">
            <v>31</v>
          </cell>
          <cell r="Q1056">
            <v>31</v>
          </cell>
          <cell r="R1056">
            <v>29</v>
          </cell>
          <cell r="S1056">
            <v>31</v>
          </cell>
          <cell r="T1056">
            <v>30</v>
          </cell>
          <cell r="U1056">
            <v>31</v>
          </cell>
          <cell r="V1056">
            <v>30</v>
          </cell>
          <cell r="W1056">
            <v>31</v>
          </cell>
          <cell r="X1056">
            <v>31</v>
          </cell>
          <cell r="Y1056">
            <v>30</v>
          </cell>
          <cell r="Z1056">
            <v>31</v>
          </cell>
          <cell r="AA1056">
            <v>30</v>
          </cell>
          <cell r="AB1056">
            <v>31</v>
          </cell>
          <cell r="AC1056">
            <v>162.89857161290323</v>
          </cell>
          <cell r="AD1056">
            <v>721.40796</v>
          </cell>
          <cell r="AE1056">
            <v>721.40796</v>
          </cell>
          <cell r="AF1056">
            <v>721.40796</v>
          </cell>
          <cell r="AG1056">
            <v>721.40796</v>
          </cell>
          <cell r="AH1056">
            <v>721.40796</v>
          </cell>
          <cell r="AI1056">
            <v>721.40796</v>
          </cell>
          <cell r="AJ1056">
            <v>721.40796</v>
          </cell>
          <cell r="AK1056">
            <v>721.40796</v>
          </cell>
          <cell r="AL1056">
            <v>721.40796</v>
          </cell>
          <cell r="AM1056">
            <v>721.40796</v>
          </cell>
          <cell r="AN1056">
            <v>721.40796</v>
          </cell>
          <cell r="AO1056">
            <v>721.40796</v>
          </cell>
          <cell r="AP1056">
            <v>721.40796</v>
          </cell>
          <cell r="AQ1056">
            <v>721.40796</v>
          </cell>
          <cell r="AR1056">
            <v>721.40796</v>
          </cell>
          <cell r="AS1056">
            <v>764.69866200000001</v>
          </cell>
          <cell r="AT1056">
            <v>764.69866200000001</v>
          </cell>
          <cell r="AU1056">
            <v>764.69866200000001</v>
          </cell>
          <cell r="AV1056">
            <v>764.69866200000001</v>
          </cell>
          <cell r="AW1056">
            <v>764.69866200000001</v>
          </cell>
          <cell r="AX1056">
            <v>764.69866200000001</v>
          </cell>
          <cell r="AY1056">
            <v>15572.21</v>
          </cell>
          <cell r="AZ1056">
            <v>90989238</v>
          </cell>
          <cell r="BA1056">
            <v>15572.25</v>
          </cell>
        </row>
        <row r="1057">
          <cell r="B1057">
            <v>90988958</v>
          </cell>
          <cell r="C1057" t="str">
            <v>Кв. 344</v>
          </cell>
          <cell r="D1057">
            <v>33.5</v>
          </cell>
          <cell r="E1057" t="str">
            <v>Исмоилова Кристина Юрьевна</v>
          </cell>
          <cell r="F1057" t="str">
            <v>Кв. 344Исмоилова Кристина Юрьевна</v>
          </cell>
          <cell r="G1057">
            <v>25</v>
          </cell>
          <cell r="H1057">
            <v>30</v>
          </cell>
          <cell r="I1057">
            <v>31</v>
          </cell>
          <cell r="J1057">
            <v>30</v>
          </cell>
          <cell r="K1057">
            <v>31</v>
          </cell>
          <cell r="L1057">
            <v>31</v>
          </cell>
          <cell r="M1057">
            <v>30</v>
          </cell>
          <cell r="N1057">
            <v>31</v>
          </cell>
          <cell r="O1057">
            <v>30</v>
          </cell>
          <cell r="P1057">
            <v>31</v>
          </cell>
          <cell r="Q1057">
            <v>31</v>
          </cell>
          <cell r="R1057">
            <v>29</v>
          </cell>
          <cell r="S1057">
            <v>31</v>
          </cell>
          <cell r="T1057">
            <v>30</v>
          </cell>
          <cell r="U1057">
            <v>31</v>
          </cell>
          <cell r="V1057">
            <v>30</v>
          </cell>
          <cell r="W1057">
            <v>31</v>
          </cell>
          <cell r="X1057">
            <v>31</v>
          </cell>
          <cell r="Y1057">
            <v>30</v>
          </cell>
          <cell r="Z1057">
            <v>31</v>
          </cell>
          <cell r="AA1057">
            <v>30</v>
          </cell>
          <cell r="AB1057">
            <v>31</v>
          </cell>
          <cell r="AC1057">
            <v>237.96887096774194</v>
          </cell>
          <cell r="AD1057">
            <v>295.08139999999997</v>
          </cell>
          <cell r="AE1057">
            <v>295.08139999999997</v>
          </cell>
          <cell r="AF1057">
            <v>295.08139999999997</v>
          </cell>
          <cell r="AG1057">
            <v>295.08139999999997</v>
          </cell>
          <cell r="AH1057">
            <v>295.08139999999997</v>
          </cell>
          <cell r="AI1057">
            <v>295.08139999999997</v>
          </cell>
          <cell r="AJ1057">
            <v>295.08139999999997</v>
          </cell>
          <cell r="AK1057">
            <v>295.08139999999997</v>
          </cell>
          <cell r="AL1057">
            <v>295.08139999999997</v>
          </cell>
          <cell r="AM1057">
            <v>295.08139999999997</v>
          </cell>
          <cell r="AN1057">
            <v>295.08139999999997</v>
          </cell>
          <cell r="AO1057">
            <v>295.08139999999997</v>
          </cell>
          <cell r="AP1057">
            <v>295.08139999999997</v>
          </cell>
          <cell r="AQ1057">
            <v>295.08139999999997</v>
          </cell>
          <cell r="AR1057">
            <v>295.08139999999997</v>
          </cell>
          <cell r="AS1057">
            <v>312.78882999999996</v>
          </cell>
          <cell r="AT1057">
            <v>312.78882999999996</v>
          </cell>
          <cell r="AU1057">
            <v>312.78882999999996</v>
          </cell>
          <cell r="AV1057">
            <v>312.78882999999996</v>
          </cell>
          <cell r="AW1057">
            <v>312.78882999999996</v>
          </cell>
          <cell r="AX1057">
            <v>312.78882999999996</v>
          </cell>
          <cell r="AY1057">
            <v>6540.92</v>
          </cell>
          <cell r="AZ1057">
            <v>90988958</v>
          </cell>
          <cell r="BA1057">
            <v>6540.91</v>
          </cell>
        </row>
        <row r="1058">
          <cell r="B1058">
            <v>90988972</v>
          </cell>
          <cell r="C1058" t="str">
            <v>Кв. 345</v>
          </cell>
          <cell r="D1058">
            <v>33.9</v>
          </cell>
          <cell r="E1058" t="str">
            <v>Комкова Татьяна</v>
          </cell>
          <cell r="F1058" t="str">
            <v>Кв. 345Комкова Татьяна</v>
          </cell>
          <cell r="G1058">
            <v>23</v>
          </cell>
          <cell r="H1058">
            <v>30</v>
          </cell>
          <cell r="I1058">
            <v>31</v>
          </cell>
          <cell r="J1058">
            <v>30</v>
          </cell>
          <cell r="K1058">
            <v>31</v>
          </cell>
          <cell r="L1058">
            <v>31</v>
          </cell>
          <cell r="M1058">
            <v>30</v>
          </cell>
          <cell r="N1058">
            <v>31</v>
          </cell>
          <cell r="O1058">
            <v>30</v>
          </cell>
          <cell r="P1058">
            <v>31</v>
          </cell>
          <cell r="Q1058">
            <v>31</v>
          </cell>
          <cell r="R1058">
            <v>29</v>
          </cell>
          <cell r="S1058">
            <v>31</v>
          </cell>
          <cell r="T1058">
            <v>30</v>
          </cell>
          <cell r="U1058">
            <v>31</v>
          </cell>
          <cell r="V1058">
            <v>30</v>
          </cell>
          <cell r="W1058">
            <v>31</v>
          </cell>
          <cell r="X1058">
            <v>31</v>
          </cell>
          <cell r="Y1058">
            <v>30</v>
          </cell>
          <cell r="Z1058">
            <v>31</v>
          </cell>
          <cell r="AA1058">
            <v>30</v>
          </cell>
          <cell r="AB1058">
            <v>31</v>
          </cell>
          <cell r="AC1058">
            <v>221.54546709677419</v>
          </cell>
          <cell r="AD1058">
            <v>298.60476</v>
          </cell>
          <cell r="AE1058">
            <v>298.60476</v>
          </cell>
          <cell r="AF1058">
            <v>298.60476</v>
          </cell>
          <cell r="AG1058">
            <v>298.60476</v>
          </cell>
          <cell r="AH1058">
            <v>298.60476</v>
          </cell>
          <cell r="AI1058">
            <v>298.60476</v>
          </cell>
          <cell r="AJ1058">
            <v>298.60476</v>
          </cell>
          <cell r="AK1058">
            <v>298.60476</v>
          </cell>
          <cell r="AL1058">
            <v>298.60476</v>
          </cell>
          <cell r="AM1058">
            <v>298.60476</v>
          </cell>
          <cell r="AN1058">
            <v>298.60476</v>
          </cell>
          <cell r="AO1058">
            <v>298.60476</v>
          </cell>
          <cell r="AP1058">
            <v>298.60476</v>
          </cell>
          <cell r="AQ1058">
            <v>298.60476</v>
          </cell>
          <cell r="AR1058">
            <v>298.60476</v>
          </cell>
          <cell r="AS1058">
            <v>316.52362199999999</v>
          </cell>
          <cell r="AT1058">
            <v>316.52362199999999</v>
          </cell>
          <cell r="AU1058">
            <v>316.52362199999999</v>
          </cell>
          <cell r="AV1058">
            <v>316.52362199999999</v>
          </cell>
          <cell r="AW1058">
            <v>316.52362199999999</v>
          </cell>
          <cell r="AX1058">
            <v>316.52362199999999</v>
          </cell>
          <cell r="AY1058">
            <v>6599.76</v>
          </cell>
          <cell r="AZ1058">
            <v>90988972</v>
          </cell>
          <cell r="BA1058">
            <v>6599.67</v>
          </cell>
        </row>
        <row r="1059">
          <cell r="B1059">
            <v>90989078</v>
          </cell>
          <cell r="C1059" t="str">
            <v>Кв. 346</v>
          </cell>
          <cell r="D1059">
            <v>63.6</v>
          </cell>
          <cell r="E1059" t="str">
            <v>Ярощук Максим Николаевич</v>
          </cell>
          <cell r="F1059" t="str">
            <v>Кв. 346Ярощук Максим Николаевич</v>
          </cell>
          <cell r="G1059">
            <v>16</v>
          </cell>
          <cell r="H1059">
            <v>30</v>
          </cell>
          <cell r="I1059">
            <v>31</v>
          </cell>
          <cell r="J1059">
            <v>30</v>
          </cell>
          <cell r="K1059">
            <v>31</v>
          </cell>
          <cell r="L1059">
            <v>31</v>
          </cell>
          <cell r="M1059">
            <v>30</v>
          </cell>
          <cell r="N1059">
            <v>31</v>
          </cell>
          <cell r="O1059">
            <v>30</v>
          </cell>
          <cell r="P1059">
            <v>31</v>
          </cell>
          <cell r="Q1059">
            <v>31</v>
          </cell>
          <cell r="R1059">
            <v>29</v>
          </cell>
          <cell r="S1059">
            <v>31</v>
          </cell>
          <cell r="T1059">
            <v>30</v>
          </cell>
          <cell r="U1059">
            <v>31</v>
          </cell>
          <cell r="V1059">
            <v>30</v>
          </cell>
          <cell r="W1059">
            <v>31</v>
          </cell>
          <cell r="X1059">
            <v>31</v>
          </cell>
          <cell r="Y1059">
            <v>30</v>
          </cell>
          <cell r="Z1059">
            <v>31</v>
          </cell>
          <cell r="AA1059">
            <v>30</v>
          </cell>
          <cell r="AB1059">
            <v>31</v>
          </cell>
          <cell r="AC1059">
            <v>289.1428335483871</v>
          </cell>
          <cell r="AD1059">
            <v>560.21424000000002</v>
          </cell>
          <cell r="AE1059">
            <v>560.21424000000002</v>
          </cell>
          <cell r="AF1059">
            <v>560.21424000000002</v>
          </cell>
          <cell r="AG1059">
            <v>560.21424000000002</v>
          </cell>
          <cell r="AH1059">
            <v>560.21424000000002</v>
          </cell>
          <cell r="AI1059">
            <v>560.21424000000002</v>
          </cell>
          <cell r="AJ1059">
            <v>560.21424000000002</v>
          </cell>
          <cell r="AK1059">
            <v>560.21424000000002</v>
          </cell>
          <cell r="AL1059">
            <v>560.21424000000002</v>
          </cell>
          <cell r="AM1059">
            <v>560.21424000000002</v>
          </cell>
          <cell r="AN1059">
            <v>560.21424000000002</v>
          </cell>
          <cell r="AO1059">
            <v>560.21424000000002</v>
          </cell>
          <cell r="AP1059">
            <v>560.21424000000002</v>
          </cell>
          <cell r="AQ1059">
            <v>560.21424000000002</v>
          </cell>
          <cell r="AR1059">
            <v>560.21424000000002</v>
          </cell>
          <cell r="AS1059">
            <v>593.83192799999995</v>
          </cell>
          <cell r="AT1059">
            <v>593.83192799999995</v>
          </cell>
          <cell r="AU1059">
            <v>593.83192799999995</v>
          </cell>
          <cell r="AV1059">
            <v>593.83192799999995</v>
          </cell>
          <cell r="AW1059">
            <v>593.83192799999995</v>
          </cell>
          <cell r="AX1059">
            <v>593.83192799999995</v>
          </cell>
          <cell r="AY1059">
            <v>12255.35</v>
          </cell>
          <cell r="AZ1059">
            <v>90989078</v>
          </cell>
          <cell r="BA1059">
            <v>12255.27</v>
          </cell>
        </row>
        <row r="1060">
          <cell r="B1060">
            <v>90988976</v>
          </cell>
          <cell r="C1060" t="str">
            <v>Кв. 349</v>
          </cell>
          <cell r="D1060">
            <v>32.200000000000003</v>
          </cell>
          <cell r="E1060" t="str">
            <v>Сауткин Сергей Александрович</v>
          </cell>
          <cell r="F1060" t="str">
            <v>Кв. 349Сауткин Сергей Александрович</v>
          </cell>
          <cell r="G1060">
            <v>23</v>
          </cell>
          <cell r="H1060">
            <v>30</v>
          </cell>
          <cell r="I1060">
            <v>29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>
            <v>0</v>
          </cell>
          <cell r="W1060">
            <v>0</v>
          </cell>
          <cell r="X1060">
            <v>0</v>
          </cell>
          <cell r="Y1060">
            <v>0</v>
          </cell>
          <cell r="Z1060">
            <v>0</v>
          </cell>
          <cell r="AA1060">
            <v>0</v>
          </cell>
          <cell r="AB1060">
            <v>0</v>
          </cell>
          <cell r="AC1060">
            <v>210.43551741935485</v>
          </cell>
          <cell r="AD1060">
            <v>283.63048000000003</v>
          </cell>
          <cell r="AE1060">
            <v>265.33173935483876</v>
          </cell>
          <cell r="AF1060">
            <v>0</v>
          </cell>
          <cell r="AG1060">
            <v>0</v>
          </cell>
          <cell r="AH1060">
            <v>0</v>
          </cell>
          <cell r="AI1060">
            <v>0</v>
          </cell>
          <cell r="AJ1060">
            <v>0</v>
          </cell>
          <cell r="AK1060">
            <v>0</v>
          </cell>
          <cell r="AL1060">
            <v>0</v>
          </cell>
          <cell r="AM1060">
            <v>0</v>
          </cell>
          <cell r="AN1060">
            <v>0</v>
          </cell>
          <cell r="AO1060">
            <v>0</v>
          </cell>
          <cell r="AP1060">
            <v>0</v>
          </cell>
          <cell r="AQ1060">
            <v>0</v>
          </cell>
          <cell r="AR1060">
            <v>0</v>
          </cell>
          <cell r="AS1060">
            <v>0</v>
          </cell>
          <cell r="AT1060">
            <v>0</v>
          </cell>
          <cell r="AU1060">
            <v>0</v>
          </cell>
          <cell r="AV1060">
            <v>0</v>
          </cell>
          <cell r="AW1060">
            <v>0</v>
          </cell>
          <cell r="AX1060">
            <v>0</v>
          </cell>
          <cell r="AY1060">
            <v>759.4</v>
          </cell>
          <cell r="AZ1060">
            <v>90988976</v>
          </cell>
          <cell r="BA1060">
            <v>9.15</v>
          </cell>
        </row>
        <row r="1061">
          <cell r="B1061">
            <v>90989112</v>
          </cell>
          <cell r="C1061" t="str">
            <v>Кв. 351</v>
          </cell>
          <cell r="D1061">
            <v>33.5</v>
          </cell>
          <cell r="E1061" t="str">
            <v>Кубракова Галина Анатольевна</v>
          </cell>
          <cell r="F1061" t="str">
            <v>Кв. 351Кубракова Галина Анатольевна</v>
          </cell>
          <cell r="G1061">
            <v>14</v>
          </cell>
          <cell r="H1061">
            <v>30</v>
          </cell>
          <cell r="I1061">
            <v>31</v>
          </cell>
          <cell r="J1061">
            <v>30</v>
          </cell>
          <cell r="K1061">
            <v>31</v>
          </cell>
          <cell r="L1061">
            <v>31</v>
          </cell>
          <cell r="M1061">
            <v>30</v>
          </cell>
          <cell r="N1061">
            <v>31</v>
          </cell>
          <cell r="O1061">
            <v>30</v>
          </cell>
          <cell r="P1061">
            <v>31</v>
          </cell>
          <cell r="Q1061">
            <v>31</v>
          </cell>
          <cell r="R1061">
            <v>29</v>
          </cell>
          <cell r="S1061">
            <v>31</v>
          </cell>
          <cell r="T1061">
            <v>30</v>
          </cell>
          <cell r="U1061">
            <v>31</v>
          </cell>
          <cell r="V1061">
            <v>30</v>
          </cell>
          <cell r="W1061">
            <v>31</v>
          </cell>
          <cell r="X1061">
            <v>31</v>
          </cell>
          <cell r="Y1061">
            <v>30</v>
          </cell>
          <cell r="Z1061">
            <v>31</v>
          </cell>
          <cell r="AA1061">
            <v>30</v>
          </cell>
          <cell r="AB1061">
            <v>31</v>
          </cell>
          <cell r="AC1061">
            <v>133.26256774193547</v>
          </cell>
          <cell r="AD1061">
            <v>295.08139999999997</v>
          </cell>
          <cell r="AE1061">
            <v>295.08139999999997</v>
          </cell>
          <cell r="AF1061">
            <v>295.08139999999997</v>
          </cell>
          <cell r="AG1061">
            <v>295.08139999999997</v>
          </cell>
          <cell r="AH1061">
            <v>295.08139999999997</v>
          </cell>
          <cell r="AI1061">
            <v>295.08139999999997</v>
          </cell>
          <cell r="AJ1061">
            <v>295.08139999999997</v>
          </cell>
          <cell r="AK1061">
            <v>295.08139999999997</v>
          </cell>
          <cell r="AL1061">
            <v>295.08139999999997</v>
          </cell>
          <cell r="AM1061">
            <v>295.08139999999997</v>
          </cell>
          <cell r="AN1061">
            <v>295.08139999999997</v>
          </cell>
          <cell r="AO1061">
            <v>295.08139999999997</v>
          </cell>
          <cell r="AP1061">
            <v>295.08139999999997</v>
          </cell>
          <cell r="AQ1061">
            <v>295.08139999999997</v>
          </cell>
          <cell r="AR1061">
            <v>295.08139999999997</v>
          </cell>
          <cell r="AS1061">
            <v>312.78882999999996</v>
          </cell>
          <cell r="AT1061">
            <v>312.78882999999996</v>
          </cell>
          <cell r="AU1061">
            <v>312.78882999999996</v>
          </cell>
          <cell r="AV1061">
            <v>312.78882999999996</v>
          </cell>
          <cell r="AW1061">
            <v>312.78882999999996</v>
          </cell>
          <cell r="AX1061">
            <v>312.78882999999996</v>
          </cell>
          <cell r="AY1061">
            <v>6436.22</v>
          </cell>
          <cell r="AZ1061">
            <v>90989112</v>
          </cell>
          <cell r="BA1061">
            <v>6436.2</v>
          </cell>
        </row>
        <row r="1062">
          <cell r="B1062">
            <v>90989161</v>
          </cell>
          <cell r="C1062" t="str">
            <v>Кв. 352</v>
          </cell>
          <cell r="D1062">
            <v>33.9</v>
          </cell>
          <cell r="E1062" t="str">
            <v>Кучумов Зинур Эхсенович</v>
          </cell>
          <cell r="F1062" t="str">
            <v>Кв. 352Кучумов Зинур Эхсенович</v>
          </cell>
          <cell r="G1062">
            <v>10</v>
          </cell>
          <cell r="H1062">
            <v>30</v>
          </cell>
          <cell r="I1062">
            <v>31</v>
          </cell>
          <cell r="J1062">
            <v>30</v>
          </cell>
          <cell r="K1062">
            <v>31</v>
          </cell>
          <cell r="L1062">
            <v>31</v>
          </cell>
          <cell r="M1062">
            <v>30</v>
          </cell>
          <cell r="N1062">
            <v>31</v>
          </cell>
          <cell r="O1062">
            <v>30</v>
          </cell>
          <cell r="P1062">
            <v>31</v>
          </cell>
          <cell r="Q1062">
            <v>31</v>
          </cell>
          <cell r="R1062">
            <v>29</v>
          </cell>
          <cell r="S1062">
            <v>31</v>
          </cell>
          <cell r="T1062">
            <v>30</v>
          </cell>
          <cell r="U1062">
            <v>31</v>
          </cell>
          <cell r="V1062">
            <v>30</v>
          </cell>
          <cell r="W1062">
            <v>31</v>
          </cell>
          <cell r="X1062">
            <v>31</v>
          </cell>
          <cell r="Y1062">
            <v>30</v>
          </cell>
          <cell r="Z1062">
            <v>31</v>
          </cell>
          <cell r="AA1062">
            <v>30</v>
          </cell>
          <cell r="AB1062">
            <v>31</v>
          </cell>
          <cell r="AC1062">
            <v>96.324116129032262</v>
          </cell>
          <cell r="AD1062">
            <v>298.60476</v>
          </cell>
          <cell r="AE1062">
            <v>298.60476</v>
          </cell>
          <cell r="AF1062">
            <v>298.60476</v>
          </cell>
          <cell r="AG1062">
            <v>298.60476</v>
          </cell>
          <cell r="AH1062">
            <v>298.60476</v>
          </cell>
          <cell r="AI1062">
            <v>298.60476</v>
          </cell>
          <cell r="AJ1062">
            <v>298.60476</v>
          </cell>
          <cell r="AK1062">
            <v>298.60476</v>
          </cell>
          <cell r="AL1062">
            <v>298.60476</v>
          </cell>
          <cell r="AM1062">
            <v>298.60476</v>
          </cell>
          <cell r="AN1062">
            <v>298.60476</v>
          </cell>
          <cell r="AO1062">
            <v>298.60476</v>
          </cell>
          <cell r="AP1062">
            <v>298.60476</v>
          </cell>
          <cell r="AQ1062">
            <v>298.60476</v>
          </cell>
          <cell r="AR1062">
            <v>298.60476</v>
          </cell>
          <cell r="AS1062">
            <v>316.52362199999999</v>
          </cell>
          <cell r="AT1062">
            <v>316.52362199999999</v>
          </cell>
          <cell r="AU1062">
            <v>316.52362199999999</v>
          </cell>
          <cell r="AV1062">
            <v>316.52362199999999</v>
          </cell>
          <cell r="AW1062">
            <v>316.52362199999999</v>
          </cell>
          <cell r="AX1062">
            <v>316.52362199999999</v>
          </cell>
          <cell r="AY1062">
            <v>6474.54</v>
          </cell>
          <cell r="AZ1062">
            <v>90989161</v>
          </cell>
          <cell r="BA1062">
            <v>6474.44</v>
          </cell>
        </row>
        <row r="1063">
          <cell r="B1063">
            <v>90988977</v>
          </cell>
          <cell r="C1063" t="str">
            <v>Кв. 353</v>
          </cell>
          <cell r="D1063">
            <v>63.6</v>
          </cell>
          <cell r="E1063" t="str">
            <v>Сулаймонова Ачамо Файзуллобековна</v>
          </cell>
          <cell r="F1063" t="str">
            <v>Кв. 353Сулаймонова Ачамо Файзуллобековна</v>
          </cell>
          <cell r="G1063">
            <v>23</v>
          </cell>
          <cell r="H1063">
            <v>30</v>
          </cell>
          <cell r="I1063">
            <v>31</v>
          </cell>
          <cell r="J1063">
            <v>30</v>
          </cell>
          <cell r="K1063">
            <v>31</v>
          </cell>
          <cell r="L1063">
            <v>31</v>
          </cell>
          <cell r="M1063">
            <v>30</v>
          </cell>
          <cell r="N1063">
            <v>31</v>
          </cell>
          <cell r="O1063">
            <v>30</v>
          </cell>
          <cell r="P1063">
            <v>31</v>
          </cell>
          <cell r="Q1063">
            <v>31</v>
          </cell>
          <cell r="R1063">
            <v>29</v>
          </cell>
          <cell r="S1063">
            <v>31</v>
          </cell>
          <cell r="T1063">
            <v>30</v>
          </cell>
          <cell r="U1063">
            <v>31</v>
          </cell>
          <cell r="V1063">
            <v>30</v>
          </cell>
          <cell r="W1063">
            <v>31</v>
          </cell>
          <cell r="X1063">
            <v>31</v>
          </cell>
          <cell r="Y1063">
            <v>30</v>
          </cell>
          <cell r="Z1063">
            <v>31</v>
          </cell>
          <cell r="AA1063">
            <v>30</v>
          </cell>
          <cell r="AB1063">
            <v>31</v>
          </cell>
          <cell r="AC1063">
            <v>415.64282322580647</v>
          </cell>
          <cell r="AD1063">
            <v>560.21424000000002</v>
          </cell>
          <cell r="AE1063">
            <v>560.21424000000002</v>
          </cell>
          <cell r="AF1063">
            <v>560.21424000000002</v>
          </cell>
          <cell r="AG1063">
            <v>560.21424000000002</v>
          </cell>
          <cell r="AH1063">
            <v>560.21424000000002</v>
          </cell>
          <cell r="AI1063">
            <v>560.21424000000002</v>
          </cell>
          <cell r="AJ1063">
            <v>560.21424000000002</v>
          </cell>
          <cell r="AK1063">
            <v>560.21424000000002</v>
          </cell>
          <cell r="AL1063">
            <v>560.21424000000002</v>
          </cell>
          <cell r="AM1063">
            <v>560.21424000000002</v>
          </cell>
          <cell r="AN1063">
            <v>560.21424000000002</v>
          </cell>
          <cell r="AO1063">
            <v>560.21424000000002</v>
          </cell>
          <cell r="AP1063">
            <v>560.21424000000002</v>
          </cell>
          <cell r="AQ1063">
            <v>560.21424000000002</v>
          </cell>
          <cell r="AR1063">
            <v>560.21424000000002</v>
          </cell>
          <cell r="AS1063">
            <v>593.83192799999995</v>
          </cell>
          <cell r="AT1063">
            <v>593.83192799999995</v>
          </cell>
          <cell r="AU1063">
            <v>593.83192799999995</v>
          </cell>
          <cell r="AV1063">
            <v>593.83192799999995</v>
          </cell>
          <cell r="AW1063">
            <v>593.83192799999995</v>
          </cell>
          <cell r="AX1063">
            <v>593.83192799999995</v>
          </cell>
          <cell r="AY1063">
            <v>12381.85</v>
          </cell>
          <cell r="AZ1063">
            <v>90988977</v>
          </cell>
          <cell r="BA1063">
            <v>12381.77</v>
          </cell>
        </row>
        <row r="1064">
          <cell r="B1064">
            <v>90988959</v>
          </cell>
          <cell r="C1064" t="str">
            <v>Кв. 354</v>
          </cell>
          <cell r="D1064">
            <v>81.7</v>
          </cell>
          <cell r="E1064" t="str">
            <v>Корзунов Роман Александрович</v>
          </cell>
          <cell r="F1064" t="str">
            <v>Кв. 354Корзунов Роман Александрович</v>
          </cell>
          <cell r="G1064">
            <v>24</v>
          </cell>
          <cell r="H1064">
            <v>30</v>
          </cell>
          <cell r="I1064">
            <v>31</v>
          </cell>
          <cell r="J1064">
            <v>30</v>
          </cell>
          <cell r="K1064">
            <v>31</v>
          </cell>
          <cell r="L1064">
            <v>31</v>
          </cell>
          <cell r="M1064">
            <v>30</v>
          </cell>
          <cell r="N1064">
            <v>31</v>
          </cell>
          <cell r="O1064">
            <v>30</v>
          </cell>
          <cell r="P1064">
            <v>31</v>
          </cell>
          <cell r="Q1064">
            <v>31</v>
          </cell>
          <cell r="R1064">
            <v>29</v>
          </cell>
          <cell r="S1064">
            <v>31</v>
          </cell>
          <cell r="T1064">
            <v>30</v>
          </cell>
          <cell r="U1064">
            <v>31</v>
          </cell>
          <cell r="V1064">
            <v>30</v>
          </cell>
          <cell r="W1064">
            <v>31</v>
          </cell>
          <cell r="X1064">
            <v>31</v>
          </cell>
          <cell r="Y1064">
            <v>30</v>
          </cell>
          <cell r="Z1064">
            <v>31</v>
          </cell>
          <cell r="AA1064">
            <v>30</v>
          </cell>
          <cell r="AB1064">
            <v>31</v>
          </cell>
          <cell r="AC1064">
            <v>557.14550709677428</v>
          </cell>
          <cell r="AD1064">
            <v>719.64628000000005</v>
          </cell>
          <cell r="AE1064">
            <v>719.64628000000005</v>
          </cell>
          <cell r="AF1064">
            <v>719.64628000000005</v>
          </cell>
          <cell r="AG1064">
            <v>719.64628000000005</v>
          </cell>
          <cell r="AH1064">
            <v>719.64628000000005</v>
          </cell>
          <cell r="AI1064">
            <v>719.64628000000005</v>
          </cell>
          <cell r="AJ1064">
            <v>719.64628000000005</v>
          </cell>
          <cell r="AK1064">
            <v>719.64628000000005</v>
          </cell>
          <cell r="AL1064">
            <v>719.64628000000005</v>
          </cell>
          <cell r="AM1064">
            <v>719.64628000000005</v>
          </cell>
          <cell r="AN1064">
            <v>719.64628000000005</v>
          </cell>
          <cell r="AO1064">
            <v>719.64628000000005</v>
          </cell>
          <cell r="AP1064">
            <v>719.64628000000005</v>
          </cell>
          <cell r="AQ1064">
            <v>719.64628000000005</v>
          </cell>
          <cell r="AR1064">
            <v>719.64628000000005</v>
          </cell>
          <cell r="AS1064">
            <v>762.83126600000003</v>
          </cell>
          <cell r="AT1064">
            <v>762.83126600000003</v>
          </cell>
          <cell r="AU1064">
            <v>762.83126600000003</v>
          </cell>
          <cell r="AV1064">
            <v>762.83126600000003</v>
          </cell>
          <cell r="AW1064">
            <v>762.83126600000003</v>
          </cell>
          <cell r="AX1064">
            <v>762.83126600000003</v>
          </cell>
          <cell r="AY1064">
            <v>15928.83</v>
          </cell>
          <cell r="AZ1064">
            <v>90988959</v>
          </cell>
          <cell r="BA1064">
            <v>15928.88</v>
          </cell>
        </row>
        <row r="1065">
          <cell r="B1065">
            <v>90988952</v>
          </cell>
          <cell r="C1065" t="str">
            <v>Кв. 357</v>
          </cell>
          <cell r="D1065">
            <v>81.900000000000006</v>
          </cell>
          <cell r="E1065" t="str">
            <v>Мустафин Рафаэль Фяритович</v>
          </cell>
          <cell r="F1065" t="str">
            <v>Кв. 357Мустафин Рафаэль Фяритович</v>
          </cell>
          <cell r="G1065">
            <v>25</v>
          </cell>
          <cell r="H1065">
            <v>30</v>
          </cell>
          <cell r="I1065">
            <v>31</v>
          </cell>
          <cell r="J1065">
            <v>30</v>
          </cell>
          <cell r="K1065">
            <v>31</v>
          </cell>
          <cell r="L1065">
            <v>31</v>
          </cell>
          <cell r="M1065">
            <v>30</v>
          </cell>
          <cell r="N1065">
            <v>31</v>
          </cell>
          <cell r="O1065">
            <v>30</v>
          </cell>
          <cell r="P1065">
            <v>31</v>
          </cell>
          <cell r="Q1065">
            <v>31</v>
          </cell>
          <cell r="R1065">
            <v>29</v>
          </cell>
          <cell r="S1065">
            <v>31</v>
          </cell>
          <cell r="T1065">
            <v>30</v>
          </cell>
          <cell r="U1065">
            <v>31</v>
          </cell>
          <cell r="V1065">
            <v>30</v>
          </cell>
          <cell r="W1065">
            <v>31</v>
          </cell>
          <cell r="X1065">
            <v>31</v>
          </cell>
          <cell r="Y1065">
            <v>30</v>
          </cell>
          <cell r="Z1065">
            <v>31</v>
          </cell>
          <cell r="AA1065">
            <v>30</v>
          </cell>
          <cell r="AB1065">
            <v>31</v>
          </cell>
          <cell r="AC1065">
            <v>581.7806129032258</v>
          </cell>
          <cell r="AD1065">
            <v>721.40796</v>
          </cell>
          <cell r="AE1065">
            <v>721.40796</v>
          </cell>
          <cell r="AF1065">
            <v>721.40796</v>
          </cell>
          <cell r="AG1065">
            <v>721.40796</v>
          </cell>
          <cell r="AH1065">
            <v>721.40796</v>
          </cell>
          <cell r="AI1065">
            <v>721.40796</v>
          </cell>
          <cell r="AJ1065">
            <v>721.40796</v>
          </cell>
          <cell r="AK1065">
            <v>721.40796</v>
          </cell>
          <cell r="AL1065">
            <v>721.40796</v>
          </cell>
          <cell r="AM1065">
            <v>721.40796</v>
          </cell>
          <cell r="AN1065">
            <v>721.40796</v>
          </cell>
          <cell r="AO1065">
            <v>721.40796</v>
          </cell>
          <cell r="AP1065">
            <v>721.40796</v>
          </cell>
          <cell r="AQ1065">
            <v>721.40796</v>
          </cell>
          <cell r="AR1065">
            <v>721.40796</v>
          </cell>
          <cell r="AS1065">
            <v>764.69866200000001</v>
          </cell>
          <cell r="AT1065">
            <v>764.69866200000001</v>
          </cell>
          <cell r="AU1065">
            <v>764.69866200000001</v>
          </cell>
          <cell r="AV1065">
            <v>764.69866200000001</v>
          </cell>
          <cell r="AW1065">
            <v>764.69866200000001</v>
          </cell>
          <cell r="AX1065">
            <v>764.69866200000001</v>
          </cell>
          <cell r="AY1065">
            <v>15991.09</v>
          </cell>
          <cell r="AZ1065">
            <v>90988952</v>
          </cell>
          <cell r="BA1065">
            <v>15991.13</v>
          </cell>
        </row>
        <row r="1066">
          <cell r="B1066">
            <v>90988963</v>
          </cell>
          <cell r="C1066" t="str">
            <v>Кв. 358</v>
          </cell>
          <cell r="D1066">
            <v>33.5</v>
          </cell>
          <cell r="E1066" t="str">
            <v>Раджабова Гавхар Абдунабиевна</v>
          </cell>
          <cell r="F1066" t="str">
            <v>Кв. 358Раджабова Гавхар Абдунабиевна</v>
          </cell>
          <cell r="G1066">
            <v>24</v>
          </cell>
          <cell r="H1066">
            <v>30</v>
          </cell>
          <cell r="I1066">
            <v>31</v>
          </cell>
          <cell r="J1066">
            <v>30</v>
          </cell>
          <cell r="K1066">
            <v>31</v>
          </cell>
          <cell r="L1066">
            <v>31</v>
          </cell>
          <cell r="M1066">
            <v>30</v>
          </cell>
          <cell r="N1066">
            <v>31</v>
          </cell>
          <cell r="O1066">
            <v>30</v>
          </cell>
          <cell r="P1066">
            <v>31</v>
          </cell>
          <cell r="Q1066">
            <v>31</v>
          </cell>
          <cell r="R1066">
            <v>29</v>
          </cell>
          <cell r="S1066">
            <v>31</v>
          </cell>
          <cell r="T1066">
            <v>30</v>
          </cell>
          <cell r="U1066">
            <v>31</v>
          </cell>
          <cell r="V1066">
            <v>30</v>
          </cell>
          <cell r="W1066">
            <v>31</v>
          </cell>
          <cell r="X1066">
            <v>31</v>
          </cell>
          <cell r="Y1066">
            <v>30</v>
          </cell>
          <cell r="Z1066">
            <v>31</v>
          </cell>
          <cell r="AA1066">
            <v>30</v>
          </cell>
          <cell r="AB1066">
            <v>31</v>
          </cell>
          <cell r="AC1066">
            <v>228.45011612903227</v>
          </cell>
          <cell r="AD1066">
            <v>295.08139999999997</v>
          </cell>
          <cell r="AE1066">
            <v>295.08139999999997</v>
          </cell>
          <cell r="AF1066">
            <v>295.08139999999997</v>
          </cell>
          <cell r="AG1066">
            <v>295.08139999999997</v>
          </cell>
          <cell r="AH1066">
            <v>295.08139999999997</v>
          </cell>
          <cell r="AI1066">
            <v>295.08139999999997</v>
          </cell>
          <cell r="AJ1066">
            <v>295.08139999999997</v>
          </cell>
          <cell r="AK1066">
            <v>295.08139999999997</v>
          </cell>
          <cell r="AL1066">
            <v>295.08139999999997</v>
          </cell>
          <cell r="AM1066">
            <v>295.08139999999997</v>
          </cell>
          <cell r="AN1066">
            <v>295.08139999999997</v>
          </cell>
          <cell r="AO1066">
            <v>295.08139999999997</v>
          </cell>
          <cell r="AP1066">
            <v>295.08139999999997</v>
          </cell>
          <cell r="AQ1066">
            <v>295.08139999999997</v>
          </cell>
          <cell r="AR1066">
            <v>295.08139999999997</v>
          </cell>
          <cell r="AS1066">
            <v>312.78882999999996</v>
          </cell>
          <cell r="AT1066">
            <v>312.78882999999996</v>
          </cell>
          <cell r="AU1066">
            <v>312.78882999999996</v>
          </cell>
          <cell r="AV1066">
            <v>312.78882999999996</v>
          </cell>
          <cell r="AW1066">
            <v>312.78882999999996</v>
          </cell>
          <cell r="AX1066">
            <v>312.78882999999996</v>
          </cell>
          <cell r="AY1066">
            <v>6531.4</v>
          </cell>
          <cell r="AZ1066">
            <v>90988963</v>
          </cell>
          <cell r="BA1066">
            <v>6531.39</v>
          </cell>
        </row>
        <row r="1067">
          <cell r="B1067">
            <v>90989235</v>
          </cell>
          <cell r="C1067" t="str">
            <v>Кв. 359</v>
          </cell>
          <cell r="D1067">
            <v>33.9</v>
          </cell>
          <cell r="E1067" t="str">
            <v>Постнова Ирина Васильевна</v>
          </cell>
          <cell r="F1067" t="str">
            <v>Кв. 359Постнова Ирина Васильевна</v>
          </cell>
          <cell r="G1067">
            <v>7</v>
          </cell>
          <cell r="H1067">
            <v>30</v>
          </cell>
          <cell r="I1067">
            <v>31</v>
          </cell>
          <cell r="J1067">
            <v>30</v>
          </cell>
          <cell r="K1067">
            <v>31</v>
          </cell>
          <cell r="L1067">
            <v>31</v>
          </cell>
          <cell r="M1067">
            <v>30</v>
          </cell>
          <cell r="N1067">
            <v>31</v>
          </cell>
          <cell r="O1067">
            <v>30</v>
          </cell>
          <cell r="P1067">
            <v>31</v>
          </cell>
          <cell r="Q1067">
            <v>31</v>
          </cell>
          <cell r="R1067">
            <v>29</v>
          </cell>
          <cell r="S1067">
            <v>31</v>
          </cell>
          <cell r="T1067">
            <v>30</v>
          </cell>
          <cell r="U1067">
            <v>31</v>
          </cell>
          <cell r="V1067">
            <v>30</v>
          </cell>
          <cell r="W1067">
            <v>31</v>
          </cell>
          <cell r="X1067">
            <v>31</v>
          </cell>
          <cell r="Y1067">
            <v>30</v>
          </cell>
          <cell r="Z1067">
            <v>31</v>
          </cell>
          <cell r="AA1067">
            <v>30</v>
          </cell>
          <cell r="AB1067">
            <v>31</v>
          </cell>
          <cell r="AC1067">
            <v>67.426881290322584</v>
          </cell>
          <cell r="AD1067">
            <v>298.60476</v>
          </cell>
          <cell r="AE1067">
            <v>298.60476</v>
          </cell>
          <cell r="AF1067">
            <v>298.60476</v>
          </cell>
          <cell r="AG1067">
            <v>298.60476</v>
          </cell>
          <cell r="AH1067">
            <v>298.60476</v>
          </cell>
          <cell r="AI1067">
            <v>298.60476</v>
          </cell>
          <cell r="AJ1067">
            <v>298.60476</v>
          </cell>
          <cell r="AK1067">
            <v>298.60476</v>
          </cell>
          <cell r="AL1067">
            <v>298.60476</v>
          </cell>
          <cell r="AM1067">
            <v>298.60476</v>
          </cell>
          <cell r="AN1067">
            <v>298.60476</v>
          </cell>
          <cell r="AO1067">
            <v>298.60476</v>
          </cell>
          <cell r="AP1067">
            <v>298.60476</v>
          </cell>
          <cell r="AQ1067">
            <v>298.60476</v>
          </cell>
          <cell r="AR1067">
            <v>298.60476</v>
          </cell>
          <cell r="AS1067">
            <v>316.52362199999999</v>
          </cell>
          <cell r="AT1067">
            <v>316.52362199999999</v>
          </cell>
          <cell r="AU1067">
            <v>316.52362199999999</v>
          </cell>
          <cell r="AV1067">
            <v>316.52362199999999</v>
          </cell>
          <cell r="AW1067">
            <v>316.52362199999999</v>
          </cell>
          <cell r="AX1067">
            <v>316.52362199999999</v>
          </cell>
          <cell r="AY1067">
            <v>6445.64</v>
          </cell>
          <cell r="AZ1067">
            <v>90989235</v>
          </cell>
          <cell r="BA1067">
            <v>6445.55</v>
          </cell>
        </row>
        <row r="1068">
          <cell r="B1068">
            <v>90989092</v>
          </cell>
          <cell r="C1068" t="str">
            <v>Кв. 360</v>
          </cell>
          <cell r="D1068">
            <v>63.6</v>
          </cell>
          <cell r="E1068" t="str">
            <v>Алексеева Дарья Олеговна</v>
          </cell>
          <cell r="F1068" t="str">
            <v>Кв. 360Алексеева Дарья Олеговна</v>
          </cell>
          <cell r="G1068">
            <v>15</v>
          </cell>
          <cell r="H1068">
            <v>30</v>
          </cell>
          <cell r="I1068">
            <v>31</v>
          </cell>
          <cell r="J1068">
            <v>30</v>
          </cell>
          <cell r="K1068">
            <v>31</v>
          </cell>
          <cell r="L1068">
            <v>31</v>
          </cell>
          <cell r="M1068">
            <v>30</v>
          </cell>
          <cell r="N1068">
            <v>31</v>
          </cell>
          <cell r="O1068">
            <v>30</v>
          </cell>
          <cell r="P1068">
            <v>31</v>
          </cell>
          <cell r="Q1068">
            <v>31</v>
          </cell>
          <cell r="R1068">
            <v>29</v>
          </cell>
          <cell r="S1068">
            <v>31</v>
          </cell>
          <cell r="T1068">
            <v>30</v>
          </cell>
          <cell r="U1068">
            <v>31</v>
          </cell>
          <cell r="V1068">
            <v>30</v>
          </cell>
          <cell r="W1068">
            <v>31</v>
          </cell>
          <cell r="X1068">
            <v>31</v>
          </cell>
          <cell r="Y1068">
            <v>30</v>
          </cell>
          <cell r="Z1068">
            <v>31</v>
          </cell>
          <cell r="AA1068">
            <v>30</v>
          </cell>
          <cell r="AB1068">
            <v>31</v>
          </cell>
          <cell r="AC1068">
            <v>271.07140645161292</v>
          </cell>
          <cell r="AD1068">
            <v>560.21424000000002</v>
          </cell>
          <cell r="AE1068">
            <v>560.21424000000002</v>
          </cell>
          <cell r="AF1068">
            <v>560.21424000000002</v>
          </cell>
          <cell r="AG1068">
            <v>560.21424000000002</v>
          </cell>
          <cell r="AH1068">
            <v>560.21424000000002</v>
          </cell>
          <cell r="AI1068">
            <v>560.21424000000002</v>
          </cell>
          <cell r="AJ1068">
            <v>560.21424000000002</v>
          </cell>
          <cell r="AK1068">
            <v>560.21424000000002</v>
          </cell>
          <cell r="AL1068">
            <v>560.21424000000002</v>
          </cell>
          <cell r="AM1068">
            <v>560.21424000000002</v>
          </cell>
          <cell r="AN1068">
            <v>560.21424000000002</v>
          </cell>
          <cell r="AO1068">
            <v>560.21424000000002</v>
          </cell>
          <cell r="AP1068">
            <v>560.21424000000002</v>
          </cell>
          <cell r="AQ1068">
            <v>560.21424000000002</v>
          </cell>
          <cell r="AR1068">
            <v>560.21424000000002</v>
          </cell>
          <cell r="AS1068">
            <v>593.83192799999995</v>
          </cell>
          <cell r="AT1068">
            <v>593.83192799999995</v>
          </cell>
          <cell r="AU1068">
            <v>593.83192799999995</v>
          </cell>
          <cell r="AV1068">
            <v>593.83192799999995</v>
          </cell>
          <cell r="AW1068">
            <v>593.83192799999995</v>
          </cell>
          <cell r="AX1068">
            <v>593.83192799999995</v>
          </cell>
          <cell r="AY1068">
            <v>12237.28</v>
          </cell>
          <cell r="AZ1068">
            <v>90989092</v>
          </cell>
          <cell r="BA1068">
            <v>12237.2</v>
          </cell>
        </row>
        <row r="1069">
          <cell r="B1069">
            <v>90988996</v>
          </cell>
          <cell r="C1069" t="str">
            <v>Кв. 363</v>
          </cell>
          <cell r="D1069">
            <v>32.200000000000003</v>
          </cell>
          <cell r="E1069" t="str">
            <v>Поликарпова Ксения Андреевна</v>
          </cell>
          <cell r="F1069" t="str">
            <v>Кв. 363Поликарпова Ксения Андреевна</v>
          </cell>
          <cell r="G1069">
            <v>21</v>
          </cell>
          <cell r="H1069">
            <v>30</v>
          </cell>
          <cell r="I1069">
            <v>31</v>
          </cell>
          <cell r="J1069">
            <v>30</v>
          </cell>
          <cell r="K1069">
            <v>31</v>
          </cell>
          <cell r="L1069">
            <v>31</v>
          </cell>
          <cell r="M1069">
            <v>30</v>
          </cell>
          <cell r="N1069">
            <v>31</v>
          </cell>
          <cell r="O1069">
            <v>30</v>
          </cell>
          <cell r="P1069">
            <v>31</v>
          </cell>
          <cell r="Q1069">
            <v>31</v>
          </cell>
          <cell r="R1069">
            <v>29</v>
          </cell>
          <cell r="S1069">
            <v>31</v>
          </cell>
          <cell r="T1069">
            <v>30</v>
          </cell>
          <cell r="U1069">
            <v>31</v>
          </cell>
          <cell r="V1069">
            <v>30</v>
          </cell>
          <cell r="W1069">
            <v>31</v>
          </cell>
          <cell r="X1069">
            <v>31</v>
          </cell>
          <cell r="Y1069">
            <v>30</v>
          </cell>
          <cell r="Z1069">
            <v>31</v>
          </cell>
          <cell r="AA1069">
            <v>30</v>
          </cell>
          <cell r="AB1069">
            <v>31</v>
          </cell>
          <cell r="AC1069">
            <v>192.13677677419358</v>
          </cell>
          <cell r="AD1069">
            <v>283.63048000000003</v>
          </cell>
          <cell r="AE1069">
            <v>283.63048000000003</v>
          </cell>
          <cell r="AF1069">
            <v>283.63048000000003</v>
          </cell>
          <cell r="AG1069">
            <v>283.63048000000003</v>
          </cell>
          <cell r="AH1069">
            <v>283.63048000000003</v>
          </cell>
          <cell r="AI1069">
            <v>283.63048000000003</v>
          </cell>
          <cell r="AJ1069">
            <v>283.63048000000003</v>
          </cell>
          <cell r="AK1069">
            <v>283.63048000000003</v>
          </cell>
          <cell r="AL1069">
            <v>283.63048000000003</v>
          </cell>
          <cell r="AM1069">
            <v>283.63048000000003</v>
          </cell>
          <cell r="AN1069">
            <v>283.63048000000003</v>
          </cell>
          <cell r="AO1069">
            <v>283.63048000000003</v>
          </cell>
          <cell r="AP1069">
            <v>283.63048000000003</v>
          </cell>
          <cell r="AQ1069">
            <v>283.63048000000003</v>
          </cell>
          <cell r="AR1069">
            <v>283.63048000000003</v>
          </cell>
          <cell r="AS1069">
            <v>300.650756</v>
          </cell>
          <cell r="AT1069">
            <v>300.650756</v>
          </cell>
          <cell r="AU1069">
            <v>300.650756</v>
          </cell>
          <cell r="AV1069">
            <v>300.650756</v>
          </cell>
          <cell r="AW1069">
            <v>300.650756</v>
          </cell>
          <cell r="AX1069">
            <v>300.650756</v>
          </cell>
          <cell r="AY1069">
            <v>6250.5</v>
          </cell>
          <cell r="AZ1069">
            <v>90988996</v>
          </cell>
          <cell r="BA1069">
            <v>6250.49</v>
          </cell>
        </row>
        <row r="1070">
          <cell r="B1070">
            <v>90988993</v>
          </cell>
          <cell r="C1070" t="str">
            <v>Кв. 366</v>
          </cell>
          <cell r="D1070">
            <v>34.1</v>
          </cell>
          <cell r="E1070" t="str">
            <v>Никитин Денис Германович</v>
          </cell>
          <cell r="F1070" t="str">
            <v>Кв. 366Никитин Денис Германович</v>
          </cell>
          <cell r="G1070">
            <v>21</v>
          </cell>
          <cell r="H1070">
            <v>30</v>
          </cell>
          <cell r="I1070">
            <v>31</v>
          </cell>
          <cell r="J1070">
            <v>30</v>
          </cell>
          <cell r="K1070">
            <v>31</v>
          </cell>
          <cell r="L1070">
            <v>31</v>
          </cell>
          <cell r="M1070">
            <v>30</v>
          </cell>
          <cell r="N1070">
            <v>31</v>
          </cell>
          <cell r="O1070">
            <v>30</v>
          </cell>
          <cell r="P1070">
            <v>31</v>
          </cell>
          <cell r="Q1070">
            <v>31</v>
          </cell>
          <cell r="R1070">
            <v>29</v>
          </cell>
          <cell r="S1070">
            <v>31</v>
          </cell>
          <cell r="T1070">
            <v>30</v>
          </cell>
          <cell r="U1070">
            <v>31</v>
          </cell>
          <cell r="V1070">
            <v>30</v>
          </cell>
          <cell r="W1070">
            <v>31</v>
          </cell>
          <cell r="X1070">
            <v>31</v>
          </cell>
          <cell r="Y1070">
            <v>30</v>
          </cell>
          <cell r="Z1070">
            <v>31</v>
          </cell>
          <cell r="AA1070">
            <v>30</v>
          </cell>
          <cell r="AB1070">
            <v>31</v>
          </cell>
          <cell r="AC1070">
            <v>203.47404</v>
          </cell>
          <cell r="AD1070">
            <v>300.36644000000001</v>
          </cell>
          <cell r="AE1070">
            <v>300.36644000000001</v>
          </cell>
          <cell r="AF1070">
            <v>300.36644000000001</v>
          </cell>
          <cell r="AG1070">
            <v>300.36644000000001</v>
          </cell>
          <cell r="AH1070">
            <v>300.36644000000001</v>
          </cell>
          <cell r="AI1070">
            <v>300.36644000000001</v>
          </cell>
          <cell r="AJ1070">
            <v>300.36644000000001</v>
          </cell>
          <cell r="AK1070">
            <v>300.36644000000001</v>
          </cell>
          <cell r="AL1070">
            <v>300.36644000000001</v>
          </cell>
          <cell r="AM1070">
            <v>300.36644000000001</v>
          </cell>
          <cell r="AN1070">
            <v>300.36644000000001</v>
          </cell>
          <cell r="AO1070">
            <v>300.36644000000001</v>
          </cell>
          <cell r="AP1070">
            <v>300.36644000000001</v>
          </cell>
          <cell r="AQ1070">
            <v>300.36644000000001</v>
          </cell>
          <cell r="AR1070">
            <v>300.36644000000001</v>
          </cell>
          <cell r="AS1070">
            <v>318.39101800000003</v>
          </cell>
          <cell r="AT1070">
            <v>318.39101800000003</v>
          </cell>
          <cell r="AU1070">
            <v>318.39101800000003</v>
          </cell>
          <cell r="AV1070">
            <v>318.39101800000003</v>
          </cell>
          <cell r="AW1070">
            <v>318.39101800000003</v>
          </cell>
          <cell r="AX1070">
            <v>318.39101800000003</v>
          </cell>
          <cell r="AY1070">
            <v>6619.32</v>
          </cell>
          <cell r="AZ1070">
            <v>90988993</v>
          </cell>
          <cell r="BA1070">
            <v>6619.36</v>
          </cell>
        </row>
        <row r="1071">
          <cell r="B1071">
            <v>90989126</v>
          </cell>
          <cell r="C1071" t="str">
            <v>Кв. 367</v>
          </cell>
          <cell r="D1071">
            <v>63.6</v>
          </cell>
          <cell r="E1071" t="str">
            <v>Фролов Алексей Викторович</v>
          </cell>
          <cell r="F1071" t="str">
            <v>Кв. 367Фролов Алексей Викторович</v>
          </cell>
          <cell r="G1071">
            <v>14</v>
          </cell>
          <cell r="H1071">
            <v>30</v>
          </cell>
          <cell r="I1071">
            <v>31</v>
          </cell>
          <cell r="J1071">
            <v>30</v>
          </cell>
          <cell r="K1071">
            <v>31</v>
          </cell>
          <cell r="L1071">
            <v>31</v>
          </cell>
          <cell r="M1071">
            <v>30</v>
          </cell>
          <cell r="N1071">
            <v>31</v>
          </cell>
          <cell r="O1071">
            <v>30</v>
          </cell>
          <cell r="P1071">
            <v>31</v>
          </cell>
          <cell r="Q1071">
            <v>31</v>
          </cell>
          <cell r="R1071">
            <v>29</v>
          </cell>
          <cell r="S1071">
            <v>31</v>
          </cell>
          <cell r="T1071">
            <v>30</v>
          </cell>
          <cell r="U1071">
            <v>31</v>
          </cell>
          <cell r="V1071">
            <v>30</v>
          </cell>
          <cell r="W1071">
            <v>31</v>
          </cell>
          <cell r="X1071">
            <v>31</v>
          </cell>
          <cell r="Y1071">
            <v>30</v>
          </cell>
          <cell r="Z1071">
            <v>31</v>
          </cell>
          <cell r="AA1071">
            <v>30</v>
          </cell>
          <cell r="AB1071">
            <v>31</v>
          </cell>
          <cell r="AC1071">
            <v>252.99997935483873</v>
          </cell>
          <cell r="AD1071">
            <v>560.21424000000002</v>
          </cell>
          <cell r="AE1071">
            <v>560.21424000000002</v>
          </cell>
          <cell r="AF1071">
            <v>560.21424000000002</v>
          </cell>
          <cell r="AG1071">
            <v>560.21424000000002</v>
          </cell>
          <cell r="AH1071">
            <v>560.21424000000002</v>
          </cell>
          <cell r="AI1071">
            <v>560.21424000000002</v>
          </cell>
          <cell r="AJ1071">
            <v>560.21424000000002</v>
          </cell>
          <cell r="AK1071">
            <v>560.21424000000002</v>
          </cell>
          <cell r="AL1071">
            <v>560.21424000000002</v>
          </cell>
          <cell r="AM1071">
            <v>560.21424000000002</v>
          </cell>
          <cell r="AN1071">
            <v>560.21424000000002</v>
          </cell>
          <cell r="AO1071">
            <v>560.21424000000002</v>
          </cell>
          <cell r="AP1071">
            <v>560.21424000000002</v>
          </cell>
          <cell r="AQ1071">
            <v>560.21424000000002</v>
          </cell>
          <cell r="AR1071">
            <v>560.21424000000002</v>
          </cell>
          <cell r="AS1071">
            <v>593.83192799999995</v>
          </cell>
          <cell r="AT1071">
            <v>593.83192799999995</v>
          </cell>
          <cell r="AU1071">
            <v>593.83192799999995</v>
          </cell>
          <cell r="AV1071">
            <v>593.83192799999995</v>
          </cell>
          <cell r="AW1071">
            <v>593.83192799999995</v>
          </cell>
          <cell r="AX1071">
            <v>593.83192799999995</v>
          </cell>
          <cell r="AY1071">
            <v>12219.21</v>
          </cell>
          <cell r="AZ1071">
            <v>90989126</v>
          </cell>
          <cell r="BA1071">
            <v>12219.13</v>
          </cell>
        </row>
        <row r="1072">
          <cell r="B1072">
            <v>90988961</v>
          </cell>
          <cell r="C1072" t="str">
            <v>Кв. 368</v>
          </cell>
          <cell r="D1072">
            <v>81.900000000000006</v>
          </cell>
          <cell r="E1072" t="str">
            <v>Макарова Татьяна Викторовна</v>
          </cell>
          <cell r="F1072" t="str">
            <v>Кв. 368Макарова Татьяна Викторовна</v>
          </cell>
          <cell r="G1072">
            <v>24</v>
          </cell>
          <cell r="H1072">
            <v>30</v>
          </cell>
          <cell r="I1072">
            <v>31</v>
          </cell>
          <cell r="J1072">
            <v>30</v>
          </cell>
          <cell r="K1072">
            <v>31</v>
          </cell>
          <cell r="L1072">
            <v>31</v>
          </cell>
          <cell r="M1072">
            <v>30</v>
          </cell>
          <cell r="N1072">
            <v>31</v>
          </cell>
          <cell r="O1072">
            <v>30</v>
          </cell>
          <cell r="P1072">
            <v>31</v>
          </cell>
          <cell r="Q1072">
            <v>31</v>
          </cell>
          <cell r="R1072">
            <v>29</v>
          </cell>
          <cell r="S1072">
            <v>31</v>
          </cell>
          <cell r="T1072">
            <v>30</v>
          </cell>
          <cell r="U1072">
            <v>31</v>
          </cell>
          <cell r="V1072">
            <v>30</v>
          </cell>
          <cell r="W1072">
            <v>31</v>
          </cell>
          <cell r="X1072">
            <v>31</v>
          </cell>
          <cell r="Y1072">
            <v>30</v>
          </cell>
          <cell r="Z1072">
            <v>31</v>
          </cell>
          <cell r="AA1072">
            <v>30</v>
          </cell>
          <cell r="AB1072">
            <v>31</v>
          </cell>
          <cell r="AC1072">
            <v>558.50938838709681</v>
          </cell>
          <cell r="AD1072">
            <v>721.40796</v>
          </cell>
          <cell r="AE1072">
            <v>721.40796</v>
          </cell>
          <cell r="AF1072">
            <v>721.40796</v>
          </cell>
          <cell r="AG1072">
            <v>721.40796</v>
          </cell>
          <cell r="AH1072">
            <v>721.40796</v>
          </cell>
          <cell r="AI1072">
            <v>721.40796</v>
          </cell>
          <cell r="AJ1072">
            <v>721.40796</v>
          </cell>
          <cell r="AK1072">
            <v>721.40796</v>
          </cell>
          <cell r="AL1072">
            <v>721.40796</v>
          </cell>
          <cell r="AM1072">
            <v>721.40796</v>
          </cell>
          <cell r="AN1072">
            <v>721.40796</v>
          </cell>
          <cell r="AO1072">
            <v>721.40796</v>
          </cell>
          <cell r="AP1072">
            <v>721.40796</v>
          </cell>
          <cell r="AQ1072">
            <v>721.40796</v>
          </cell>
          <cell r="AR1072">
            <v>721.40796</v>
          </cell>
          <cell r="AS1072">
            <v>764.69866200000001</v>
          </cell>
          <cell r="AT1072">
            <v>764.69866200000001</v>
          </cell>
          <cell r="AU1072">
            <v>764.69866200000001</v>
          </cell>
          <cell r="AV1072">
            <v>764.69866200000001</v>
          </cell>
          <cell r="AW1072">
            <v>764.69866200000001</v>
          </cell>
          <cell r="AX1072">
            <v>764.69866200000001</v>
          </cell>
          <cell r="AY1072">
            <v>15967.82</v>
          </cell>
          <cell r="AZ1072">
            <v>90988961</v>
          </cell>
          <cell r="BA1072">
            <v>15967.86</v>
          </cell>
        </row>
        <row r="1073">
          <cell r="B1073">
            <v>90989165</v>
          </cell>
          <cell r="C1073" t="str">
            <v>Кв. 370</v>
          </cell>
          <cell r="D1073">
            <v>32.200000000000003</v>
          </cell>
          <cell r="E1073" t="str">
            <v>Абубекерова Екатерина Владимировна</v>
          </cell>
          <cell r="F1073" t="str">
            <v>Кв. 370Абубекерова Екатерина Владимировна</v>
          </cell>
          <cell r="G1073">
            <v>10</v>
          </cell>
          <cell r="H1073">
            <v>30</v>
          </cell>
          <cell r="I1073">
            <v>31</v>
          </cell>
          <cell r="J1073">
            <v>30</v>
          </cell>
          <cell r="K1073">
            <v>31</v>
          </cell>
          <cell r="L1073">
            <v>31</v>
          </cell>
          <cell r="M1073">
            <v>30</v>
          </cell>
          <cell r="N1073">
            <v>31</v>
          </cell>
          <cell r="O1073">
            <v>30</v>
          </cell>
          <cell r="P1073">
            <v>31</v>
          </cell>
          <cell r="Q1073">
            <v>31</v>
          </cell>
          <cell r="R1073">
            <v>29</v>
          </cell>
          <cell r="S1073">
            <v>31</v>
          </cell>
          <cell r="T1073">
            <v>30</v>
          </cell>
          <cell r="U1073">
            <v>31</v>
          </cell>
          <cell r="V1073">
            <v>30</v>
          </cell>
          <cell r="W1073">
            <v>31</v>
          </cell>
          <cell r="X1073">
            <v>31</v>
          </cell>
          <cell r="Y1073">
            <v>30</v>
          </cell>
          <cell r="Z1073">
            <v>31</v>
          </cell>
          <cell r="AA1073">
            <v>30</v>
          </cell>
          <cell r="AB1073">
            <v>31</v>
          </cell>
          <cell r="AC1073">
            <v>91.493703225806456</v>
          </cell>
          <cell r="AD1073">
            <v>283.63048000000003</v>
          </cell>
          <cell r="AE1073">
            <v>283.63048000000003</v>
          </cell>
          <cell r="AF1073">
            <v>283.63048000000003</v>
          </cell>
          <cell r="AG1073">
            <v>283.63048000000003</v>
          </cell>
          <cell r="AH1073">
            <v>283.63048000000003</v>
          </cell>
          <cell r="AI1073">
            <v>283.63048000000003</v>
          </cell>
          <cell r="AJ1073">
            <v>283.63048000000003</v>
          </cell>
          <cell r="AK1073">
            <v>283.63048000000003</v>
          </cell>
          <cell r="AL1073">
            <v>283.63048000000003</v>
          </cell>
          <cell r="AM1073">
            <v>283.63048000000003</v>
          </cell>
          <cell r="AN1073">
            <v>283.63048000000003</v>
          </cell>
          <cell r="AO1073">
            <v>283.63048000000003</v>
          </cell>
          <cell r="AP1073">
            <v>283.63048000000003</v>
          </cell>
          <cell r="AQ1073">
            <v>283.63048000000003</v>
          </cell>
          <cell r="AR1073">
            <v>283.63048000000003</v>
          </cell>
          <cell r="AS1073">
            <v>300.650756</v>
          </cell>
          <cell r="AT1073">
            <v>300.650756</v>
          </cell>
          <cell r="AU1073">
            <v>300.650756</v>
          </cell>
          <cell r="AV1073">
            <v>300.650756</v>
          </cell>
          <cell r="AW1073">
            <v>300.650756</v>
          </cell>
          <cell r="AX1073">
            <v>300.650756</v>
          </cell>
          <cell r="AY1073">
            <v>6149.86</v>
          </cell>
          <cell r="AZ1073">
            <v>90989165</v>
          </cell>
          <cell r="BA1073">
            <v>6149.84</v>
          </cell>
        </row>
        <row r="1074">
          <cell r="B1074">
            <v>90988965</v>
          </cell>
          <cell r="C1074" t="str">
            <v>Кв. 371</v>
          </cell>
          <cell r="D1074">
            <v>81.900000000000006</v>
          </cell>
          <cell r="E1074" t="str">
            <v>Смирнов Валентин Викторович</v>
          </cell>
          <cell r="F1074" t="str">
            <v>Кв. 371Смирнов Валентин Викторович</v>
          </cell>
          <cell r="G1074">
            <v>24</v>
          </cell>
          <cell r="H1074">
            <v>30</v>
          </cell>
          <cell r="I1074">
            <v>31</v>
          </cell>
          <cell r="J1074">
            <v>30</v>
          </cell>
          <cell r="K1074">
            <v>31</v>
          </cell>
          <cell r="L1074">
            <v>31</v>
          </cell>
          <cell r="M1074">
            <v>30</v>
          </cell>
          <cell r="N1074">
            <v>31</v>
          </cell>
          <cell r="O1074">
            <v>30</v>
          </cell>
          <cell r="P1074">
            <v>31</v>
          </cell>
          <cell r="Q1074">
            <v>31</v>
          </cell>
          <cell r="R1074">
            <v>29</v>
          </cell>
          <cell r="S1074">
            <v>31</v>
          </cell>
          <cell r="T1074">
            <v>30</v>
          </cell>
          <cell r="U1074">
            <v>31</v>
          </cell>
          <cell r="V1074">
            <v>30</v>
          </cell>
          <cell r="W1074">
            <v>31</v>
          </cell>
          <cell r="X1074">
            <v>31</v>
          </cell>
          <cell r="Y1074">
            <v>30</v>
          </cell>
          <cell r="Z1074">
            <v>31</v>
          </cell>
          <cell r="AA1074">
            <v>30</v>
          </cell>
          <cell r="AB1074">
            <v>31</v>
          </cell>
          <cell r="AC1074">
            <v>558.50938838709681</v>
          </cell>
          <cell r="AD1074">
            <v>721.40796</v>
          </cell>
          <cell r="AE1074">
            <v>721.40796</v>
          </cell>
          <cell r="AF1074">
            <v>721.40796</v>
          </cell>
          <cell r="AG1074">
            <v>721.40796</v>
          </cell>
          <cell r="AH1074">
            <v>721.40796</v>
          </cell>
          <cell r="AI1074">
            <v>721.40796</v>
          </cell>
          <cell r="AJ1074">
            <v>721.40796</v>
          </cell>
          <cell r="AK1074">
            <v>721.40796</v>
          </cell>
          <cell r="AL1074">
            <v>721.40796</v>
          </cell>
          <cell r="AM1074">
            <v>721.40796</v>
          </cell>
          <cell r="AN1074">
            <v>721.40796</v>
          </cell>
          <cell r="AO1074">
            <v>721.40796</v>
          </cell>
          <cell r="AP1074">
            <v>721.40796</v>
          </cell>
          <cell r="AQ1074">
            <v>721.40796</v>
          </cell>
          <cell r="AR1074">
            <v>721.40796</v>
          </cell>
          <cell r="AS1074">
            <v>764.69866200000001</v>
          </cell>
          <cell r="AT1074">
            <v>764.69866200000001</v>
          </cell>
          <cell r="AU1074">
            <v>764.69866200000001</v>
          </cell>
          <cell r="AV1074">
            <v>764.69866200000001</v>
          </cell>
          <cell r="AW1074">
            <v>764.69866200000001</v>
          </cell>
          <cell r="AX1074">
            <v>764.69866200000001</v>
          </cell>
          <cell r="AY1074">
            <v>15967.82</v>
          </cell>
          <cell r="AZ1074">
            <v>90988965</v>
          </cell>
          <cell r="BA1074">
            <v>15967.86</v>
          </cell>
        </row>
        <row r="1075">
          <cell r="B1075">
            <v>90988998</v>
          </cell>
          <cell r="C1075" t="str">
            <v>Кв. 372</v>
          </cell>
          <cell r="D1075">
            <v>33.5</v>
          </cell>
          <cell r="E1075" t="str">
            <v>Сазанкова Наталия Сергеевна</v>
          </cell>
          <cell r="F1075" t="str">
            <v>Кв. 372Сазанкова Наталия Сергеевна</v>
          </cell>
          <cell r="G1075">
            <v>21</v>
          </cell>
          <cell r="H1075">
            <v>30</v>
          </cell>
          <cell r="I1075">
            <v>31</v>
          </cell>
          <cell r="J1075">
            <v>30</v>
          </cell>
          <cell r="K1075">
            <v>31</v>
          </cell>
          <cell r="L1075">
            <v>31</v>
          </cell>
          <cell r="M1075">
            <v>30</v>
          </cell>
          <cell r="N1075">
            <v>31</v>
          </cell>
          <cell r="O1075">
            <v>30</v>
          </cell>
          <cell r="P1075">
            <v>31</v>
          </cell>
          <cell r="Q1075">
            <v>31</v>
          </cell>
          <cell r="R1075">
            <v>29</v>
          </cell>
          <cell r="S1075">
            <v>31</v>
          </cell>
          <cell r="T1075">
            <v>30</v>
          </cell>
          <cell r="U1075">
            <v>31</v>
          </cell>
          <cell r="V1075">
            <v>30</v>
          </cell>
          <cell r="W1075">
            <v>31</v>
          </cell>
          <cell r="X1075">
            <v>31</v>
          </cell>
          <cell r="Y1075">
            <v>30</v>
          </cell>
          <cell r="Z1075">
            <v>31</v>
          </cell>
          <cell r="AA1075">
            <v>30</v>
          </cell>
          <cell r="AB1075">
            <v>31</v>
          </cell>
          <cell r="AC1075">
            <v>199.89385161290323</v>
          </cell>
          <cell r="AD1075">
            <v>295.08139999999997</v>
          </cell>
          <cell r="AE1075">
            <v>295.08139999999997</v>
          </cell>
          <cell r="AF1075">
            <v>295.08139999999997</v>
          </cell>
          <cell r="AG1075">
            <v>295.08139999999997</v>
          </cell>
          <cell r="AH1075">
            <v>295.08139999999997</v>
          </cell>
          <cell r="AI1075">
            <v>295.08139999999997</v>
          </cell>
          <cell r="AJ1075">
            <v>295.08139999999997</v>
          </cell>
          <cell r="AK1075">
            <v>295.08139999999997</v>
          </cell>
          <cell r="AL1075">
            <v>295.08139999999997</v>
          </cell>
          <cell r="AM1075">
            <v>295.08139999999997</v>
          </cell>
          <cell r="AN1075">
            <v>295.08139999999997</v>
          </cell>
          <cell r="AO1075">
            <v>295.08139999999997</v>
          </cell>
          <cell r="AP1075">
            <v>295.08139999999997</v>
          </cell>
          <cell r="AQ1075">
            <v>295.08139999999997</v>
          </cell>
          <cell r="AR1075">
            <v>295.08139999999997</v>
          </cell>
          <cell r="AS1075">
            <v>312.78882999999996</v>
          </cell>
          <cell r="AT1075">
            <v>312.78882999999996</v>
          </cell>
          <cell r="AU1075">
            <v>312.78882999999996</v>
          </cell>
          <cell r="AV1075">
            <v>312.78882999999996</v>
          </cell>
          <cell r="AW1075">
            <v>312.78882999999996</v>
          </cell>
          <cell r="AX1075">
            <v>312.78882999999996</v>
          </cell>
          <cell r="AY1075">
            <v>6502.85</v>
          </cell>
          <cell r="AZ1075">
            <v>90988998</v>
          </cell>
          <cell r="BA1075">
            <v>6598.02</v>
          </cell>
        </row>
        <row r="1076">
          <cell r="B1076">
            <v>90988950</v>
          </cell>
          <cell r="C1076" t="str">
            <v>Кв. 374</v>
          </cell>
          <cell r="D1076">
            <v>63.6</v>
          </cell>
          <cell r="E1076" t="str">
            <v>Плаксина Ольга Викторовна</v>
          </cell>
          <cell r="F1076" t="str">
            <v>Кв. 374Плаксина Ольга Викторовна</v>
          </cell>
          <cell r="G1076">
            <v>25</v>
          </cell>
          <cell r="H1076">
            <v>30</v>
          </cell>
          <cell r="I1076">
            <v>31</v>
          </cell>
          <cell r="J1076">
            <v>30</v>
          </cell>
          <cell r="K1076">
            <v>31</v>
          </cell>
          <cell r="L1076">
            <v>31</v>
          </cell>
          <cell r="M1076">
            <v>30</v>
          </cell>
          <cell r="N1076">
            <v>31</v>
          </cell>
          <cell r="O1076">
            <v>30</v>
          </cell>
          <cell r="P1076">
            <v>31</v>
          </cell>
          <cell r="Q1076">
            <v>31</v>
          </cell>
          <cell r="R1076">
            <v>29</v>
          </cell>
          <cell r="S1076">
            <v>31</v>
          </cell>
          <cell r="T1076">
            <v>30</v>
          </cell>
          <cell r="U1076">
            <v>31</v>
          </cell>
          <cell r="V1076">
            <v>30</v>
          </cell>
          <cell r="W1076">
            <v>31</v>
          </cell>
          <cell r="X1076">
            <v>31</v>
          </cell>
          <cell r="Y1076">
            <v>30</v>
          </cell>
          <cell r="Z1076">
            <v>31</v>
          </cell>
          <cell r="AA1076">
            <v>30</v>
          </cell>
          <cell r="AB1076">
            <v>31</v>
          </cell>
          <cell r="AC1076">
            <v>451.78567741935484</v>
          </cell>
          <cell r="AD1076">
            <v>560.21424000000002</v>
          </cell>
          <cell r="AE1076">
            <v>560.21424000000002</v>
          </cell>
          <cell r="AF1076">
            <v>560.21424000000002</v>
          </cell>
          <cell r="AG1076">
            <v>560.21424000000002</v>
          </cell>
          <cell r="AH1076">
            <v>560.21424000000002</v>
          </cell>
          <cell r="AI1076">
            <v>560.21424000000002</v>
          </cell>
          <cell r="AJ1076">
            <v>560.21424000000002</v>
          </cell>
          <cell r="AK1076">
            <v>560.21424000000002</v>
          </cell>
          <cell r="AL1076">
            <v>560.21424000000002</v>
          </cell>
          <cell r="AM1076">
            <v>560.21424000000002</v>
          </cell>
          <cell r="AN1076">
            <v>560.21424000000002</v>
          </cell>
          <cell r="AO1076">
            <v>560.21424000000002</v>
          </cell>
          <cell r="AP1076">
            <v>560.21424000000002</v>
          </cell>
          <cell r="AQ1076">
            <v>560.21424000000002</v>
          </cell>
          <cell r="AR1076">
            <v>560.21424000000002</v>
          </cell>
          <cell r="AS1076">
            <v>593.83192799999995</v>
          </cell>
          <cell r="AT1076">
            <v>593.83192799999995</v>
          </cell>
          <cell r="AU1076">
            <v>593.83192799999995</v>
          </cell>
          <cell r="AV1076">
            <v>593.83192799999995</v>
          </cell>
          <cell r="AW1076">
            <v>593.83192799999995</v>
          </cell>
          <cell r="AX1076">
            <v>593.83192799999995</v>
          </cell>
          <cell r="AY1076">
            <v>12417.99</v>
          </cell>
          <cell r="AZ1076">
            <v>90988950</v>
          </cell>
          <cell r="BA1076">
            <v>12417.92</v>
          </cell>
        </row>
        <row r="1077">
          <cell r="B1077">
            <v>90989113</v>
          </cell>
          <cell r="C1077" t="str">
            <v>Кв. 376</v>
          </cell>
          <cell r="D1077">
            <v>34.9</v>
          </cell>
          <cell r="E1077" t="str">
            <v>Куяшев Марат Раисович</v>
          </cell>
          <cell r="F1077" t="str">
            <v>Кв. 376Куяшев Марат Раисович</v>
          </cell>
          <cell r="G1077">
            <v>14</v>
          </cell>
          <cell r="H1077">
            <v>30</v>
          </cell>
          <cell r="I1077">
            <v>31</v>
          </cell>
          <cell r="J1077">
            <v>30</v>
          </cell>
          <cell r="K1077">
            <v>31</v>
          </cell>
          <cell r="L1077">
            <v>31</v>
          </cell>
          <cell r="M1077">
            <v>30</v>
          </cell>
          <cell r="N1077">
            <v>31</v>
          </cell>
          <cell r="O1077">
            <v>30</v>
          </cell>
          <cell r="P1077">
            <v>31</v>
          </cell>
          <cell r="Q1077">
            <v>31</v>
          </cell>
          <cell r="R1077">
            <v>29</v>
          </cell>
          <cell r="S1077">
            <v>31</v>
          </cell>
          <cell r="T1077">
            <v>30</v>
          </cell>
          <cell r="U1077">
            <v>31</v>
          </cell>
          <cell r="V1077">
            <v>30</v>
          </cell>
          <cell r="W1077">
            <v>31</v>
          </cell>
          <cell r="X1077">
            <v>31</v>
          </cell>
          <cell r="Y1077">
            <v>30</v>
          </cell>
          <cell r="Z1077">
            <v>31</v>
          </cell>
          <cell r="AA1077">
            <v>30</v>
          </cell>
          <cell r="AB1077">
            <v>31</v>
          </cell>
          <cell r="AC1077">
            <v>138.83174967741931</v>
          </cell>
          <cell r="AD1077">
            <v>307.41315999999995</v>
          </cell>
          <cell r="AE1077">
            <v>307.41315999999995</v>
          </cell>
          <cell r="AF1077">
            <v>307.41315999999995</v>
          </cell>
          <cell r="AG1077">
            <v>307.41315999999995</v>
          </cell>
          <cell r="AH1077">
            <v>307.41315999999995</v>
          </cell>
          <cell r="AI1077">
            <v>307.41315999999995</v>
          </cell>
          <cell r="AJ1077">
            <v>307.41315999999995</v>
          </cell>
          <cell r="AK1077">
            <v>307.41315999999995</v>
          </cell>
          <cell r="AL1077">
            <v>307.41315999999995</v>
          </cell>
          <cell r="AM1077">
            <v>307.41315999999995</v>
          </cell>
          <cell r="AN1077">
            <v>307.41315999999995</v>
          </cell>
          <cell r="AO1077">
            <v>307.41315999999995</v>
          </cell>
          <cell r="AP1077">
            <v>307.41315999999995</v>
          </cell>
          <cell r="AQ1077">
            <v>307.41315999999995</v>
          </cell>
          <cell r="AR1077">
            <v>307.41315999999995</v>
          </cell>
          <cell r="AS1077">
            <v>325.86060199999997</v>
          </cell>
          <cell r="AT1077">
            <v>325.86060199999997</v>
          </cell>
          <cell r="AU1077">
            <v>325.86060199999997</v>
          </cell>
          <cell r="AV1077">
            <v>325.86060199999997</v>
          </cell>
          <cell r="AW1077">
            <v>325.86060199999997</v>
          </cell>
          <cell r="AX1077">
            <v>325.86060199999997</v>
          </cell>
          <cell r="AY1077">
            <v>6705.19</v>
          </cell>
          <cell r="AZ1077">
            <v>90989113</v>
          </cell>
          <cell r="BA1077">
            <v>6705.14</v>
          </cell>
        </row>
        <row r="1078">
          <cell r="B1078">
            <v>90989023</v>
          </cell>
          <cell r="C1078" t="str">
            <v>Кв. 377</v>
          </cell>
          <cell r="D1078">
            <v>32.200000000000003</v>
          </cell>
          <cell r="E1078" t="str">
            <v>Зотова Людмила Валерьевна</v>
          </cell>
          <cell r="F1078" t="str">
            <v>Кв. 377Зотова Людмила Валерьевна</v>
          </cell>
          <cell r="G1078">
            <v>22</v>
          </cell>
          <cell r="H1078">
            <v>30</v>
          </cell>
          <cell r="I1078">
            <v>31</v>
          </cell>
          <cell r="J1078">
            <v>30</v>
          </cell>
          <cell r="K1078">
            <v>31</v>
          </cell>
          <cell r="L1078">
            <v>31</v>
          </cell>
          <cell r="M1078">
            <v>30</v>
          </cell>
          <cell r="N1078">
            <v>31</v>
          </cell>
          <cell r="O1078">
            <v>30</v>
          </cell>
          <cell r="P1078">
            <v>31</v>
          </cell>
          <cell r="Q1078">
            <v>31</v>
          </cell>
          <cell r="R1078">
            <v>29</v>
          </cell>
          <cell r="S1078">
            <v>31</v>
          </cell>
          <cell r="T1078">
            <v>30</v>
          </cell>
          <cell r="U1078">
            <v>31</v>
          </cell>
          <cell r="V1078">
            <v>30</v>
          </cell>
          <cell r="W1078">
            <v>31</v>
          </cell>
          <cell r="X1078">
            <v>31</v>
          </cell>
          <cell r="Y1078">
            <v>30</v>
          </cell>
          <cell r="Z1078">
            <v>31</v>
          </cell>
          <cell r="AA1078">
            <v>30</v>
          </cell>
          <cell r="AB1078">
            <v>31</v>
          </cell>
          <cell r="AC1078">
            <v>201.28614709677422</v>
          </cell>
          <cell r="AD1078">
            <v>283.63048000000003</v>
          </cell>
          <cell r="AE1078">
            <v>283.63048000000003</v>
          </cell>
          <cell r="AF1078">
            <v>283.63048000000003</v>
          </cell>
          <cell r="AG1078">
            <v>283.63048000000003</v>
          </cell>
          <cell r="AH1078">
            <v>283.63048000000003</v>
          </cell>
          <cell r="AI1078">
            <v>283.63048000000003</v>
          </cell>
          <cell r="AJ1078">
            <v>283.63048000000003</v>
          </cell>
          <cell r="AK1078">
            <v>283.63048000000003</v>
          </cell>
          <cell r="AL1078">
            <v>283.63048000000003</v>
          </cell>
          <cell r="AM1078">
            <v>283.63048000000003</v>
          </cell>
          <cell r="AN1078">
            <v>283.63048000000003</v>
          </cell>
          <cell r="AO1078">
            <v>283.63048000000003</v>
          </cell>
          <cell r="AP1078">
            <v>283.63048000000003</v>
          </cell>
          <cell r="AQ1078">
            <v>283.63048000000003</v>
          </cell>
          <cell r="AR1078">
            <v>283.63048000000003</v>
          </cell>
          <cell r="AS1078">
            <v>300.650756</v>
          </cell>
          <cell r="AT1078">
            <v>300.650756</v>
          </cell>
          <cell r="AU1078">
            <v>300.650756</v>
          </cell>
          <cell r="AV1078">
            <v>300.650756</v>
          </cell>
          <cell r="AW1078">
            <v>300.650756</v>
          </cell>
          <cell r="AX1078">
            <v>300.650756</v>
          </cell>
          <cell r="AY1078">
            <v>6259.65</v>
          </cell>
          <cell r="AZ1078">
            <v>90989023</v>
          </cell>
          <cell r="BA1078">
            <v>6259.64</v>
          </cell>
        </row>
        <row r="1079">
          <cell r="B1079">
            <v>90989022</v>
          </cell>
          <cell r="C1079" t="str">
            <v>Кв. 380</v>
          </cell>
          <cell r="D1079">
            <v>34.1</v>
          </cell>
          <cell r="E1079" t="str">
            <v>Зотина Олеся Александровна</v>
          </cell>
          <cell r="F1079" t="str">
            <v>Кв. 380Зотина Олеся Александровна</v>
          </cell>
          <cell r="G1079">
            <v>22</v>
          </cell>
          <cell r="H1079">
            <v>30</v>
          </cell>
          <cell r="I1079">
            <v>31</v>
          </cell>
          <cell r="J1079">
            <v>30</v>
          </cell>
          <cell r="K1079">
            <v>31</v>
          </cell>
          <cell r="L1079">
            <v>31</v>
          </cell>
          <cell r="M1079">
            <v>30</v>
          </cell>
          <cell r="N1079">
            <v>31</v>
          </cell>
          <cell r="O1079">
            <v>30</v>
          </cell>
          <cell r="P1079">
            <v>31</v>
          </cell>
          <cell r="Q1079">
            <v>31</v>
          </cell>
          <cell r="R1079">
            <v>29</v>
          </cell>
          <cell r="S1079">
            <v>31</v>
          </cell>
          <cell r="T1079">
            <v>30</v>
          </cell>
          <cell r="U1079">
            <v>31</v>
          </cell>
          <cell r="V1079">
            <v>30</v>
          </cell>
          <cell r="W1079">
            <v>31</v>
          </cell>
          <cell r="X1079">
            <v>31</v>
          </cell>
          <cell r="Y1079">
            <v>30</v>
          </cell>
          <cell r="Z1079">
            <v>31</v>
          </cell>
          <cell r="AA1079">
            <v>30</v>
          </cell>
          <cell r="AB1079">
            <v>31</v>
          </cell>
          <cell r="AC1079">
            <v>213.16327999999999</v>
          </cell>
          <cell r="AD1079">
            <v>300.36644000000001</v>
          </cell>
          <cell r="AE1079">
            <v>300.36644000000001</v>
          </cell>
          <cell r="AF1079">
            <v>300.36644000000001</v>
          </cell>
          <cell r="AG1079">
            <v>300.36644000000001</v>
          </cell>
          <cell r="AH1079">
            <v>300.36644000000001</v>
          </cell>
          <cell r="AI1079">
            <v>300.36644000000001</v>
          </cell>
          <cell r="AJ1079">
            <v>300.36644000000001</v>
          </cell>
          <cell r="AK1079">
            <v>300.36644000000001</v>
          </cell>
          <cell r="AL1079">
            <v>300.36644000000001</v>
          </cell>
          <cell r="AM1079">
            <v>300.36644000000001</v>
          </cell>
          <cell r="AN1079">
            <v>300.36644000000001</v>
          </cell>
          <cell r="AO1079">
            <v>300.36644000000001</v>
          </cell>
          <cell r="AP1079">
            <v>300.36644000000001</v>
          </cell>
          <cell r="AQ1079">
            <v>300.36644000000001</v>
          </cell>
          <cell r="AR1079">
            <v>300.36644000000001</v>
          </cell>
          <cell r="AS1079">
            <v>318.39101800000003</v>
          </cell>
          <cell r="AT1079">
            <v>318.39101800000003</v>
          </cell>
          <cell r="AU1079">
            <v>318.39101800000003</v>
          </cell>
          <cell r="AV1079">
            <v>318.39101800000003</v>
          </cell>
          <cell r="AW1079">
            <v>318.39101800000003</v>
          </cell>
          <cell r="AX1079">
            <v>318.39101800000003</v>
          </cell>
          <cell r="AY1079">
            <v>6629.01</v>
          </cell>
          <cell r="AZ1079">
            <v>90989022</v>
          </cell>
          <cell r="BA1079">
            <v>6629.05</v>
          </cell>
        </row>
        <row r="1080">
          <cell r="B1080">
            <v>90989059</v>
          </cell>
          <cell r="C1080" t="str">
            <v>Кв. 381</v>
          </cell>
          <cell r="D1080">
            <v>63.6</v>
          </cell>
          <cell r="E1080" t="str">
            <v>Токмаджян Сирануш Грагатовна</v>
          </cell>
          <cell r="F1080" t="str">
            <v>Кв. 381Токмаджян Сирануш Грагатовна</v>
          </cell>
          <cell r="G1080">
            <v>17</v>
          </cell>
          <cell r="H1080">
            <v>30</v>
          </cell>
          <cell r="I1080">
            <v>31</v>
          </cell>
          <cell r="J1080">
            <v>30</v>
          </cell>
          <cell r="K1080">
            <v>31</v>
          </cell>
          <cell r="L1080">
            <v>31</v>
          </cell>
          <cell r="M1080">
            <v>30</v>
          </cell>
          <cell r="N1080">
            <v>31</v>
          </cell>
          <cell r="O1080">
            <v>30</v>
          </cell>
          <cell r="P1080">
            <v>31</v>
          </cell>
          <cell r="Q1080">
            <v>31</v>
          </cell>
          <cell r="R1080">
            <v>29</v>
          </cell>
          <cell r="S1080">
            <v>31</v>
          </cell>
          <cell r="T1080">
            <v>30</v>
          </cell>
          <cell r="U1080">
            <v>31</v>
          </cell>
          <cell r="V1080">
            <v>30</v>
          </cell>
          <cell r="W1080">
            <v>31</v>
          </cell>
          <cell r="X1080">
            <v>31</v>
          </cell>
          <cell r="Y1080">
            <v>30</v>
          </cell>
          <cell r="Z1080">
            <v>31</v>
          </cell>
          <cell r="AA1080">
            <v>30</v>
          </cell>
          <cell r="AB1080">
            <v>31</v>
          </cell>
          <cell r="AC1080">
            <v>307.21426064516129</v>
          </cell>
          <cell r="AD1080">
            <v>560.21424000000002</v>
          </cell>
          <cell r="AE1080">
            <v>560.21424000000002</v>
          </cell>
          <cell r="AF1080">
            <v>560.21424000000002</v>
          </cell>
          <cell r="AG1080">
            <v>560.21424000000002</v>
          </cell>
          <cell r="AH1080">
            <v>560.21424000000002</v>
          </cell>
          <cell r="AI1080">
            <v>560.21424000000002</v>
          </cell>
          <cell r="AJ1080">
            <v>560.21424000000002</v>
          </cell>
          <cell r="AK1080">
            <v>560.21424000000002</v>
          </cell>
          <cell r="AL1080">
            <v>560.21424000000002</v>
          </cell>
          <cell r="AM1080">
            <v>560.21424000000002</v>
          </cell>
          <cell r="AN1080">
            <v>560.21424000000002</v>
          </cell>
          <cell r="AO1080">
            <v>560.21424000000002</v>
          </cell>
          <cell r="AP1080">
            <v>560.21424000000002</v>
          </cell>
          <cell r="AQ1080">
            <v>560.21424000000002</v>
          </cell>
          <cell r="AR1080">
            <v>560.21424000000002</v>
          </cell>
          <cell r="AS1080">
            <v>593.83192799999995</v>
          </cell>
          <cell r="AT1080">
            <v>593.83192799999995</v>
          </cell>
          <cell r="AU1080">
            <v>593.83192799999995</v>
          </cell>
          <cell r="AV1080">
            <v>593.83192799999995</v>
          </cell>
          <cell r="AW1080">
            <v>593.83192799999995</v>
          </cell>
          <cell r="AX1080">
            <v>593.83192799999995</v>
          </cell>
          <cell r="AY1080">
            <v>12273.42</v>
          </cell>
          <cell r="AZ1080">
            <v>90989059</v>
          </cell>
          <cell r="BA1080">
            <v>12273.34</v>
          </cell>
        </row>
        <row r="1081">
          <cell r="B1081">
            <v>90989285</v>
          </cell>
          <cell r="C1081" t="str">
            <v>Кв. 384</v>
          </cell>
          <cell r="D1081">
            <v>32.200000000000003</v>
          </cell>
          <cell r="E1081" t="str">
            <v>Фролов Андрей Андреевич</v>
          </cell>
          <cell r="F1081" t="str">
            <v>Кв. 384Фролов Андрей Андреевич</v>
          </cell>
          <cell r="G1081">
            <v>3</v>
          </cell>
          <cell r="H1081">
            <v>30</v>
          </cell>
          <cell r="I1081">
            <v>31</v>
          </cell>
          <cell r="J1081">
            <v>30</v>
          </cell>
          <cell r="K1081">
            <v>31</v>
          </cell>
          <cell r="L1081">
            <v>31</v>
          </cell>
          <cell r="M1081">
            <v>30</v>
          </cell>
          <cell r="N1081">
            <v>31</v>
          </cell>
          <cell r="O1081">
            <v>30</v>
          </cell>
          <cell r="P1081">
            <v>31</v>
          </cell>
          <cell r="Q1081">
            <v>31</v>
          </cell>
          <cell r="R1081">
            <v>29</v>
          </cell>
          <cell r="S1081">
            <v>31</v>
          </cell>
          <cell r="T1081">
            <v>30</v>
          </cell>
          <cell r="U1081">
            <v>31</v>
          </cell>
          <cell r="V1081">
            <v>30</v>
          </cell>
          <cell r="W1081">
            <v>31</v>
          </cell>
          <cell r="X1081">
            <v>31</v>
          </cell>
          <cell r="Y1081">
            <v>30</v>
          </cell>
          <cell r="Z1081">
            <v>31</v>
          </cell>
          <cell r="AA1081">
            <v>30</v>
          </cell>
          <cell r="AB1081">
            <v>31</v>
          </cell>
          <cell r="AC1081">
            <v>27.44811096774194</v>
          </cell>
          <cell r="AD1081">
            <v>283.63048000000003</v>
          </cell>
          <cell r="AE1081">
            <v>283.63048000000003</v>
          </cell>
          <cell r="AF1081">
            <v>283.63048000000003</v>
          </cell>
          <cell r="AG1081">
            <v>283.63048000000003</v>
          </cell>
          <cell r="AH1081">
            <v>283.63048000000003</v>
          </cell>
          <cell r="AI1081">
            <v>283.63048000000003</v>
          </cell>
          <cell r="AJ1081">
            <v>283.63048000000003</v>
          </cell>
          <cell r="AK1081">
            <v>283.63048000000003</v>
          </cell>
          <cell r="AL1081">
            <v>283.63048000000003</v>
          </cell>
          <cell r="AM1081">
            <v>283.63048000000003</v>
          </cell>
          <cell r="AN1081">
            <v>283.63048000000003</v>
          </cell>
          <cell r="AO1081">
            <v>283.63048000000003</v>
          </cell>
          <cell r="AP1081">
            <v>283.63048000000003</v>
          </cell>
          <cell r="AQ1081">
            <v>283.63048000000003</v>
          </cell>
          <cell r="AR1081">
            <v>283.63048000000003</v>
          </cell>
          <cell r="AS1081">
            <v>300.650756</v>
          </cell>
          <cell r="AT1081">
            <v>300.650756</v>
          </cell>
          <cell r="AU1081">
            <v>300.650756</v>
          </cell>
          <cell r="AV1081">
            <v>300.650756</v>
          </cell>
          <cell r="AW1081">
            <v>300.650756</v>
          </cell>
          <cell r="AX1081">
            <v>300.650756</v>
          </cell>
          <cell r="AY1081">
            <v>6085.81</v>
          </cell>
          <cell r="AZ1081">
            <v>90989285</v>
          </cell>
          <cell r="BA1081">
            <v>6085.8</v>
          </cell>
        </row>
        <row r="1082">
          <cell r="B1082">
            <v>90989130</v>
          </cell>
          <cell r="C1082" t="str">
            <v>Кв. 386</v>
          </cell>
          <cell r="D1082">
            <v>33.5</v>
          </cell>
          <cell r="E1082" t="str">
            <v>Потапова Юлия Анатольевна</v>
          </cell>
          <cell r="F1082" t="str">
            <v>Кв. 386Потапова Юлия Анатольевна</v>
          </cell>
          <cell r="G1082">
            <v>15</v>
          </cell>
          <cell r="H1082">
            <v>30</v>
          </cell>
          <cell r="I1082">
            <v>31</v>
          </cell>
          <cell r="J1082">
            <v>30</v>
          </cell>
          <cell r="K1082">
            <v>31</v>
          </cell>
          <cell r="L1082">
            <v>31</v>
          </cell>
          <cell r="M1082">
            <v>30</v>
          </cell>
          <cell r="N1082">
            <v>31</v>
          </cell>
          <cell r="O1082">
            <v>30</v>
          </cell>
          <cell r="P1082">
            <v>31</v>
          </cell>
          <cell r="Q1082">
            <v>31</v>
          </cell>
          <cell r="R1082">
            <v>29</v>
          </cell>
          <cell r="S1082">
            <v>31</v>
          </cell>
          <cell r="T1082">
            <v>30</v>
          </cell>
          <cell r="U1082">
            <v>31</v>
          </cell>
          <cell r="V1082">
            <v>30</v>
          </cell>
          <cell r="W1082">
            <v>31</v>
          </cell>
          <cell r="X1082">
            <v>31</v>
          </cell>
          <cell r="Y1082">
            <v>30</v>
          </cell>
          <cell r="Z1082">
            <v>31</v>
          </cell>
          <cell r="AA1082">
            <v>30</v>
          </cell>
          <cell r="AB1082">
            <v>31</v>
          </cell>
          <cell r="AC1082">
            <v>142.78132258064517</v>
          </cell>
          <cell r="AD1082">
            <v>295.08139999999997</v>
          </cell>
          <cell r="AE1082">
            <v>295.08139999999997</v>
          </cell>
          <cell r="AF1082">
            <v>295.08139999999997</v>
          </cell>
          <cell r="AG1082">
            <v>295.08139999999997</v>
          </cell>
          <cell r="AH1082">
            <v>295.08139999999997</v>
          </cell>
          <cell r="AI1082">
            <v>295.08139999999997</v>
          </cell>
          <cell r="AJ1082">
            <v>295.08139999999997</v>
          </cell>
          <cell r="AK1082">
            <v>295.08139999999997</v>
          </cell>
          <cell r="AL1082">
            <v>295.08139999999997</v>
          </cell>
          <cell r="AM1082">
            <v>295.08139999999997</v>
          </cell>
          <cell r="AN1082">
            <v>295.08139999999997</v>
          </cell>
          <cell r="AO1082">
            <v>295.08139999999997</v>
          </cell>
          <cell r="AP1082">
            <v>295.08139999999997</v>
          </cell>
          <cell r="AQ1082">
            <v>295.08139999999997</v>
          </cell>
          <cell r="AR1082">
            <v>295.08139999999997</v>
          </cell>
          <cell r="AS1082">
            <v>312.78882999999996</v>
          </cell>
          <cell r="AT1082">
            <v>312.78882999999996</v>
          </cell>
          <cell r="AU1082">
            <v>312.78882999999996</v>
          </cell>
          <cell r="AV1082">
            <v>312.78882999999996</v>
          </cell>
          <cell r="AW1082">
            <v>312.78882999999996</v>
          </cell>
          <cell r="AX1082">
            <v>312.78882999999996</v>
          </cell>
          <cell r="AY1082">
            <v>6445.74</v>
          </cell>
          <cell r="AZ1082">
            <v>90989130</v>
          </cell>
          <cell r="BA1082">
            <v>6445.72</v>
          </cell>
        </row>
        <row r="1083">
          <cell r="B1083">
            <v>90989229</v>
          </cell>
          <cell r="C1083" t="str">
            <v>Кв. 387</v>
          </cell>
          <cell r="D1083">
            <v>34.1</v>
          </cell>
          <cell r="E1083" t="str">
            <v>Платонов Александр Иванович</v>
          </cell>
          <cell r="F1083" t="str">
            <v>Кв. 387Платонов Александр Иванович</v>
          </cell>
          <cell r="G1083">
            <v>7</v>
          </cell>
          <cell r="H1083">
            <v>30</v>
          </cell>
          <cell r="I1083">
            <v>31</v>
          </cell>
          <cell r="J1083">
            <v>30</v>
          </cell>
          <cell r="K1083">
            <v>31</v>
          </cell>
          <cell r="L1083">
            <v>31</v>
          </cell>
          <cell r="M1083">
            <v>30</v>
          </cell>
          <cell r="N1083">
            <v>31</v>
          </cell>
          <cell r="O1083">
            <v>30</v>
          </cell>
          <cell r="P1083">
            <v>31</v>
          </cell>
          <cell r="Q1083">
            <v>31</v>
          </cell>
          <cell r="R1083">
            <v>29</v>
          </cell>
          <cell r="S1083">
            <v>31</v>
          </cell>
          <cell r="T1083">
            <v>30</v>
          </cell>
          <cell r="U1083">
            <v>31</v>
          </cell>
          <cell r="V1083">
            <v>30</v>
          </cell>
          <cell r="W1083">
            <v>31</v>
          </cell>
          <cell r="X1083">
            <v>31</v>
          </cell>
          <cell r="Y1083">
            <v>30</v>
          </cell>
          <cell r="Z1083">
            <v>31</v>
          </cell>
          <cell r="AA1083">
            <v>30</v>
          </cell>
          <cell r="AB1083">
            <v>31</v>
          </cell>
          <cell r="AC1083">
            <v>67.824680000000001</v>
          </cell>
          <cell r="AD1083">
            <v>300.36644000000001</v>
          </cell>
          <cell r="AE1083">
            <v>300.36644000000001</v>
          </cell>
          <cell r="AF1083">
            <v>300.36644000000001</v>
          </cell>
          <cell r="AG1083">
            <v>300.36644000000001</v>
          </cell>
          <cell r="AH1083">
            <v>300.36644000000001</v>
          </cell>
          <cell r="AI1083">
            <v>300.36644000000001</v>
          </cell>
          <cell r="AJ1083">
            <v>300.36644000000001</v>
          </cell>
          <cell r="AK1083">
            <v>300.36644000000001</v>
          </cell>
          <cell r="AL1083">
            <v>300.36644000000001</v>
          </cell>
          <cell r="AM1083">
            <v>300.36644000000001</v>
          </cell>
          <cell r="AN1083">
            <v>300.36644000000001</v>
          </cell>
          <cell r="AO1083">
            <v>300.36644000000001</v>
          </cell>
          <cell r="AP1083">
            <v>300.36644000000001</v>
          </cell>
          <cell r="AQ1083">
            <v>300.36644000000001</v>
          </cell>
          <cell r="AR1083">
            <v>300.36644000000001</v>
          </cell>
          <cell r="AS1083">
            <v>318.39101800000003</v>
          </cell>
          <cell r="AT1083">
            <v>318.39101800000003</v>
          </cell>
          <cell r="AU1083">
            <v>318.39101800000003</v>
          </cell>
          <cell r="AV1083">
            <v>318.39101800000003</v>
          </cell>
          <cell r="AW1083">
            <v>318.39101800000003</v>
          </cell>
          <cell r="AX1083">
            <v>318.39101800000003</v>
          </cell>
          <cell r="AY1083">
            <v>6483.67</v>
          </cell>
          <cell r="AZ1083">
            <v>90989229</v>
          </cell>
          <cell r="BA1083">
            <v>6716.26</v>
          </cell>
        </row>
        <row r="1084">
          <cell r="B1084">
            <v>90989192</v>
          </cell>
          <cell r="C1084" t="str">
            <v>Кв. 389</v>
          </cell>
          <cell r="D1084">
            <v>81.900000000000006</v>
          </cell>
          <cell r="E1084" t="str">
            <v>Потапенков Сергей Александрович</v>
          </cell>
          <cell r="F1084" t="str">
            <v>Кв. 389Потапенков Сергей Александрович</v>
          </cell>
          <cell r="G1084">
            <v>9</v>
          </cell>
          <cell r="H1084">
            <v>30</v>
          </cell>
          <cell r="I1084">
            <v>31</v>
          </cell>
          <cell r="J1084">
            <v>30</v>
          </cell>
          <cell r="K1084">
            <v>31</v>
          </cell>
          <cell r="L1084">
            <v>31</v>
          </cell>
          <cell r="M1084">
            <v>30</v>
          </cell>
          <cell r="N1084">
            <v>31</v>
          </cell>
          <cell r="O1084">
            <v>27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209.44102064516127</v>
          </cell>
          <cell r="AD1084">
            <v>721.40796</v>
          </cell>
          <cell r="AE1084">
            <v>721.40796</v>
          </cell>
          <cell r="AF1084">
            <v>721.40796</v>
          </cell>
          <cell r="AG1084">
            <v>721.40796</v>
          </cell>
          <cell r="AH1084">
            <v>721.40796</v>
          </cell>
          <cell r="AI1084">
            <v>721.40796</v>
          </cell>
          <cell r="AJ1084">
            <v>721.40796</v>
          </cell>
          <cell r="AK1084">
            <v>649.26716400000009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P1084">
            <v>0</v>
          </cell>
          <cell r="AQ1084">
            <v>0</v>
          </cell>
          <cell r="AR1084">
            <v>0</v>
          </cell>
          <cell r="AS1084">
            <v>0</v>
          </cell>
          <cell r="AT1084">
            <v>0</v>
          </cell>
          <cell r="AU1084">
            <v>0</v>
          </cell>
          <cell r="AV1084">
            <v>0</v>
          </cell>
          <cell r="AW1084">
            <v>0</v>
          </cell>
          <cell r="AX1084">
            <v>0</v>
          </cell>
          <cell r="AY1084">
            <v>5908.56</v>
          </cell>
          <cell r="AZ1084">
            <v>90989192</v>
          </cell>
          <cell r="BA1084">
            <v>5908.58</v>
          </cell>
        </row>
        <row r="1085">
          <cell r="B1085">
            <v>90989166</v>
          </cell>
          <cell r="C1085" t="str">
            <v>Кв. 392</v>
          </cell>
          <cell r="D1085">
            <v>81.900000000000006</v>
          </cell>
          <cell r="E1085" t="str">
            <v>Нестеров Александр Викторович</v>
          </cell>
          <cell r="F1085" t="str">
            <v>Кв. 392Нестеров Александр Викторович</v>
          </cell>
          <cell r="G1085">
            <v>10</v>
          </cell>
          <cell r="H1085">
            <v>30</v>
          </cell>
          <cell r="I1085">
            <v>31</v>
          </cell>
          <cell r="J1085">
            <v>30</v>
          </cell>
          <cell r="K1085">
            <v>31</v>
          </cell>
          <cell r="L1085">
            <v>31</v>
          </cell>
          <cell r="M1085">
            <v>30</v>
          </cell>
          <cell r="N1085">
            <v>31</v>
          </cell>
          <cell r="O1085">
            <v>30</v>
          </cell>
          <cell r="P1085">
            <v>31</v>
          </cell>
          <cell r="Q1085">
            <v>31</v>
          </cell>
          <cell r="R1085">
            <v>29</v>
          </cell>
          <cell r="S1085">
            <v>31</v>
          </cell>
          <cell r="T1085">
            <v>30</v>
          </cell>
          <cell r="U1085">
            <v>31</v>
          </cell>
          <cell r="V1085">
            <v>30</v>
          </cell>
          <cell r="W1085">
            <v>31</v>
          </cell>
          <cell r="X1085">
            <v>31</v>
          </cell>
          <cell r="Y1085">
            <v>30</v>
          </cell>
          <cell r="Z1085">
            <v>31</v>
          </cell>
          <cell r="AA1085">
            <v>30</v>
          </cell>
          <cell r="AB1085">
            <v>31</v>
          </cell>
          <cell r="AC1085">
            <v>232.7122451612903</v>
          </cell>
          <cell r="AD1085">
            <v>721.40796</v>
          </cell>
          <cell r="AE1085">
            <v>721.40796</v>
          </cell>
          <cell r="AF1085">
            <v>721.40796</v>
          </cell>
          <cell r="AG1085">
            <v>721.40796</v>
          </cell>
          <cell r="AH1085">
            <v>721.40796</v>
          </cell>
          <cell r="AI1085">
            <v>721.40796</v>
          </cell>
          <cell r="AJ1085">
            <v>721.40796</v>
          </cell>
          <cell r="AK1085">
            <v>721.40796</v>
          </cell>
          <cell r="AL1085">
            <v>721.40796</v>
          </cell>
          <cell r="AM1085">
            <v>721.40796</v>
          </cell>
          <cell r="AN1085">
            <v>721.40796</v>
          </cell>
          <cell r="AO1085">
            <v>721.40796</v>
          </cell>
          <cell r="AP1085">
            <v>721.40796</v>
          </cell>
          <cell r="AQ1085">
            <v>721.40796</v>
          </cell>
          <cell r="AR1085">
            <v>721.40796</v>
          </cell>
          <cell r="AS1085">
            <v>764.69866200000001</v>
          </cell>
          <cell r="AT1085">
            <v>764.69866200000001</v>
          </cell>
          <cell r="AU1085">
            <v>764.69866200000001</v>
          </cell>
          <cell r="AV1085">
            <v>764.69866200000001</v>
          </cell>
          <cell r="AW1085">
            <v>764.69866200000001</v>
          </cell>
          <cell r="AX1085">
            <v>764.69866200000001</v>
          </cell>
          <cell r="AY1085">
            <v>15642.02</v>
          </cell>
          <cell r="AZ1085">
            <v>90989166</v>
          </cell>
          <cell r="BA1085">
            <v>15642.06</v>
          </cell>
        </row>
        <row r="1086">
          <cell r="B1086">
            <v>90989046</v>
          </cell>
          <cell r="C1086" t="str">
            <v>Кв. 394</v>
          </cell>
          <cell r="D1086">
            <v>34.1</v>
          </cell>
          <cell r="E1086" t="str">
            <v>Провалова Анастасия Борисовна</v>
          </cell>
          <cell r="F1086" t="str">
            <v>Кв. 394Провалова Анастасия Борисовна</v>
          </cell>
          <cell r="G1086">
            <v>18</v>
          </cell>
          <cell r="H1086">
            <v>30</v>
          </cell>
          <cell r="I1086">
            <v>31</v>
          </cell>
          <cell r="J1086">
            <v>30</v>
          </cell>
          <cell r="K1086">
            <v>31</v>
          </cell>
          <cell r="L1086">
            <v>31</v>
          </cell>
          <cell r="M1086">
            <v>30</v>
          </cell>
          <cell r="N1086">
            <v>31</v>
          </cell>
          <cell r="O1086">
            <v>30</v>
          </cell>
          <cell r="P1086">
            <v>31</v>
          </cell>
          <cell r="Q1086">
            <v>31</v>
          </cell>
          <cell r="R1086">
            <v>29</v>
          </cell>
          <cell r="S1086">
            <v>31</v>
          </cell>
          <cell r="T1086">
            <v>30</v>
          </cell>
          <cell r="U1086">
            <v>31</v>
          </cell>
          <cell r="V1086">
            <v>30</v>
          </cell>
          <cell r="W1086">
            <v>31</v>
          </cell>
          <cell r="X1086">
            <v>31</v>
          </cell>
          <cell r="Y1086">
            <v>30</v>
          </cell>
          <cell r="Z1086">
            <v>31</v>
          </cell>
          <cell r="AA1086">
            <v>30</v>
          </cell>
          <cell r="AB1086">
            <v>31</v>
          </cell>
          <cell r="AC1086">
            <v>174.40631999999999</v>
          </cell>
          <cell r="AD1086">
            <v>300.36644000000001</v>
          </cell>
          <cell r="AE1086">
            <v>300.36644000000001</v>
          </cell>
          <cell r="AF1086">
            <v>300.36644000000001</v>
          </cell>
          <cell r="AG1086">
            <v>300.36644000000001</v>
          </cell>
          <cell r="AH1086">
            <v>300.36644000000001</v>
          </cell>
          <cell r="AI1086">
            <v>300.36644000000001</v>
          </cell>
          <cell r="AJ1086">
            <v>300.36644000000001</v>
          </cell>
          <cell r="AK1086">
            <v>300.36644000000001</v>
          </cell>
          <cell r="AL1086">
            <v>300.36644000000001</v>
          </cell>
          <cell r="AM1086">
            <v>300.36644000000001</v>
          </cell>
          <cell r="AN1086">
            <v>300.36644000000001</v>
          </cell>
          <cell r="AO1086">
            <v>300.36644000000001</v>
          </cell>
          <cell r="AP1086">
            <v>300.36644000000001</v>
          </cell>
          <cell r="AQ1086">
            <v>300.36644000000001</v>
          </cell>
          <cell r="AR1086">
            <v>300.36644000000001</v>
          </cell>
          <cell r="AS1086">
            <v>318.39101800000003</v>
          </cell>
          <cell r="AT1086">
            <v>318.39101800000003</v>
          </cell>
          <cell r="AU1086">
            <v>318.39101800000003</v>
          </cell>
          <cell r="AV1086">
            <v>318.39101800000003</v>
          </cell>
          <cell r="AW1086">
            <v>318.39101800000003</v>
          </cell>
          <cell r="AX1086">
            <v>318.39101800000003</v>
          </cell>
          <cell r="AY1086">
            <v>6590.25</v>
          </cell>
          <cell r="AZ1086">
            <v>90989046</v>
          </cell>
          <cell r="BA1086">
            <v>6590.3</v>
          </cell>
        </row>
        <row r="1087">
          <cell r="B1087">
            <v>90989150</v>
          </cell>
          <cell r="C1087" t="str">
            <v>Кв. 398</v>
          </cell>
          <cell r="D1087">
            <v>32.200000000000003</v>
          </cell>
          <cell r="E1087" t="str">
            <v>Беззубова Ольга Сергеевна</v>
          </cell>
          <cell r="F1087" t="str">
            <v>Кв. 398Беззубова Ольга Сергеевна</v>
          </cell>
          <cell r="G1087">
            <v>11</v>
          </cell>
          <cell r="H1087">
            <v>30</v>
          </cell>
          <cell r="I1087">
            <v>31</v>
          </cell>
          <cell r="J1087">
            <v>30</v>
          </cell>
          <cell r="K1087">
            <v>31</v>
          </cell>
          <cell r="L1087">
            <v>31</v>
          </cell>
          <cell r="M1087">
            <v>30</v>
          </cell>
          <cell r="N1087">
            <v>31</v>
          </cell>
          <cell r="O1087">
            <v>30</v>
          </cell>
          <cell r="P1087">
            <v>31</v>
          </cell>
          <cell r="Q1087">
            <v>31</v>
          </cell>
          <cell r="R1087">
            <v>29</v>
          </cell>
          <cell r="S1087">
            <v>31</v>
          </cell>
          <cell r="T1087">
            <v>30</v>
          </cell>
          <cell r="U1087">
            <v>31</v>
          </cell>
          <cell r="V1087">
            <v>30</v>
          </cell>
          <cell r="W1087">
            <v>31</v>
          </cell>
          <cell r="X1087">
            <v>31</v>
          </cell>
          <cell r="Y1087">
            <v>30</v>
          </cell>
          <cell r="Z1087">
            <v>31</v>
          </cell>
          <cell r="AA1087">
            <v>30</v>
          </cell>
          <cell r="AB1087">
            <v>31</v>
          </cell>
          <cell r="AC1087">
            <v>100.64307354838711</v>
          </cell>
          <cell r="AD1087">
            <v>283.63048000000003</v>
          </cell>
          <cell r="AE1087">
            <v>283.63048000000003</v>
          </cell>
          <cell r="AF1087">
            <v>283.63048000000003</v>
          </cell>
          <cell r="AG1087">
            <v>283.63048000000003</v>
          </cell>
          <cell r="AH1087">
            <v>283.63048000000003</v>
          </cell>
          <cell r="AI1087">
            <v>283.63048000000003</v>
          </cell>
          <cell r="AJ1087">
            <v>283.63048000000003</v>
          </cell>
          <cell r="AK1087">
            <v>283.63048000000003</v>
          </cell>
          <cell r="AL1087">
            <v>283.63048000000003</v>
          </cell>
          <cell r="AM1087">
            <v>283.63048000000003</v>
          </cell>
          <cell r="AN1087">
            <v>283.63048000000003</v>
          </cell>
          <cell r="AO1087">
            <v>283.63048000000003</v>
          </cell>
          <cell r="AP1087">
            <v>283.63048000000003</v>
          </cell>
          <cell r="AQ1087">
            <v>283.63048000000003</v>
          </cell>
          <cell r="AR1087">
            <v>283.63048000000003</v>
          </cell>
          <cell r="AS1087">
            <v>300.650756</v>
          </cell>
          <cell r="AT1087">
            <v>300.650756</v>
          </cell>
          <cell r="AU1087">
            <v>300.650756</v>
          </cell>
          <cell r="AV1087">
            <v>300.650756</v>
          </cell>
          <cell r="AW1087">
            <v>300.650756</v>
          </cell>
          <cell r="AX1087">
            <v>300.650756</v>
          </cell>
          <cell r="AY1087">
            <v>6159</v>
          </cell>
          <cell r="AZ1087">
            <v>90989150</v>
          </cell>
          <cell r="BA1087">
            <v>6158.99</v>
          </cell>
        </row>
        <row r="1088">
          <cell r="B1088">
            <v>90988967</v>
          </cell>
          <cell r="C1088" t="str">
            <v>Кв. 400</v>
          </cell>
          <cell r="D1088">
            <v>33.5</v>
          </cell>
          <cell r="E1088" t="str">
            <v>Шиленин Иван Сергеевич</v>
          </cell>
          <cell r="F1088" t="str">
            <v>Кв. 400Шиленин Иван Сергеевич</v>
          </cell>
          <cell r="G1088">
            <v>24</v>
          </cell>
          <cell r="H1088">
            <v>30</v>
          </cell>
          <cell r="I1088">
            <v>31</v>
          </cell>
          <cell r="J1088">
            <v>30</v>
          </cell>
          <cell r="K1088">
            <v>31</v>
          </cell>
          <cell r="L1088">
            <v>31</v>
          </cell>
          <cell r="M1088">
            <v>30</v>
          </cell>
          <cell r="N1088">
            <v>31</v>
          </cell>
          <cell r="O1088">
            <v>30</v>
          </cell>
          <cell r="P1088">
            <v>31</v>
          </cell>
          <cell r="Q1088">
            <v>31</v>
          </cell>
          <cell r="R1088">
            <v>29</v>
          </cell>
          <cell r="S1088">
            <v>31</v>
          </cell>
          <cell r="T1088">
            <v>30</v>
          </cell>
          <cell r="U1088">
            <v>31</v>
          </cell>
          <cell r="V1088">
            <v>30</v>
          </cell>
          <cell r="W1088">
            <v>31</v>
          </cell>
          <cell r="X1088">
            <v>31</v>
          </cell>
          <cell r="Y1088">
            <v>30</v>
          </cell>
          <cell r="Z1088">
            <v>31</v>
          </cell>
          <cell r="AA1088">
            <v>30</v>
          </cell>
          <cell r="AB1088">
            <v>31</v>
          </cell>
          <cell r="AC1088">
            <v>228.45011612903227</v>
          </cell>
          <cell r="AD1088">
            <v>295.08139999999997</v>
          </cell>
          <cell r="AE1088">
            <v>295.08139999999997</v>
          </cell>
          <cell r="AF1088">
            <v>295.08139999999997</v>
          </cell>
          <cell r="AG1088">
            <v>295.08139999999997</v>
          </cell>
          <cell r="AH1088">
            <v>295.08139999999997</v>
          </cell>
          <cell r="AI1088">
            <v>295.08139999999997</v>
          </cell>
          <cell r="AJ1088">
            <v>295.08139999999997</v>
          </cell>
          <cell r="AK1088">
            <v>295.08139999999997</v>
          </cell>
          <cell r="AL1088">
            <v>295.08139999999997</v>
          </cell>
          <cell r="AM1088">
            <v>295.08139999999997</v>
          </cell>
          <cell r="AN1088">
            <v>295.08139999999997</v>
          </cell>
          <cell r="AO1088">
            <v>295.08139999999997</v>
          </cell>
          <cell r="AP1088">
            <v>295.08139999999997</v>
          </cell>
          <cell r="AQ1088">
            <v>295.08139999999997</v>
          </cell>
          <cell r="AR1088">
            <v>295.08139999999997</v>
          </cell>
          <cell r="AS1088">
            <v>312.78882999999996</v>
          </cell>
          <cell r="AT1088">
            <v>312.78882999999996</v>
          </cell>
          <cell r="AU1088">
            <v>312.78882999999996</v>
          </cell>
          <cell r="AV1088">
            <v>312.78882999999996</v>
          </cell>
          <cell r="AW1088">
            <v>312.78882999999996</v>
          </cell>
          <cell r="AX1088">
            <v>312.78882999999996</v>
          </cell>
          <cell r="AY1088">
            <v>6531.4</v>
          </cell>
          <cell r="AZ1088">
            <v>90988967</v>
          </cell>
          <cell r="BA1088">
            <v>6531.39</v>
          </cell>
        </row>
        <row r="1089">
          <cell r="B1089">
            <v>90988955</v>
          </cell>
          <cell r="C1089" t="str">
            <v>Кв. 401</v>
          </cell>
          <cell r="D1089">
            <v>34.1</v>
          </cell>
          <cell r="E1089" t="str">
            <v>Бодунова Светлана Васильевна</v>
          </cell>
          <cell r="F1089" t="str">
            <v>Кв. 401Бодунова Светлана Васильевна</v>
          </cell>
          <cell r="G1089">
            <v>24</v>
          </cell>
          <cell r="H1089">
            <v>30</v>
          </cell>
          <cell r="I1089">
            <v>31</v>
          </cell>
          <cell r="J1089">
            <v>30</v>
          </cell>
          <cell r="K1089">
            <v>31</v>
          </cell>
          <cell r="L1089">
            <v>31</v>
          </cell>
          <cell r="M1089">
            <v>30</v>
          </cell>
          <cell r="N1089">
            <v>31</v>
          </cell>
          <cell r="O1089">
            <v>23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232.54176000000001</v>
          </cell>
          <cell r="AD1089">
            <v>300.36644000000001</v>
          </cell>
          <cell r="AE1089">
            <v>300.36644000000001</v>
          </cell>
          <cell r="AF1089">
            <v>300.36644000000001</v>
          </cell>
          <cell r="AG1089">
            <v>300.36644000000001</v>
          </cell>
          <cell r="AH1089">
            <v>300.36644000000001</v>
          </cell>
          <cell r="AI1089">
            <v>300.36644000000001</v>
          </cell>
          <cell r="AJ1089">
            <v>300.36644000000001</v>
          </cell>
          <cell r="AK1089">
            <v>230.28093733333333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P1089">
            <v>0</v>
          </cell>
          <cell r="AQ1089">
            <v>0</v>
          </cell>
          <cell r="AR1089">
            <v>0</v>
          </cell>
          <cell r="AS1089">
            <v>0</v>
          </cell>
          <cell r="AT1089">
            <v>0</v>
          </cell>
          <cell r="AU1089">
            <v>0</v>
          </cell>
          <cell r="AV1089">
            <v>0</v>
          </cell>
          <cell r="AW1089">
            <v>0</v>
          </cell>
          <cell r="AX1089">
            <v>0</v>
          </cell>
          <cell r="AY1089">
            <v>2565.39</v>
          </cell>
          <cell r="AZ1089">
            <v>90988955</v>
          </cell>
          <cell r="BA1089">
            <v>2565.41</v>
          </cell>
        </row>
        <row r="1090">
          <cell r="B1090">
            <v>90988999</v>
          </cell>
          <cell r="C1090" t="str">
            <v>Кв. 402</v>
          </cell>
          <cell r="D1090">
            <v>63.6</v>
          </cell>
          <cell r="E1090" t="str">
            <v>Симония Георгий Гочаевич</v>
          </cell>
          <cell r="F1090" t="str">
            <v>Кв. 402Симония Георгий Гочаевич</v>
          </cell>
          <cell r="G1090">
            <v>21</v>
          </cell>
          <cell r="H1090">
            <v>30</v>
          </cell>
          <cell r="I1090">
            <v>31</v>
          </cell>
          <cell r="J1090">
            <v>30</v>
          </cell>
          <cell r="K1090">
            <v>31</v>
          </cell>
          <cell r="L1090">
            <v>31</v>
          </cell>
          <cell r="M1090">
            <v>30</v>
          </cell>
          <cell r="N1090">
            <v>31</v>
          </cell>
          <cell r="O1090">
            <v>30</v>
          </cell>
          <cell r="P1090">
            <v>31</v>
          </cell>
          <cell r="Q1090">
            <v>31</v>
          </cell>
          <cell r="R1090">
            <v>29</v>
          </cell>
          <cell r="S1090">
            <v>31</v>
          </cell>
          <cell r="T1090">
            <v>30</v>
          </cell>
          <cell r="U1090">
            <v>31</v>
          </cell>
          <cell r="V1090">
            <v>30</v>
          </cell>
          <cell r="W1090">
            <v>31</v>
          </cell>
          <cell r="X1090">
            <v>31</v>
          </cell>
          <cell r="Y1090">
            <v>30</v>
          </cell>
          <cell r="Z1090">
            <v>31</v>
          </cell>
          <cell r="AA1090">
            <v>30</v>
          </cell>
          <cell r="AB1090">
            <v>31</v>
          </cell>
          <cell r="AC1090">
            <v>379.49996903225809</v>
          </cell>
          <cell r="AD1090">
            <v>560.21424000000002</v>
          </cell>
          <cell r="AE1090">
            <v>560.21424000000002</v>
          </cell>
          <cell r="AF1090">
            <v>560.21424000000002</v>
          </cell>
          <cell r="AG1090">
            <v>560.21424000000002</v>
          </cell>
          <cell r="AH1090">
            <v>560.21424000000002</v>
          </cell>
          <cell r="AI1090">
            <v>560.21424000000002</v>
          </cell>
          <cell r="AJ1090">
            <v>560.21424000000002</v>
          </cell>
          <cell r="AK1090">
            <v>560.21424000000002</v>
          </cell>
          <cell r="AL1090">
            <v>560.21424000000002</v>
          </cell>
          <cell r="AM1090">
            <v>560.21424000000002</v>
          </cell>
          <cell r="AN1090">
            <v>560.21424000000002</v>
          </cell>
          <cell r="AO1090">
            <v>560.21424000000002</v>
          </cell>
          <cell r="AP1090">
            <v>560.21424000000002</v>
          </cell>
          <cell r="AQ1090">
            <v>560.21424000000002</v>
          </cell>
          <cell r="AR1090">
            <v>560.21424000000002</v>
          </cell>
          <cell r="AS1090">
            <v>593.83192799999995</v>
          </cell>
          <cell r="AT1090">
            <v>593.83192799999995</v>
          </cell>
          <cell r="AU1090">
            <v>593.83192799999995</v>
          </cell>
          <cell r="AV1090">
            <v>593.83192799999995</v>
          </cell>
          <cell r="AW1090">
            <v>593.83192799999995</v>
          </cell>
          <cell r="AX1090">
            <v>593.83192799999995</v>
          </cell>
          <cell r="AY1090">
            <v>12345.71</v>
          </cell>
          <cell r="AZ1090">
            <v>90988999</v>
          </cell>
          <cell r="BA1090">
            <v>12345.63</v>
          </cell>
        </row>
        <row r="1091">
          <cell r="B1091">
            <v>90989239</v>
          </cell>
          <cell r="C1091" t="str">
            <v>Кв. 405</v>
          </cell>
          <cell r="D1091">
            <v>32.200000000000003</v>
          </cell>
          <cell r="E1091" t="str">
            <v>Соловьева Юлия Викторовна</v>
          </cell>
          <cell r="F1091" t="str">
            <v>Кв. 405Соловьева Юлия Викторовна</v>
          </cell>
          <cell r="G1091">
            <v>7</v>
          </cell>
          <cell r="H1091">
            <v>30</v>
          </cell>
          <cell r="I1091">
            <v>31</v>
          </cell>
          <cell r="J1091">
            <v>30</v>
          </cell>
          <cell r="K1091">
            <v>31</v>
          </cell>
          <cell r="L1091">
            <v>31</v>
          </cell>
          <cell r="M1091">
            <v>30</v>
          </cell>
          <cell r="N1091">
            <v>31</v>
          </cell>
          <cell r="O1091">
            <v>30</v>
          </cell>
          <cell r="P1091">
            <v>31</v>
          </cell>
          <cell r="Q1091">
            <v>31</v>
          </cell>
          <cell r="R1091">
            <v>29</v>
          </cell>
          <cell r="S1091">
            <v>31</v>
          </cell>
          <cell r="T1091">
            <v>30</v>
          </cell>
          <cell r="U1091">
            <v>31</v>
          </cell>
          <cell r="V1091">
            <v>30</v>
          </cell>
          <cell r="W1091">
            <v>31</v>
          </cell>
          <cell r="X1091">
            <v>31</v>
          </cell>
          <cell r="Y1091">
            <v>30</v>
          </cell>
          <cell r="Z1091">
            <v>31</v>
          </cell>
          <cell r="AA1091">
            <v>30</v>
          </cell>
          <cell r="AB1091">
            <v>31</v>
          </cell>
          <cell r="AC1091">
            <v>64.045592258064516</v>
          </cell>
          <cell r="AD1091">
            <v>283.63048000000003</v>
          </cell>
          <cell r="AE1091">
            <v>283.63048000000003</v>
          </cell>
          <cell r="AF1091">
            <v>283.63048000000003</v>
          </cell>
          <cell r="AG1091">
            <v>283.63048000000003</v>
          </cell>
          <cell r="AH1091">
            <v>283.63048000000003</v>
          </cell>
          <cell r="AI1091">
            <v>283.63048000000003</v>
          </cell>
          <cell r="AJ1091">
            <v>283.63048000000003</v>
          </cell>
          <cell r="AK1091">
            <v>283.63048000000003</v>
          </cell>
          <cell r="AL1091">
            <v>283.63048000000003</v>
          </cell>
          <cell r="AM1091">
            <v>283.63048000000003</v>
          </cell>
          <cell r="AN1091">
            <v>283.63048000000003</v>
          </cell>
          <cell r="AO1091">
            <v>283.63048000000003</v>
          </cell>
          <cell r="AP1091">
            <v>283.63048000000003</v>
          </cell>
          <cell r="AQ1091">
            <v>283.63048000000003</v>
          </cell>
          <cell r="AR1091">
            <v>283.63048000000003</v>
          </cell>
          <cell r="AS1091">
            <v>300.650756</v>
          </cell>
          <cell r="AT1091">
            <v>300.650756</v>
          </cell>
          <cell r="AU1091">
            <v>300.650756</v>
          </cell>
          <cell r="AV1091">
            <v>300.650756</v>
          </cell>
          <cell r="AW1091">
            <v>300.650756</v>
          </cell>
          <cell r="AX1091">
            <v>300.650756</v>
          </cell>
          <cell r="AY1091">
            <v>6122.41</v>
          </cell>
          <cell r="AZ1091">
            <v>90989239</v>
          </cell>
          <cell r="BA1091">
            <v>6122.4</v>
          </cell>
        </row>
        <row r="1092">
          <cell r="B1092">
            <v>90989031</v>
          </cell>
          <cell r="C1092" t="str">
            <v>Кв. 406</v>
          </cell>
          <cell r="D1092">
            <v>81.900000000000006</v>
          </cell>
          <cell r="E1092" t="str">
            <v>Воронков Владимир Михайлович</v>
          </cell>
          <cell r="F1092" t="str">
            <v>Кв. 406Воронков Владимир Михайлович</v>
          </cell>
          <cell r="G1092">
            <v>18</v>
          </cell>
          <cell r="H1092">
            <v>30</v>
          </cell>
          <cell r="I1092">
            <v>31</v>
          </cell>
          <cell r="J1092">
            <v>30</v>
          </cell>
          <cell r="K1092">
            <v>31</v>
          </cell>
          <cell r="L1092">
            <v>31</v>
          </cell>
          <cell r="M1092">
            <v>30</v>
          </cell>
          <cell r="N1092">
            <v>31</v>
          </cell>
          <cell r="O1092">
            <v>30</v>
          </cell>
          <cell r="P1092">
            <v>31</v>
          </cell>
          <cell r="Q1092">
            <v>31</v>
          </cell>
          <cell r="R1092">
            <v>29</v>
          </cell>
          <cell r="S1092">
            <v>31</v>
          </cell>
          <cell r="T1092">
            <v>30</v>
          </cell>
          <cell r="U1092">
            <v>31</v>
          </cell>
          <cell r="V1092">
            <v>30</v>
          </cell>
          <cell r="W1092">
            <v>31</v>
          </cell>
          <cell r="X1092">
            <v>31</v>
          </cell>
          <cell r="Y1092">
            <v>30</v>
          </cell>
          <cell r="Z1092">
            <v>31</v>
          </cell>
          <cell r="AA1092">
            <v>30</v>
          </cell>
          <cell r="AB1092">
            <v>31</v>
          </cell>
          <cell r="AC1092">
            <v>418.88204129032255</v>
          </cell>
          <cell r="AD1092">
            <v>721.40796</v>
          </cell>
          <cell r="AE1092">
            <v>721.40796</v>
          </cell>
          <cell r="AF1092">
            <v>721.40796</v>
          </cell>
          <cell r="AG1092">
            <v>721.40796</v>
          </cell>
          <cell r="AH1092">
            <v>721.40796</v>
          </cell>
          <cell r="AI1092">
            <v>721.40796</v>
          </cell>
          <cell r="AJ1092">
            <v>721.40796</v>
          </cell>
          <cell r="AK1092">
            <v>721.40796</v>
          </cell>
          <cell r="AL1092">
            <v>721.40796</v>
          </cell>
          <cell r="AM1092">
            <v>721.40796</v>
          </cell>
          <cell r="AN1092">
            <v>721.40796</v>
          </cell>
          <cell r="AO1092">
            <v>721.40796</v>
          </cell>
          <cell r="AP1092">
            <v>721.40796</v>
          </cell>
          <cell r="AQ1092">
            <v>721.40796</v>
          </cell>
          <cell r="AR1092">
            <v>721.40796</v>
          </cell>
          <cell r="AS1092">
            <v>764.69866200000001</v>
          </cell>
          <cell r="AT1092">
            <v>764.69866200000001</v>
          </cell>
          <cell r="AU1092">
            <v>764.69866200000001</v>
          </cell>
          <cell r="AV1092">
            <v>764.69866200000001</v>
          </cell>
          <cell r="AW1092">
            <v>764.69866200000001</v>
          </cell>
          <cell r="AX1092">
            <v>764.69866200000001</v>
          </cell>
          <cell r="AY1092">
            <v>15828.19</v>
          </cell>
          <cell r="AZ1092">
            <v>90989031</v>
          </cell>
          <cell r="BA1092">
            <v>15828.23</v>
          </cell>
        </row>
        <row r="1093">
          <cell r="B1093">
            <v>90989045</v>
          </cell>
          <cell r="C1093" t="str">
            <v>Кв. 409</v>
          </cell>
          <cell r="D1093">
            <v>63.6</v>
          </cell>
          <cell r="E1093" t="str">
            <v>Порфенов Николай Петрович</v>
          </cell>
          <cell r="F1093" t="str">
            <v>Кв. 409Порфенов Николай Петрович</v>
          </cell>
          <cell r="G1093">
            <v>18</v>
          </cell>
          <cell r="H1093">
            <v>30</v>
          </cell>
          <cell r="I1093">
            <v>31</v>
          </cell>
          <cell r="J1093">
            <v>30</v>
          </cell>
          <cell r="K1093">
            <v>31</v>
          </cell>
          <cell r="L1093">
            <v>31</v>
          </cell>
          <cell r="M1093">
            <v>30</v>
          </cell>
          <cell r="N1093">
            <v>31</v>
          </cell>
          <cell r="O1093">
            <v>30</v>
          </cell>
          <cell r="P1093">
            <v>31</v>
          </cell>
          <cell r="Q1093">
            <v>31</v>
          </cell>
          <cell r="R1093">
            <v>29</v>
          </cell>
          <cell r="S1093">
            <v>31</v>
          </cell>
          <cell r="T1093">
            <v>30</v>
          </cell>
          <cell r="U1093">
            <v>31</v>
          </cell>
          <cell r="V1093">
            <v>30</v>
          </cell>
          <cell r="W1093">
            <v>31</v>
          </cell>
          <cell r="X1093">
            <v>31</v>
          </cell>
          <cell r="Y1093">
            <v>30</v>
          </cell>
          <cell r="Z1093">
            <v>31</v>
          </cell>
          <cell r="AA1093">
            <v>30</v>
          </cell>
          <cell r="AB1093">
            <v>31</v>
          </cell>
          <cell r="AC1093">
            <v>325.28568774193548</v>
          </cell>
          <cell r="AD1093">
            <v>560.21424000000002</v>
          </cell>
          <cell r="AE1093">
            <v>560.21424000000002</v>
          </cell>
          <cell r="AF1093">
            <v>560.21424000000002</v>
          </cell>
          <cell r="AG1093">
            <v>560.21424000000002</v>
          </cell>
          <cell r="AH1093">
            <v>560.21424000000002</v>
          </cell>
          <cell r="AI1093">
            <v>560.21424000000002</v>
          </cell>
          <cell r="AJ1093">
            <v>560.21424000000002</v>
          </cell>
          <cell r="AK1093">
            <v>560.21424000000002</v>
          </cell>
          <cell r="AL1093">
            <v>560.21424000000002</v>
          </cell>
          <cell r="AM1093">
            <v>560.21424000000002</v>
          </cell>
          <cell r="AN1093">
            <v>560.21424000000002</v>
          </cell>
          <cell r="AO1093">
            <v>560.21424000000002</v>
          </cell>
          <cell r="AP1093">
            <v>560.21424000000002</v>
          </cell>
          <cell r="AQ1093">
            <v>560.21424000000002</v>
          </cell>
          <cell r="AR1093">
            <v>560.21424000000002</v>
          </cell>
          <cell r="AS1093">
            <v>593.83192799999995</v>
          </cell>
          <cell r="AT1093">
            <v>593.83192799999995</v>
          </cell>
          <cell r="AU1093">
            <v>593.83192799999995</v>
          </cell>
          <cell r="AV1093">
            <v>593.83192799999995</v>
          </cell>
          <cell r="AW1093">
            <v>593.83192799999995</v>
          </cell>
          <cell r="AX1093">
            <v>593.83192799999995</v>
          </cell>
          <cell r="AY1093">
            <v>12291.49</v>
          </cell>
          <cell r="AZ1093">
            <v>90989045</v>
          </cell>
          <cell r="BA1093">
            <v>12291.42</v>
          </cell>
        </row>
        <row r="1094">
          <cell r="B1094">
            <v>90989069</v>
          </cell>
          <cell r="C1094" t="str">
            <v>Кв. 410</v>
          </cell>
          <cell r="D1094">
            <v>81.900000000000006</v>
          </cell>
          <cell r="E1094" t="str">
            <v>Вердиян Венера Эдуардовна</v>
          </cell>
          <cell r="F1094" t="str">
            <v>Кв. 410Вердиян Венера Эдуардовна</v>
          </cell>
          <cell r="G1094">
            <v>16</v>
          </cell>
          <cell r="H1094">
            <v>30</v>
          </cell>
          <cell r="I1094">
            <v>31</v>
          </cell>
          <cell r="J1094">
            <v>30</v>
          </cell>
          <cell r="K1094">
            <v>31</v>
          </cell>
          <cell r="L1094">
            <v>31</v>
          </cell>
          <cell r="M1094">
            <v>30</v>
          </cell>
          <cell r="N1094">
            <v>31</v>
          </cell>
          <cell r="O1094">
            <v>30</v>
          </cell>
          <cell r="P1094">
            <v>31</v>
          </cell>
          <cell r="Q1094">
            <v>31</v>
          </cell>
          <cell r="R1094">
            <v>29</v>
          </cell>
          <cell r="S1094">
            <v>31</v>
          </cell>
          <cell r="T1094">
            <v>30</v>
          </cell>
          <cell r="U1094">
            <v>31</v>
          </cell>
          <cell r="V1094">
            <v>30</v>
          </cell>
          <cell r="W1094">
            <v>31</v>
          </cell>
          <cell r="X1094">
            <v>31</v>
          </cell>
          <cell r="Y1094">
            <v>30</v>
          </cell>
          <cell r="Z1094">
            <v>31</v>
          </cell>
          <cell r="AA1094">
            <v>30</v>
          </cell>
          <cell r="AB1094">
            <v>31</v>
          </cell>
          <cell r="AC1094">
            <v>372.3395922580645</v>
          </cell>
          <cell r="AD1094">
            <v>721.40796</v>
          </cell>
          <cell r="AE1094">
            <v>721.40796</v>
          </cell>
          <cell r="AF1094">
            <v>721.40796</v>
          </cell>
          <cell r="AG1094">
            <v>721.40796</v>
          </cell>
          <cell r="AH1094">
            <v>721.40796</v>
          </cell>
          <cell r="AI1094">
            <v>721.40796</v>
          </cell>
          <cell r="AJ1094">
            <v>721.40796</v>
          </cell>
          <cell r="AK1094">
            <v>721.40796</v>
          </cell>
          <cell r="AL1094">
            <v>721.40796</v>
          </cell>
          <cell r="AM1094">
            <v>721.40796</v>
          </cell>
          <cell r="AN1094">
            <v>721.40796</v>
          </cell>
          <cell r="AO1094">
            <v>721.40796</v>
          </cell>
          <cell r="AP1094">
            <v>721.40796</v>
          </cell>
          <cell r="AQ1094">
            <v>721.40796</v>
          </cell>
          <cell r="AR1094">
            <v>721.40796</v>
          </cell>
          <cell r="AS1094">
            <v>764.69866200000001</v>
          </cell>
          <cell r="AT1094">
            <v>764.69866200000001</v>
          </cell>
          <cell r="AU1094">
            <v>764.69866200000001</v>
          </cell>
          <cell r="AV1094">
            <v>764.69866200000001</v>
          </cell>
          <cell r="AW1094">
            <v>764.69866200000001</v>
          </cell>
          <cell r="AX1094">
            <v>764.69866200000001</v>
          </cell>
          <cell r="AY1094">
            <v>15781.65</v>
          </cell>
          <cell r="AZ1094">
            <v>90989069</v>
          </cell>
          <cell r="BA1094">
            <v>15781.69</v>
          </cell>
        </row>
        <row r="1095">
          <cell r="B1095">
            <v>90989233</v>
          </cell>
          <cell r="C1095" t="str">
            <v>Кв. 412</v>
          </cell>
          <cell r="D1095">
            <v>32.200000000000003</v>
          </cell>
          <cell r="E1095" t="str">
            <v>Еремина Галина Юрьевна</v>
          </cell>
          <cell r="F1095" t="str">
            <v>Кв. 412Еремина Галина Юрьевна</v>
          </cell>
          <cell r="G1095">
            <v>7</v>
          </cell>
          <cell r="H1095">
            <v>30</v>
          </cell>
          <cell r="I1095">
            <v>31</v>
          </cell>
          <cell r="J1095">
            <v>30</v>
          </cell>
          <cell r="K1095">
            <v>31</v>
          </cell>
          <cell r="L1095">
            <v>31</v>
          </cell>
          <cell r="M1095">
            <v>30</v>
          </cell>
          <cell r="N1095">
            <v>31</v>
          </cell>
          <cell r="O1095">
            <v>30</v>
          </cell>
          <cell r="P1095">
            <v>31</v>
          </cell>
          <cell r="Q1095">
            <v>31</v>
          </cell>
          <cell r="R1095">
            <v>29</v>
          </cell>
          <cell r="S1095">
            <v>31</v>
          </cell>
          <cell r="T1095">
            <v>30</v>
          </cell>
          <cell r="U1095">
            <v>31</v>
          </cell>
          <cell r="V1095">
            <v>30</v>
          </cell>
          <cell r="W1095">
            <v>31</v>
          </cell>
          <cell r="X1095">
            <v>31</v>
          </cell>
          <cell r="Y1095">
            <v>30</v>
          </cell>
          <cell r="Z1095">
            <v>31</v>
          </cell>
          <cell r="AA1095">
            <v>30</v>
          </cell>
          <cell r="AB1095">
            <v>31</v>
          </cell>
          <cell r="AC1095">
            <v>64.045592258064516</v>
          </cell>
          <cell r="AD1095">
            <v>283.63048000000003</v>
          </cell>
          <cell r="AE1095">
            <v>283.63048000000003</v>
          </cell>
          <cell r="AF1095">
            <v>283.63048000000003</v>
          </cell>
          <cell r="AG1095">
            <v>283.63048000000003</v>
          </cell>
          <cell r="AH1095">
            <v>283.63048000000003</v>
          </cell>
          <cell r="AI1095">
            <v>283.63048000000003</v>
          </cell>
          <cell r="AJ1095">
            <v>283.63048000000003</v>
          </cell>
          <cell r="AK1095">
            <v>283.63048000000003</v>
          </cell>
          <cell r="AL1095">
            <v>283.63048000000003</v>
          </cell>
          <cell r="AM1095">
            <v>283.63048000000003</v>
          </cell>
          <cell r="AN1095">
            <v>283.63048000000003</v>
          </cell>
          <cell r="AO1095">
            <v>283.63048000000003</v>
          </cell>
          <cell r="AP1095">
            <v>283.63048000000003</v>
          </cell>
          <cell r="AQ1095">
            <v>283.63048000000003</v>
          </cell>
          <cell r="AR1095">
            <v>283.63048000000003</v>
          </cell>
          <cell r="AS1095">
            <v>300.650756</v>
          </cell>
          <cell r="AT1095">
            <v>300.650756</v>
          </cell>
          <cell r="AU1095">
            <v>300.650756</v>
          </cell>
          <cell r="AV1095">
            <v>300.650756</v>
          </cell>
          <cell r="AW1095">
            <v>300.650756</v>
          </cell>
          <cell r="AX1095">
            <v>300.650756</v>
          </cell>
          <cell r="AY1095">
            <v>6122.41</v>
          </cell>
          <cell r="AZ1095">
            <v>90989233</v>
          </cell>
          <cell r="BA1095">
            <v>6122.4</v>
          </cell>
        </row>
        <row r="1096">
          <cell r="B1096">
            <v>90989019</v>
          </cell>
          <cell r="C1096" t="str">
            <v>Кв. 414</v>
          </cell>
          <cell r="D1096">
            <v>33.5</v>
          </cell>
          <cell r="E1096" t="str">
            <v>Тюренков Дмитрий Викторович</v>
          </cell>
          <cell r="F1096" t="str">
            <v>Кв. 414Тюренков Дмитрий Викторович</v>
          </cell>
          <cell r="G1096">
            <v>22</v>
          </cell>
          <cell r="H1096">
            <v>30</v>
          </cell>
          <cell r="I1096">
            <v>31</v>
          </cell>
          <cell r="J1096">
            <v>30</v>
          </cell>
          <cell r="K1096">
            <v>31</v>
          </cell>
          <cell r="L1096">
            <v>31</v>
          </cell>
          <cell r="M1096">
            <v>30</v>
          </cell>
          <cell r="N1096">
            <v>31</v>
          </cell>
          <cell r="O1096">
            <v>30</v>
          </cell>
          <cell r="P1096">
            <v>31</v>
          </cell>
          <cell r="Q1096">
            <v>31</v>
          </cell>
          <cell r="R1096">
            <v>29</v>
          </cell>
          <cell r="S1096">
            <v>31</v>
          </cell>
          <cell r="T1096">
            <v>30</v>
          </cell>
          <cell r="U1096">
            <v>31</v>
          </cell>
          <cell r="V1096">
            <v>30</v>
          </cell>
          <cell r="W1096">
            <v>31</v>
          </cell>
          <cell r="X1096">
            <v>31</v>
          </cell>
          <cell r="Y1096">
            <v>30</v>
          </cell>
          <cell r="Z1096">
            <v>31</v>
          </cell>
          <cell r="AA1096">
            <v>30</v>
          </cell>
          <cell r="AB1096">
            <v>31</v>
          </cell>
          <cell r="AC1096">
            <v>209.4126064516129</v>
          </cell>
          <cell r="AD1096">
            <v>295.08139999999997</v>
          </cell>
          <cell r="AE1096">
            <v>295.08139999999997</v>
          </cell>
          <cell r="AF1096">
            <v>295.08139999999997</v>
          </cell>
          <cell r="AG1096">
            <v>295.08139999999997</v>
          </cell>
          <cell r="AH1096">
            <v>295.08139999999997</v>
          </cell>
          <cell r="AI1096">
            <v>295.08139999999997</v>
          </cell>
          <cell r="AJ1096">
            <v>295.08139999999997</v>
          </cell>
          <cell r="AK1096">
            <v>295.08139999999997</v>
          </cell>
          <cell r="AL1096">
            <v>295.08139999999997</v>
          </cell>
          <cell r="AM1096">
            <v>295.08139999999997</v>
          </cell>
          <cell r="AN1096">
            <v>295.08139999999997</v>
          </cell>
          <cell r="AO1096">
            <v>295.08139999999997</v>
          </cell>
          <cell r="AP1096">
            <v>295.08139999999997</v>
          </cell>
          <cell r="AQ1096">
            <v>295.08139999999997</v>
          </cell>
          <cell r="AR1096">
            <v>295.08139999999997</v>
          </cell>
          <cell r="AS1096">
            <v>312.78882999999996</v>
          </cell>
          <cell r="AT1096">
            <v>312.78882999999996</v>
          </cell>
          <cell r="AU1096">
            <v>312.78882999999996</v>
          </cell>
          <cell r="AV1096">
            <v>312.78882999999996</v>
          </cell>
          <cell r="AW1096">
            <v>312.78882999999996</v>
          </cell>
          <cell r="AX1096">
            <v>312.78882999999996</v>
          </cell>
          <cell r="AY1096">
            <v>6512.37</v>
          </cell>
          <cell r="AZ1096">
            <v>90989019</v>
          </cell>
          <cell r="BA1096">
            <v>6512.35</v>
          </cell>
        </row>
        <row r="1097">
          <cell r="B1097">
            <v>90989074</v>
          </cell>
          <cell r="C1097" t="str">
            <v>Кв. 420</v>
          </cell>
          <cell r="D1097">
            <v>81.900000000000006</v>
          </cell>
          <cell r="E1097" t="str">
            <v>Никифоров Дмитрий Валерьевич</v>
          </cell>
          <cell r="F1097" t="str">
            <v>Кв. 420Никифоров Дмитрий Валерьевич</v>
          </cell>
          <cell r="G1097">
            <v>16</v>
          </cell>
          <cell r="H1097">
            <v>30</v>
          </cell>
          <cell r="I1097">
            <v>31</v>
          </cell>
          <cell r="J1097">
            <v>30</v>
          </cell>
          <cell r="K1097">
            <v>31</v>
          </cell>
          <cell r="L1097">
            <v>31</v>
          </cell>
          <cell r="M1097">
            <v>30</v>
          </cell>
          <cell r="N1097">
            <v>31</v>
          </cell>
          <cell r="O1097">
            <v>30</v>
          </cell>
          <cell r="P1097">
            <v>31</v>
          </cell>
          <cell r="Q1097">
            <v>31</v>
          </cell>
          <cell r="R1097">
            <v>29</v>
          </cell>
          <cell r="S1097">
            <v>31</v>
          </cell>
          <cell r="T1097">
            <v>30</v>
          </cell>
          <cell r="U1097">
            <v>31</v>
          </cell>
          <cell r="V1097">
            <v>30</v>
          </cell>
          <cell r="W1097">
            <v>31</v>
          </cell>
          <cell r="X1097">
            <v>31</v>
          </cell>
          <cell r="Y1097">
            <v>30</v>
          </cell>
          <cell r="Z1097">
            <v>31</v>
          </cell>
          <cell r="AA1097">
            <v>30</v>
          </cell>
          <cell r="AB1097">
            <v>31</v>
          </cell>
          <cell r="AC1097">
            <v>372.3395922580645</v>
          </cell>
          <cell r="AD1097">
            <v>721.40796</v>
          </cell>
          <cell r="AE1097">
            <v>721.40796</v>
          </cell>
          <cell r="AF1097">
            <v>721.40796</v>
          </cell>
          <cell r="AG1097">
            <v>721.40796</v>
          </cell>
          <cell r="AH1097">
            <v>721.40796</v>
          </cell>
          <cell r="AI1097">
            <v>721.40796</v>
          </cell>
          <cell r="AJ1097">
            <v>721.40796</v>
          </cell>
          <cell r="AK1097">
            <v>721.40796</v>
          </cell>
          <cell r="AL1097">
            <v>721.40796</v>
          </cell>
          <cell r="AM1097">
            <v>721.40796</v>
          </cell>
          <cell r="AN1097">
            <v>721.40796</v>
          </cell>
          <cell r="AO1097">
            <v>721.40796</v>
          </cell>
          <cell r="AP1097">
            <v>721.40796</v>
          </cell>
          <cell r="AQ1097">
            <v>721.40796</v>
          </cell>
          <cell r="AR1097">
            <v>721.40796</v>
          </cell>
          <cell r="AS1097">
            <v>764.69866200000001</v>
          </cell>
          <cell r="AT1097">
            <v>764.69866200000001</v>
          </cell>
          <cell r="AU1097">
            <v>764.69866200000001</v>
          </cell>
          <cell r="AV1097">
            <v>764.69866200000001</v>
          </cell>
          <cell r="AW1097">
            <v>764.69866200000001</v>
          </cell>
          <cell r="AX1097">
            <v>764.69866200000001</v>
          </cell>
          <cell r="AY1097">
            <v>15781.65</v>
          </cell>
          <cell r="AZ1097">
            <v>90989074</v>
          </cell>
          <cell r="BA1097">
            <v>15781.69</v>
          </cell>
        </row>
        <row r="1098">
          <cell r="B1098">
            <v>90989144</v>
          </cell>
          <cell r="C1098" t="str">
            <v>Кв. 422</v>
          </cell>
          <cell r="D1098">
            <v>34.1</v>
          </cell>
          <cell r="E1098" t="str">
            <v>Жарков Сергей Николаевич</v>
          </cell>
          <cell r="F1098" t="str">
            <v>Кв. 422Жарков Сергей Николаевич</v>
          </cell>
          <cell r="G1098">
            <v>11</v>
          </cell>
          <cell r="H1098">
            <v>30</v>
          </cell>
          <cell r="I1098">
            <v>31</v>
          </cell>
          <cell r="J1098">
            <v>30</v>
          </cell>
          <cell r="K1098">
            <v>31</v>
          </cell>
          <cell r="L1098">
            <v>31</v>
          </cell>
          <cell r="M1098">
            <v>30</v>
          </cell>
          <cell r="N1098">
            <v>31</v>
          </cell>
          <cell r="O1098">
            <v>30</v>
          </cell>
          <cell r="P1098">
            <v>31</v>
          </cell>
          <cell r="Q1098">
            <v>31</v>
          </cell>
          <cell r="R1098">
            <v>29</v>
          </cell>
          <cell r="S1098">
            <v>31</v>
          </cell>
          <cell r="T1098">
            <v>30</v>
          </cell>
          <cell r="U1098">
            <v>31</v>
          </cell>
          <cell r="V1098">
            <v>30</v>
          </cell>
          <cell r="W1098">
            <v>31</v>
          </cell>
          <cell r="X1098">
            <v>31</v>
          </cell>
          <cell r="Y1098">
            <v>30</v>
          </cell>
          <cell r="Z1098">
            <v>31</v>
          </cell>
          <cell r="AA1098">
            <v>30</v>
          </cell>
          <cell r="AB1098">
            <v>31</v>
          </cell>
          <cell r="AC1098">
            <v>106.58163999999999</v>
          </cell>
          <cell r="AD1098">
            <v>300.36644000000001</v>
          </cell>
          <cell r="AE1098">
            <v>300.36644000000001</v>
          </cell>
          <cell r="AF1098">
            <v>300.36644000000001</v>
          </cell>
          <cell r="AG1098">
            <v>300.36644000000001</v>
          </cell>
          <cell r="AH1098">
            <v>300.36644000000001</v>
          </cell>
          <cell r="AI1098">
            <v>300.36644000000001</v>
          </cell>
          <cell r="AJ1098">
            <v>300.36644000000001</v>
          </cell>
          <cell r="AK1098">
            <v>300.36644000000001</v>
          </cell>
          <cell r="AL1098">
            <v>300.36644000000001</v>
          </cell>
          <cell r="AM1098">
            <v>300.36644000000001</v>
          </cell>
          <cell r="AN1098">
            <v>300.36644000000001</v>
          </cell>
          <cell r="AO1098">
            <v>300.36644000000001</v>
          </cell>
          <cell r="AP1098">
            <v>300.36644000000001</v>
          </cell>
          <cell r="AQ1098">
            <v>300.36644000000001</v>
          </cell>
          <cell r="AR1098">
            <v>300.36644000000001</v>
          </cell>
          <cell r="AS1098">
            <v>318.39101800000003</v>
          </cell>
          <cell r="AT1098">
            <v>318.39101800000003</v>
          </cell>
          <cell r="AU1098">
            <v>318.39101800000003</v>
          </cell>
          <cell r="AV1098">
            <v>318.39101800000003</v>
          </cell>
          <cell r="AW1098">
            <v>318.39101800000003</v>
          </cell>
          <cell r="AX1098">
            <v>318.39101800000003</v>
          </cell>
          <cell r="AY1098">
            <v>6522.42</v>
          </cell>
          <cell r="AZ1098">
            <v>90989144</v>
          </cell>
          <cell r="BA1098">
            <v>6522.47</v>
          </cell>
        </row>
        <row r="1099">
          <cell r="B1099">
            <v>90989068</v>
          </cell>
          <cell r="C1099" t="str">
            <v>Кв. 423</v>
          </cell>
          <cell r="D1099">
            <v>63.6</v>
          </cell>
          <cell r="E1099" t="str">
            <v>Быстров Александр Витальевич</v>
          </cell>
          <cell r="F1099" t="str">
            <v>Кв. 423Быстров Александр Витальевич</v>
          </cell>
          <cell r="G1099">
            <v>16</v>
          </cell>
          <cell r="H1099">
            <v>30</v>
          </cell>
          <cell r="I1099">
            <v>31</v>
          </cell>
          <cell r="J1099">
            <v>30</v>
          </cell>
          <cell r="K1099">
            <v>31</v>
          </cell>
          <cell r="L1099">
            <v>31</v>
          </cell>
          <cell r="M1099">
            <v>30</v>
          </cell>
          <cell r="N1099">
            <v>31</v>
          </cell>
          <cell r="O1099">
            <v>30</v>
          </cell>
          <cell r="P1099">
            <v>31</v>
          </cell>
          <cell r="Q1099">
            <v>31</v>
          </cell>
          <cell r="R1099">
            <v>29</v>
          </cell>
          <cell r="S1099">
            <v>31</v>
          </cell>
          <cell r="T1099">
            <v>30</v>
          </cell>
          <cell r="U1099">
            <v>31</v>
          </cell>
          <cell r="V1099">
            <v>30</v>
          </cell>
          <cell r="W1099">
            <v>31</v>
          </cell>
          <cell r="X1099">
            <v>31</v>
          </cell>
          <cell r="Y1099">
            <v>30</v>
          </cell>
          <cell r="Z1099">
            <v>31</v>
          </cell>
          <cell r="AA1099">
            <v>30</v>
          </cell>
          <cell r="AB1099">
            <v>31</v>
          </cell>
          <cell r="AC1099">
            <v>289.1428335483871</v>
          </cell>
          <cell r="AD1099">
            <v>560.21424000000002</v>
          </cell>
          <cell r="AE1099">
            <v>560.21424000000002</v>
          </cell>
          <cell r="AF1099">
            <v>560.21424000000002</v>
          </cell>
          <cell r="AG1099">
            <v>560.21424000000002</v>
          </cell>
          <cell r="AH1099">
            <v>560.21424000000002</v>
          </cell>
          <cell r="AI1099">
            <v>560.21424000000002</v>
          </cell>
          <cell r="AJ1099">
            <v>560.21424000000002</v>
          </cell>
          <cell r="AK1099">
            <v>560.21424000000002</v>
          </cell>
          <cell r="AL1099">
            <v>560.21424000000002</v>
          </cell>
          <cell r="AM1099">
            <v>560.21424000000002</v>
          </cell>
          <cell r="AN1099">
            <v>560.21424000000002</v>
          </cell>
          <cell r="AO1099">
            <v>560.21424000000002</v>
          </cell>
          <cell r="AP1099">
            <v>560.21424000000002</v>
          </cell>
          <cell r="AQ1099">
            <v>560.21424000000002</v>
          </cell>
          <cell r="AR1099">
            <v>560.21424000000002</v>
          </cell>
          <cell r="AS1099">
            <v>593.83192799999995</v>
          </cell>
          <cell r="AT1099">
            <v>593.83192799999995</v>
          </cell>
          <cell r="AU1099">
            <v>593.83192799999995</v>
          </cell>
          <cell r="AV1099">
            <v>593.83192799999995</v>
          </cell>
          <cell r="AW1099">
            <v>593.83192799999995</v>
          </cell>
          <cell r="AX1099">
            <v>593.83192799999995</v>
          </cell>
          <cell r="AY1099">
            <v>12255.35</v>
          </cell>
          <cell r="AZ1099">
            <v>90989068</v>
          </cell>
          <cell r="BA1099">
            <v>12255.27</v>
          </cell>
        </row>
        <row r="1100">
          <cell r="B1100">
            <v>90989168</v>
          </cell>
          <cell r="C1100" t="str">
            <v>Кв. 426</v>
          </cell>
          <cell r="D1100">
            <v>32.200000000000003</v>
          </cell>
          <cell r="E1100" t="str">
            <v>Балакирев Алексей Владимирович</v>
          </cell>
          <cell r="F1100" t="str">
            <v>Кв. 426Балакирев Алексей Владимирович</v>
          </cell>
          <cell r="G1100">
            <v>10</v>
          </cell>
          <cell r="H1100">
            <v>30</v>
          </cell>
          <cell r="I1100">
            <v>31</v>
          </cell>
          <cell r="J1100">
            <v>30</v>
          </cell>
          <cell r="K1100">
            <v>31</v>
          </cell>
          <cell r="L1100">
            <v>31</v>
          </cell>
          <cell r="M1100">
            <v>30</v>
          </cell>
          <cell r="N1100">
            <v>31</v>
          </cell>
          <cell r="O1100">
            <v>30</v>
          </cell>
          <cell r="P1100">
            <v>31</v>
          </cell>
          <cell r="Q1100">
            <v>31</v>
          </cell>
          <cell r="R1100">
            <v>29</v>
          </cell>
          <cell r="S1100">
            <v>31</v>
          </cell>
          <cell r="T1100">
            <v>30</v>
          </cell>
          <cell r="U1100">
            <v>31</v>
          </cell>
          <cell r="V1100">
            <v>30</v>
          </cell>
          <cell r="W1100">
            <v>31</v>
          </cell>
          <cell r="X1100">
            <v>31</v>
          </cell>
          <cell r="Y1100">
            <v>30</v>
          </cell>
          <cell r="Z1100">
            <v>31</v>
          </cell>
          <cell r="AA1100">
            <v>30</v>
          </cell>
          <cell r="AB1100">
            <v>31</v>
          </cell>
          <cell r="AC1100">
            <v>91.493703225806456</v>
          </cell>
          <cell r="AD1100">
            <v>283.63048000000003</v>
          </cell>
          <cell r="AE1100">
            <v>283.63048000000003</v>
          </cell>
          <cell r="AF1100">
            <v>283.63048000000003</v>
          </cell>
          <cell r="AG1100">
            <v>283.63048000000003</v>
          </cell>
          <cell r="AH1100">
            <v>283.63048000000003</v>
          </cell>
          <cell r="AI1100">
            <v>283.63048000000003</v>
          </cell>
          <cell r="AJ1100">
            <v>283.63048000000003</v>
          </cell>
          <cell r="AK1100">
            <v>283.63048000000003</v>
          </cell>
          <cell r="AL1100">
            <v>283.63048000000003</v>
          </cell>
          <cell r="AM1100">
            <v>283.63048000000003</v>
          </cell>
          <cell r="AN1100">
            <v>283.63048000000003</v>
          </cell>
          <cell r="AO1100">
            <v>283.63048000000003</v>
          </cell>
          <cell r="AP1100">
            <v>283.63048000000003</v>
          </cell>
          <cell r="AQ1100">
            <v>283.63048000000003</v>
          </cell>
          <cell r="AR1100">
            <v>283.63048000000003</v>
          </cell>
          <cell r="AS1100">
            <v>300.650756</v>
          </cell>
          <cell r="AT1100">
            <v>300.650756</v>
          </cell>
          <cell r="AU1100">
            <v>300.650756</v>
          </cell>
          <cell r="AV1100">
            <v>300.650756</v>
          </cell>
          <cell r="AW1100">
            <v>300.650756</v>
          </cell>
          <cell r="AX1100">
            <v>300.650756</v>
          </cell>
          <cell r="AY1100">
            <v>6149.86</v>
          </cell>
          <cell r="AZ1100">
            <v>90989168</v>
          </cell>
          <cell r="BA1100">
            <v>6149.84</v>
          </cell>
        </row>
        <row r="1101">
          <cell r="B1101">
            <v>90989183</v>
          </cell>
          <cell r="C1101" t="str">
            <v>Кв. 427</v>
          </cell>
          <cell r="D1101">
            <v>81.900000000000006</v>
          </cell>
          <cell r="E1101" t="str">
            <v>Потапенков Сергей Александрович</v>
          </cell>
          <cell r="F1101" t="str">
            <v>Кв. 427Потапенков Сергей Александрович</v>
          </cell>
          <cell r="G1101">
            <v>9</v>
          </cell>
          <cell r="H1101">
            <v>30</v>
          </cell>
          <cell r="I1101">
            <v>31</v>
          </cell>
          <cell r="J1101">
            <v>30</v>
          </cell>
          <cell r="K1101">
            <v>31</v>
          </cell>
          <cell r="L1101">
            <v>31</v>
          </cell>
          <cell r="M1101">
            <v>30</v>
          </cell>
          <cell r="N1101">
            <v>31</v>
          </cell>
          <cell r="O1101">
            <v>30</v>
          </cell>
          <cell r="P1101">
            <v>31</v>
          </cell>
          <cell r="Q1101">
            <v>31</v>
          </cell>
          <cell r="R1101">
            <v>29</v>
          </cell>
          <cell r="S1101">
            <v>31</v>
          </cell>
          <cell r="T1101">
            <v>30</v>
          </cell>
          <cell r="U1101">
            <v>31</v>
          </cell>
          <cell r="V1101">
            <v>30</v>
          </cell>
          <cell r="W1101">
            <v>31</v>
          </cell>
          <cell r="X1101">
            <v>31</v>
          </cell>
          <cell r="Y1101">
            <v>30</v>
          </cell>
          <cell r="Z1101">
            <v>31</v>
          </cell>
          <cell r="AA1101">
            <v>30</v>
          </cell>
          <cell r="AB1101">
            <v>31</v>
          </cell>
          <cell r="AC1101">
            <v>209.44102064516127</v>
          </cell>
          <cell r="AD1101">
            <v>721.40796</v>
          </cell>
          <cell r="AE1101">
            <v>721.40796</v>
          </cell>
          <cell r="AF1101">
            <v>721.40796</v>
          </cell>
          <cell r="AG1101">
            <v>721.40796</v>
          </cell>
          <cell r="AH1101">
            <v>721.40796</v>
          </cell>
          <cell r="AI1101">
            <v>721.40796</v>
          </cell>
          <cell r="AJ1101">
            <v>721.40796</v>
          </cell>
          <cell r="AK1101">
            <v>721.40796</v>
          </cell>
          <cell r="AL1101">
            <v>721.40796</v>
          </cell>
          <cell r="AM1101">
            <v>721.40796</v>
          </cell>
          <cell r="AN1101">
            <v>721.40796</v>
          </cell>
          <cell r="AO1101">
            <v>721.40796</v>
          </cell>
          <cell r="AP1101">
            <v>721.40796</v>
          </cell>
          <cell r="AQ1101">
            <v>721.40796</v>
          </cell>
          <cell r="AR1101">
            <v>721.40796</v>
          </cell>
          <cell r="AS1101">
            <v>764.69866200000001</v>
          </cell>
          <cell r="AT1101">
            <v>764.69866200000001</v>
          </cell>
          <cell r="AU1101">
            <v>764.69866200000001</v>
          </cell>
          <cell r="AV1101">
            <v>764.69866200000001</v>
          </cell>
          <cell r="AW1101">
            <v>764.69866200000001</v>
          </cell>
          <cell r="AX1101">
            <v>764.69866200000001</v>
          </cell>
          <cell r="AY1101">
            <v>15618.75</v>
          </cell>
          <cell r="AZ1101">
            <v>90989183</v>
          </cell>
          <cell r="BA1101">
            <v>15618.79</v>
          </cell>
        </row>
        <row r="1102">
          <cell r="B1102">
            <v>90989108</v>
          </cell>
          <cell r="C1102" t="str">
            <v>Кв. 429</v>
          </cell>
          <cell r="D1102">
            <v>34.1</v>
          </cell>
          <cell r="E1102" t="str">
            <v>Боков Владимир Владимирович</v>
          </cell>
          <cell r="F1102" t="str">
            <v>Кв. 429Боков Владимир Владимирович</v>
          </cell>
          <cell r="G1102">
            <v>14</v>
          </cell>
          <cell r="H1102">
            <v>30</v>
          </cell>
          <cell r="I1102">
            <v>31</v>
          </cell>
          <cell r="J1102">
            <v>30</v>
          </cell>
          <cell r="K1102">
            <v>31</v>
          </cell>
          <cell r="L1102">
            <v>31</v>
          </cell>
          <cell r="M1102">
            <v>30</v>
          </cell>
          <cell r="N1102">
            <v>31</v>
          </cell>
          <cell r="O1102">
            <v>30</v>
          </cell>
          <cell r="P1102">
            <v>31</v>
          </cell>
          <cell r="Q1102">
            <v>31</v>
          </cell>
          <cell r="R1102">
            <v>29</v>
          </cell>
          <cell r="S1102">
            <v>31</v>
          </cell>
          <cell r="T1102">
            <v>30</v>
          </cell>
          <cell r="U1102">
            <v>31</v>
          </cell>
          <cell r="V1102">
            <v>30</v>
          </cell>
          <cell r="W1102">
            <v>31</v>
          </cell>
          <cell r="X1102">
            <v>31</v>
          </cell>
          <cell r="Y1102">
            <v>30</v>
          </cell>
          <cell r="Z1102">
            <v>31</v>
          </cell>
          <cell r="AA1102">
            <v>30</v>
          </cell>
          <cell r="AB1102">
            <v>31</v>
          </cell>
          <cell r="AC1102">
            <v>135.64936</v>
          </cell>
          <cell r="AD1102">
            <v>300.36644000000001</v>
          </cell>
          <cell r="AE1102">
            <v>300.36644000000001</v>
          </cell>
          <cell r="AF1102">
            <v>300.36644000000001</v>
          </cell>
          <cell r="AG1102">
            <v>300.36644000000001</v>
          </cell>
          <cell r="AH1102">
            <v>300.36644000000001</v>
          </cell>
          <cell r="AI1102">
            <v>300.36644000000001</v>
          </cell>
          <cell r="AJ1102">
            <v>300.36644000000001</v>
          </cell>
          <cell r="AK1102">
            <v>300.36644000000001</v>
          </cell>
          <cell r="AL1102">
            <v>300.36644000000001</v>
          </cell>
          <cell r="AM1102">
            <v>300.36644000000001</v>
          </cell>
          <cell r="AN1102">
            <v>300.36644000000001</v>
          </cell>
          <cell r="AO1102">
            <v>300.36644000000001</v>
          </cell>
          <cell r="AP1102">
            <v>300.36644000000001</v>
          </cell>
          <cell r="AQ1102">
            <v>300.36644000000001</v>
          </cell>
          <cell r="AR1102">
            <v>300.36644000000001</v>
          </cell>
          <cell r="AS1102">
            <v>318.39101800000003</v>
          </cell>
          <cell r="AT1102">
            <v>318.39101800000003</v>
          </cell>
          <cell r="AU1102">
            <v>318.39101800000003</v>
          </cell>
          <cell r="AV1102">
            <v>318.39101800000003</v>
          </cell>
          <cell r="AW1102">
            <v>318.39101800000003</v>
          </cell>
          <cell r="AX1102">
            <v>318.39101800000003</v>
          </cell>
          <cell r="AY1102">
            <v>6551.49</v>
          </cell>
          <cell r="AZ1102">
            <v>90989108</v>
          </cell>
          <cell r="BA1102">
            <v>6551.54</v>
          </cell>
        </row>
        <row r="1103">
          <cell r="B1103">
            <v>90989169</v>
          </cell>
          <cell r="C1103" t="str">
            <v>Кв. 430</v>
          </cell>
          <cell r="D1103">
            <v>63.6</v>
          </cell>
          <cell r="E1103" t="str">
            <v>Ганца Наталья Александровна</v>
          </cell>
          <cell r="F1103" t="str">
            <v>Кв. 430Ганца Наталья Александровна</v>
          </cell>
          <cell r="G1103">
            <v>10</v>
          </cell>
          <cell r="H1103">
            <v>30</v>
          </cell>
          <cell r="I1103">
            <v>31</v>
          </cell>
          <cell r="J1103">
            <v>30</v>
          </cell>
          <cell r="K1103">
            <v>31</v>
          </cell>
          <cell r="L1103">
            <v>31</v>
          </cell>
          <cell r="M1103">
            <v>30</v>
          </cell>
          <cell r="N1103">
            <v>31</v>
          </cell>
          <cell r="O1103">
            <v>30</v>
          </cell>
          <cell r="P1103">
            <v>31</v>
          </cell>
          <cell r="Q1103">
            <v>31</v>
          </cell>
          <cell r="R1103">
            <v>29</v>
          </cell>
          <cell r="S1103">
            <v>31</v>
          </cell>
          <cell r="T1103">
            <v>30</v>
          </cell>
          <cell r="U1103">
            <v>31</v>
          </cell>
          <cell r="V1103">
            <v>30</v>
          </cell>
          <cell r="W1103">
            <v>31</v>
          </cell>
          <cell r="X1103">
            <v>31</v>
          </cell>
          <cell r="Y1103">
            <v>30</v>
          </cell>
          <cell r="Z1103">
            <v>31</v>
          </cell>
          <cell r="AA1103">
            <v>30</v>
          </cell>
          <cell r="AB1103">
            <v>31</v>
          </cell>
          <cell r="AC1103">
            <v>180.71427096774192</v>
          </cell>
          <cell r="AD1103">
            <v>560.21424000000002</v>
          </cell>
          <cell r="AE1103">
            <v>560.21424000000002</v>
          </cell>
          <cell r="AF1103">
            <v>560.21424000000002</v>
          </cell>
          <cell r="AG1103">
            <v>560.21424000000002</v>
          </cell>
          <cell r="AH1103">
            <v>560.21424000000002</v>
          </cell>
          <cell r="AI1103">
            <v>560.21424000000002</v>
          </cell>
          <cell r="AJ1103">
            <v>560.21424000000002</v>
          </cell>
          <cell r="AK1103">
            <v>560.21424000000002</v>
          </cell>
          <cell r="AL1103">
            <v>560.21424000000002</v>
          </cell>
          <cell r="AM1103">
            <v>560.21424000000002</v>
          </cell>
          <cell r="AN1103">
            <v>560.21424000000002</v>
          </cell>
          <cell r="AO1103">
            <v>560.21424000000002</v>
          </cell>
          <cell r="AP1103">
            <v>560.21424000000002</v>
          </cell>
          <cell r="AQ1103">
            <v>560.21424000000002</v>
          </cell>
          <cell r="AR1103">
            <v>560.21424000000002</v>
          </cell>
          <cell r="AS1103">
            <v>593.83192799999995</v>
          </cell>
          <cell r="AT1103">
            <v>593.83192799999995</v>
          </cell>
          <cell r="AU1103">
            <v>593.83192799999995</v>
          </cell>
          <cell r="AV1103">
            <v>593.83192799999995</v>
          </cell>
          <cell r="AW1103">
            <v>593.83192799999995</v>
          </cell>
          <cell r="AX1103">
            <v>593.83192799999995</v>
          </cell>
          <cell r="AY1103">
            <v>12146.92</v>
          </cell>
          <cell r="AZ1103">
            <v>90989169</v>
          </cell>
          <cell r="BA1103">
            <v>12146.84</v>
          </cell>
        </row>
        <row r="1104">
          <cell r="B1104">
            <v>90989095</v>
          </cell>
          <cell r="C1104" t="str">
            <v>Кв. 431</v>
          </cell>
          <cell r="D1104">
            <v>81.900000000000006</v>
          </cell>
          <cell r="E1104" t="str">
            <v>Гасанова Гюнел Асиф кызы</v>
          </cell>
          <cell r="F1104" t="str">
            <v>Кв. 431Гасанова Гюнел Асиф кызы</v>
          </cell>
          <cell r="G1104">
            <v>15</v>
          </cell>
          <cell r="H1104">
            <v>30</v>
          </cell>
          <cell r="I1104">
            <v>31</v>
          </cell>
          <cell r="J1104">
            <v>30</v>
          </cell>
          <cell r="K1104">
            <v>31</v>
          </cell>
          <cell r="L1104">
            <v>31</v>
          </cell>
          <cell r="M1104">
            <v>30</v>
          </cell>
          <cell r="N1104">
            <v>31</v>
          </cell>
          <cell r="O1104">
            <v>30</v>
          </cell>
          <cell r="P1104">
            <v>31</v>
          </cell>
          <cell r="Q1104">
            <v>31</v>
          </cell>
          <cell r="R1104">
            <v>29</v>
          </cell>
          <cell r="S1104">
            <v>31</v>
          </cell>
          <cell r="T1104">
            <v>30</v>
          </cell>
          <cell r="U1104">
            <v>31</v>
          </cell>
          <cell r="V1104">
            <v>30</v>
          </cell>
          <cell r="W1104">
            <v>31</v>
          </cell>
          <cell r="X1104">
            <v>31</v>
          </cell>
          <cell r="Y1104">
            <v>30</v>
          </cell>
          <cell r="Z1104">
            <v>31</v>
          </cell>
          <cell r="AA1104">
            <v>30</v>
          </cell>
          <cell r="AB1104">
            <v>31</v>
          </cell>
          <cell r="AC1104">
            <v>349.06836774193545</v>
          </cell>
          <cell r="AD1104">
            <v>721.40796</v>
          </cell>
          <cell r="AE1104">
            <v>721.40796</v>
          </cell>
          <cell r="AF1104">
            <v>721.40796</v>
          </cell>
          <cell r="AG1104">
            <v>721.40796</v>
          </cell>
          <cell r="AH1104">
            <v>721.40796</v>
          </cell>
          <cell r="AI1104">
            <v>721.40796</v>
          </cell>
          <cell r="AJ1104">
            <v>721.40796</v>
          </cell>
          <cell r="AK1104">
            <v>721.40796</v>
          </cell>
          <cell r="AL1104">
            <v>721.40796</v>
          </cell>
          <cell r="AM1104">
            <v>721.40796</v>
          </cell>
          <cell r="AN1104">
            <v>721.40796</v>
          </cell>
          <cell r="AO1104">
            <v>721.40796</v>
          </cell>
          <cell r="AP1104">
            <v>721.40796</v>
          </cell>
          <cell r="AQ1104">
            <v>721.40796</v>
          </cell>
          <cell r="AR1104">
            <v>721.40796</v>
          </cell>
          <cell r="AS1104">
            <v>764.69866200000001</v>
          </cell>
          <cell r="AT1104">
            <v>764.69866200000001</v>
          </cell>
          <cell r="AU1104">
            <v>764.69866200000001</v>
          </cell>
          <cell r="AV1104">
            <v>764.69866200000001</v>
          </cell>
          <cell r="AW1104">
            <v>764.69866200000001</v>
          </cell>
          <cell r="AX1104">
            <v>764.69866200000001</v>
          </cell>
          <cell r="AY1104">
            <v>15758.38</v>
          </cell>
          <cell r="AZ1104">
            <v>90989095</v>
          </cell>
          <cell r="BA1104">
            <v>15758.42</v>
          </cell>
        </row>
        <row r="1105">
          <cell r="B1105">
            <v>90989076</v>
          </cell>
          <cell r="C1105" t="str">
            <v>Кв. 432</v>
          </cell>
          <cell r="D1105">
            <v>34.9</v>
          </cell>
          <cell r="E1105" t="str">
            <v>Селивёрстова Галина Анатольевна</v>
          </cell>
          <cell r="F1105" t="str">
            <v>Кв. 432Селивёрстова Галина Анатольевна</v>
          </cell>
          <cell r="G1105">
            <v>16</v>
          </cell>
          <cell r="H1105">
            <v>30</v>
          </cell>
          <cell r="I1105">
            <v>31</v>
          </cell>
          <cell r="J1105">
            <v>30</v>
          </cell>
          <cell r="K1105">
            <v>31</v>
          </cell>
          <cell r="L1105">
            <v>31</v>
          </cell>
          <cell r="M1105">
            <v>30</v>
          </cell>
          <cell r="N1105">
            <v>31</v>
          </cell>
          <cell r="O1105">
            <v>30</v>
          </cell>
          <cell r="P1105">
            <v>31</v>
          </cell>
          <cell r="Q1105">
            <v>31</v>
          </cell>
          <cell r="R1105">
            <v>29</v>
          </cell>
          <cell r="S1105">
            <v>31</v>
          </cell>
          <cell r="T1105">
            <v>30</v>
          </cell>
          <cell r="U1105">
            <v>31</v>
          </cell>
          <cell r="V1105">
            <v>30</v>
          </cell>
          <cell r="W1105">
            <v>31</v>
          </cell>
          <cell r="X1105">
            <v>31</v>
          </cell>
          <cell r="Y1105">
            <v>30</v>
          </cell>
          <cell r="Z1105">
            <v>31</v>
          </cell>
          <cell r="AA1105">
            <v>30</v>
          </cell>
          <cell r="AB1105">
            <v>31</v>
          </cell>
          <cell r="AC1105">
            <v>158.66485677419351</v>
          </cell>
          <cell r="AD1105">
            <v>307.41315999999995</v>
          </cell>
          <cell r="AE1105">
            <v>307.41315999999995</v>
          </cell>
          <cell r="AF1105">
            <v>307.41315999999995</v>
          </cell>
          <cell r="AG1105">
            <v>307.41315999999995</v>
          </cell>
          <cell r="AH1105">
            <v>307.41315999999995</v>
          </cell>
          <cell r="AI1105">
            <v>307.41315999999995</v>
          </cell>
          <cell r="AJ1105">
            <v>307.41315999999995</v>
          </cell>
          <cell r="AK1105">
            <v>307.41315999999995</v>
          </cell>
          <cell r="AL1105">
            <v>307.41315999999995</v>
          </cell>
          <cell r="AM1105">
            <v>307.41315999999995</v>
          </cell>
          <cell r="AN1105">
            <v>307.41315999999995</v>
          </cell>
          <cell r="AO1105">
            <v>307.41315999999995</v>
          </cell>
          <cell r="AP1105">
            <v>307.41315999999995</v>
          </cell>
          <cell r="AQ1105">
            <v>307.41315999999995</v>
          </cell>
          <cell r="AR1105">
            <v>307.41315999999995</v>
          </cell>
          <cell r="AS1105">
            <v>325.86060199999997</v>
          </cell>
          <cell r="AT1105">
            <v>325.86060199999997</v>
          </cell>
          <cell r="AU1105">
            <v>325.86060199999997</v>
          </cell>
          <cell r="AV1105">
            <v>325.86060199999997</v>
          </cell>
          <cell r="AW1105">
            <v>325.86060199999997</v>
          </cell>
          <cell r="AX1105">
            <v>325.86060199999997</v>
          </cell>
          <cell r="AY1105">
            <v>6725.03</v>
          </cell>
          <cell r="AZ1105">
            <v>90989076</v>
          </cell>
          <cell r="BA1105">
            <v>6724.97</v>
          </cell>
        </row>
        <row r="1106">
          <cell r="B1106">
            <v>90988982</v>
          </cell>
          <cell r="C1106" t="str">
            <v>Кв. 433</v>
          </cell>
          <cell r="D1106">
            <v>61.5</v>
          </cell>
          <cell r="E1106" t="str">
            <v>Евстафьев Сергей Павлович</v>
          </cell>
          <cell r="F1106" t="str">
            <v>Кв. 433Евстафьев Сергей Павлович</v>
          </cell>
          <cell r="G1106">
            <v>21</v>
          </cell>
          <cell r="H1106">
            <v>30</v>
          </cell>
          <cell r="I1106">
            <v>31</v>
          </cell>
          <cell r="J1106">
            <v>30</v>
          </cell>
          <cell r="K1106">
            <v>31</v>
          </cell>
          <cell r="L1106">
            <v>31</v>
          </cell>
          <cell r="M1106">
            <v>30</v>
          </cell>
          <cell r="N1106">
            <v>31</v>
          </cell>
          <cell r="O1106">
            <v>30</v>
          </cell>
          <cell r="P1106">
            <v>31</v>
          </cell>
          <cell r="Q1106">
            <v>31</v>
          </cell>
          <cell r="R1106">
            <v>29</v>
          </cell>
          <cell r="S1106">
            <v>31</v>
          </cell>
          <cell r="T1106">
            <v>30</v>
          </cell>
          <cell r="U1106">
            <v>31</v>
          </cell>
          <cell r="V1106">
            <v>30</v>
          </cell>
          <cell r="W1106">
            <v>31</v>
          </cell>
          <cell r="X1106">
            <v>31</v>
          </cell>
          <cell r="Y1106">
            <v>30</v>
          </cell>
          <cell r="Z1106">
            <v>31</v>
          </cell>
          <cell r="AA1106">
            <v>30</v>
          </cell>
          <cell r="AB1106">
            <v>31</v>
          </cell>
          <cell r="AC1106">
            <v>366.96930967741935</v>
          </cell>
          <cell r="AD1106">
            <v>541.71659999999997</v>
          </cell>
          <cell r="AE1106">
            <v>541.71659999999997</v>
          </cell>
          <cell r="AF1106">
            <v>541.71659999999997</v>
          </cell>
          <cell r="AG1106">
            <v>541.71659999999997</v>
          </cell>
          <cell r="AH1106">
            <v>541.71659999999997</v>
          </cell>
          <cell r="AI1106">
            <v>541.71659999999997</v>
          </cell>
          <cell r="AJ1106">
            <v>541.71659999999997</v>
          </cell>
          <cell r="AK1106">
            <v>541.71659999999997</v>
          </cell>
          <cell r="AL1106">
            <v>541.71659999999997</v>
          </cell>
          <cell r="AM1106">
            <v>541.71659999999997</v>
          </cell>
          <cell r="AN1106">
            <v>541.71659999999997</v>
          </cell>
          <cell r="AO1106">
            <v>541.71659999999997</v>
          </cell>
          <cell r="AP1106">
            <v>541.71659999999997</v>
          </cell>
          <cell r="AQ1106">
            <v>541.71659999999997</v>
          </cell>
          <cell r="AR1106">
            <v>541.71659999999997</v>
          </cell>
          <cell r="AS1106">
            <v>574.22426999999993</v>
          </cell>
          <cell r="AT1106">
            <v>574.22426999999993</v>
          </cell>
          <cell r="AU1106">
            <v>574.22426999999993</v>
          </cell>
          <cell r="AV1106">
            <v>574.22426999999993</v>
          </cell>
          <cell r="AW1106">
            <v>574.22426999999993</v>
          </cell>
          <cell r="AX1106">
            <v>574.22426999999993</v>
          </cell>
          <cell r="AY1106">
            <v>11938.06</v>
          </cell>
          <cell r="AZ1106">
            <v>90988982</v>
          </cell>
          <cell r="BA1106">
            <v>11938.09</v>
          </cell>
        </row>
        <row r="1107">
          <cell r="B1107">
            <v>90988917</v>
          </cell>
          <cell r="C1107" t="str">
            <v>Кв. 434</v>
          </cell>
          <cell r="D1107">
            <v>50.4</v>
          </cell>
          <cell r="E1107" t="str">
            <v>Гурбанов Владислав Игоревич</v>
          </cell>
          <cell r="F1107" t="str">
            <v>Кв. 434Гурбанов Владислав Игоревич</v>
          </cell>
          <cell r="G1107">
            <v>28</v>
          </cell>
          <cell r="H1107">
            <v>30</v>
          </cell>
          <cell r="I1107">
            <v>31</v>
          </cell>
          <cell r="J1107">
            <v>30</v>
          </cell>
          <cell r="K1107">
            <v>31</v>
          </cell>
          <cell r="L1107">
            <v>31</v>
          </cell>
          <cell r="M1107">
            <v>30</v>
          </cell>
          <cell r="N1107">
            <v>31</v>
          </cell>
          <cell r="O1107">
            <v>30</v>
          </cell>
          <cell r="P1107">
            <v>31</v>
          </cell>
          <cell r="Q1107">
            <v>31</v>
          </cell>
          <cell r="R1107">
            <v>29</v>
          </cell>
          <cell r="S1107">
            <v>31</v>
          </cell>
          <cell r="T1107">
            <v>30</v>
          </cell>
          <cell r="U1107">
            <v>31</v>
          </cell>
          <cell r="V1107">
            <v>30</v>
          </cell>
          <cell r="W1107">
            <v>31</v>
          </cell>
          <cell r="X1107">
            <v>31</v>
          </cell>
          <cell r="Y1107">
            <v>30</v>
          </cell>
          <cell r="Z1107">
            <v>31</v>
          </cell>
          <cell r="AA1107">
            <v>30</v>
          </cell>
          <cell r="AB1107">
            <v>31</v>
          </cell>
          <cell r="AC1107">
            <v>400.98109935483865</v>
          </cell>
          <cell r="AD1107">
            <v>443.94335999999998</v>
          </cell>
          <cell r="AE1107">
            <v>443.94335999999998</v>
          </cell>
          <cell r="AF1107">
            <v>443.94335999999998</v>
          </cell>
          <cell r="AG1107">
            <v>443.94335999999998</v>
          </cell>
          <cell r="AH1107">
            <v>443.94335999999998</v>
          </cell>
          <cell r="AI1107">
            <v>443.94335999999998</v>
          </cell>
          <cell r="AJ1107">
            <v>443.94335999999998</v>
          </cell>
          <cell r="AK1107">
            <v>443.94335999999998</v>
          </cell>
          <cell r="AL1107">
            <v>443.94335999999998</v>
          </cell>
          <cell r="AM1107">
            <v>443.94335999999998</v>
          </cell>
          <cell r="AN1107">
            <v>443.94335999999998</v>
          </cell>
          <cell r="AO1107">
            <v>443.94335999999998</v>
          </cell>
          <cell r="AP1107">
            <v>443.94335999999998</v>
          </cell>
          <cell r="AQ1107">
            <v>443.94335999999998</v>
          </cell>
          <cell r="AR1107">
            <v>443.94335999999998</v>
          </cell>
          <cell r="AS1107">
            <v>470.58379199999996</v>
          </cell>
          <cell r="AT1107">
            <v>470.58379199999996</v>
          </cell>
          <cell r="AU1107">
            <v>470.58379199999996</v>
          </cell>
          <cell r="AV1107">
            <v>470.58379199999996</v>
          </cell>
          <cell r="AW1107">
            <v>470.58379199999996</v>
          </cell>
          <cell r="AX1107">
            <v>470.58379199999996</v>
          </cell>
          <cell r="AY1107">
            <v>9883.6299999999992</v>
          </cell>
          <cell r="AZ1107">
            <v>90988917</v>
          </cell>
          <cell r="BA1107">
            <v>9883.56</v>
          </cell>
        </row>
        <row r="1108">
          <cell r="B1108">
            <v>90989264</v>
          </cell>
          <cell r="C1108" t="str">
            <v>Кв. 435</v>
          </cell>
          <cell r="D1108">
            <v>21.7</v>
          </cell>
          <cell r="E1108" t="str">
            <v>Шмакова Оксана Анатольевна</v>
          </cell>
          <cell r="F1108" t="str">
            <v>Кв. 435Шмакова Оксана Анатольевна</v>
          </cell>
          <cell r="G1108">
            <v>4</v>
          </cell>
          <cell r="H1108">
            <v>30</v>
          </cell>
          <cell r="I1108">
            <v>31</v>
          </cell>
          <cell r="J1108">
            <v>30</v>
          </cell>
          <cell r="K1108">
            <v>31</v>
          </cell>
          <cell r="L1108">
            <v>31</v>
          </cell>
          <cell r="M1108">
            <v>30</v>
          </cell>
          <cell r="N1108">
            <v>31</v>
          </cell>
          <cell r="O1108">
            <v>30</v>
          </cell>
          <cell r="P1108">
            <v>31</v>
          </cell>
          <cell r="Q1108">
            <v>31</v>
          </cell>
          <cell r="R1108">
            <v>29</v>
          </cell>
          <cell r="S1108">
            <v>31</v>
          </cell>
          <cell r="T1108">
            <v>30</v>
          </cell>
          <cell r="U1108">
            <v>31</v>
          </cell>
          <cell r="V1108">
            <v>30</v>
          </cell>
          <cell r="W1108">
            <v>31</v>
          </cell>
          <cell r="X1108">
            <v>31</v>
          </cell>
          <cell r="Y1108">
            <v>30</v>
          </cell>
          <cell r="Z1108">
            <v>31</v>
          </cell>
          <cell r="AA1108">
            <v>30</v>
          </cell>
          <cell r="AB1108">
            <v>31</v>
          </cell>
          <cell r="AC1108">
            <v>24.663519999999998</v>
          </cell>
          <cell r="AD1108">
            <v>191.14228</v>
          </cell>
          <cell r="AE1108">
            <v>191.14228</v>
          </cell>
          <cell r="AF1108">
            <v>191.14228</v>
          </cell>
          <cell r="AG1108">
            <v>191.14228</v>
          </cell>
          <cell r="AH1108">
            <v>191.14228</v>
          </cell>
          <cell r="AI1108">
            <v>191.14228</v>
          </cell>
          <cell r="AJ1108">
            <v>191.14228</v>
          </cell>
          <cell r="AK1108">
            <v>191.14228</v>
          </cell>
          <cell r="AL1108">
            <v>191.14228</v>
          </cell>
          <cell r="AM1108">
            <v>191.14228</v>
          </cell>
          <cell r="AN1108">
            <v>191.14228</v>
          </cell>
          <cell r="AO1108">
            <v>191.14228</v>
          </cell>
          <cell r="AP1108">
            <v>191.14228</v>
          </cell>
          <cell r="AQ1108">
            <v>191.14228</v>
          </cell>
          <cell r="AR1108">
            <v>191.14228</v>
          </cell>
          <cell r="AS1108">
            <v>202.61246600000001</v>
          </cell>
          <cell r="AT1108">
            <v>202.61246600000001</v>
          </cell>
          <cell r="AU1108">
            <v>202.61246600000001</v>
          </cell>
          <cell r="AV1108">
            <v>202.61246600000001</v>
          </cell>
          <cell r="AW1108">
            <v>202.61246600000001</v>
          </cell>
          <cell r="AX1108">
            <v>202.61246600000001</v>
          </cell>
          <cell r="AY1108">
            <v>4107.47</v>
          </cell>
          <cell r="AZ1108">
            <v>90989264</v>
          </cell>
          <cell r="BA1108">
            <v>4107.42</v>
          </cell>
        </row>
        <row r="1109">
          <cell r="B1109">
            <v>90989133</v>
          </cell>
          <cell r="C1109" t="str">
            <v>Кв. 439</v>
          </cell>
          <cell r="D1109">
            <v>21.6</v>
          </cell>
          <cell r="E1109" t="str">
            <v>Солянкин Антон Николаевич</v>
          </cell>
          <cell r="F1109" t="str">
            <v>Кв. 439Солянкин Антон Николаевич</v>
          </cell>
          <cell r="G1109">
            <v>15</v>
          </cell>
          <cell r="H1109">
            <v>30</v>
          </cell>
          <cell r="I1109">
            <v>31</v>
          </cell>
          <cell r="J1109">
            <v>30</v>
          </cell>
          <cell r="K1109">
            <v>31</v>
          </cell>
          <cell r="L1109">
            <v>31</v>
          </cell>
          <cell r="M1109">
            <v>30</v>
          </cell>
          <cell r="N1109">
            <v>31</v>
          </cell>
          <cell r="O1109">
            <v>30</v>
          </cell>
          <cell r="P1109">
            <v>31</v>
          </cell>
          <cell r="Q1109">
            <v>31</v>
          </cell>
          <cell r="R1109">
            <v>29</v>
          </cell>
          <cell r="S1109">
            <v>31</v>
          </cell>
          <cell r="T1109">
            <v>30</v>
          </cell>
          <cell r="U1109">
            <v>31</v>
          </cell>
          <cell r="V1109">
            <v>30</v>
          </cell>
          <cell r="W1109">
            <v>31</v>
          </cell>
          <cell r="X1109">
            <v>31</v>
          </cell>
          <cell r="Y1109">
            <v>30</v>
          </cell>
          <cell r="Z1109">
            <v>31</v>
          </cell>
          <cell r="AA1109">
            <v>30</v>
          </cell>
          <cell r="AB1109">
            <v>31</v>
          </cell>
          <cell r="AC1109">
            <v>92.061987096774203</v>
          </cell>
          <cell r="AD1109">
            <v>190.26144000000002</v>
          </cell>
          <cell r="AE1109">
            <v>190.26144000000002</v>
          </cell>
          <cell r="AF1109">
            <v>190.26144000000002</v>
          </cell>
          <cell r="AG1109">
            <v>190.26144000000002</v>
          </cell>
          <cell r="AH1109">
            <v>190.26144000000002</v>
          </cell>
          <cell r="AI1109">
            <v>190.26144000000002</v>
          </cell>
          <cell r="AJ1109">
            <v>190.26144000000002</v>
          </cell>
          <cell r="AK1109">
            <v>190.26144000000002</v>
          </cell>
          <cell r="AL1109">
            <v>190.26144000000002</v>
          </cell>
          <cell r="AM1109">
            <v>190.26144000000002</v>
          </cell>
          <cell r="AN1109">
            <v>190.26144000000002</v>
          </cell>
          <cell r="AO1109">
            <v>190.26144000000002</v>
          </cell>
          <cell r="AP1109">
            <v>190.26144000000002</v>
          </cell>
          <cell r="AQ1109">
            <v>190.26144000000002</v>
          </cell>
          <cell r="AR1109">
            <v>190.26144000000002</v>
          </cell>
          <cell r="AS1109">
            <v>201.67876800000002</v>
          </cell>
          <cell r="AT1109">
            <v>201.67876800000002</v>
          </cell>
          <cell r="AU1109">
            <v>201.67876800000002</v>
          </cell>
          <cell r="AV1109">
            <v>201.67876800000002</v>
          </cell>
          <cell r="AW1109">
            <v>201.67876800000002</v>
          </cell>
          <cell r="AX1109">
            <v>201.67876800000002</v>
          </cell>
          <cell r="AY1109">
            <v>4156.0600000000004</v>
          </cell>
          <cell r="AZ1109">
            <v>90989133</v>
          </cell>
          <cell r="BA1109">
            <v>4156.04</v>
          </cell>
        </row>
        <row r="1110">
          <cell r="B1110">
            <v>90988910</v>
          </cell>
          <cell r="C1110" t="str">
            <v>Кв. 441</v>
          </cell>
          <cell r="D1110">
            <v>61.6</v>
          </cell>
          <cell r="E1110" t="str">
            <v>Пержу Михаил Михайлович</v>
          </cell>
          <cell r="F1110" t="str">
            <v>Кв. 441Пержу Михаил Михайлович</v>
          </cell>
          <cell r="G1110">
            <v>30</v>
          </cell>
          <cell r="H1110">
            <v>30</v>
          </cell>
          <cell r="I1110">
            <v>31</v>
          </cell>
          <cell r="J1110">
            <v>30</v>
          </cell>
          <cell r="K1110">
            <v>31</v>
          </cell>
          <cell r="L1110">
            <v>31</v>
          </cell>
          <cell r="M1110">
            <v>30</v>
          </cell>
          <cell r="N1110">
            <v>31</v>
          </cell>
          <cell r="O1110">
            <v>30</v>
          </cell>
          <cell r="P1110">
            <v>31</v>
          </cell>
          <cell r="Q1110">
            <v>31</v>
          </cell>
          <cell r="R1110">
            <v>29</v>
          </cell>
          <cell r="S1110">
            <v>31</v>
          </cell>
          <cell r="T1110">
            <v>30</v>
          </cell>
          <cell r="U1110">
            <v>31</v>
          </cell>
          <cell r="V1110">
            <v>30</v>
          </cell>
          <cell r="W1110">
            <v>31</v>
          </cell>
          <cell r="X1110">
            <v>31</v>
          </cell>
          <cell r="Y1110">
            <v>30</v>
          </cell>
          <cell r="Z1110">
            <v>31</v>
          </cell>
          <cell r="AA1110">
            <v>30</v>
          </cell>
          <cell r="AB1110">
            <v>31</v>
          </cell>
          <cell r="AC1110">
            <v>525.09429677419359</v>
          </cell>
          <cell r="AD1110">
            <v>542.59744000000012</v>
          </cell>
          <cell r="AE1110">
            <v>542.59744000000012</v>
          </cell>
          <cell r="AF1110">
            <v>542.59744000000012</v>
          </cell>
          <cell r="AG1110">
            <v>542.59744000000012</v>
          </cell>
          <cell r="AH1110">
            <v>542.59744000000012</v>
          </cell>
          <cell r="AI1110">
            <v>542.59744000000012</v>
          </cell>
          <cell r="AJ1110">
            <v>542.59744000000012</v>
          </cell>
          <cell r="AK1110">
            <v>542.59744000000012</v>
          </cell>
          <cell r="AL1110">
            <v>542.59744000000012</v>
          </cell>
          <cell r="AM1110">
            <v>542.59744000000012</v>
          </cell>
          <cell r="AN1110">
            <v>542.59744000000012</v>
          </cell>
          <cell r="AO1110">
            <v>542.59744000000012</v>
          </cell>
          <cell r="AP1110">
            <v>542.59744000000012</v>
          </cell>
          <cell r="AQ1110">
            <v>542.59744000000012</v>
          </cell>
          <cell r="AR1110">
            <v>542.59744000000012</v>
          </cell>
          <cell r="AS1110">
            <v>575.1579680000001</v>
          </cell>
          <cell r="AT1110">
            <v>575.1579680000001</v>
          </cell>
          <cell r="AU1110">
            <v>575.1579680000001</v>
          </cell>
          <cell r="AV1110">
            <v>575.1579680000001</v>
          </cell>
          <cell r="AW1110">
            <v>575.1579680000001</v>
          </cell>
          <cell r="AX1110">
            <v>575.1579680000001</v>
          </cell>
          <cell r="AY1110">
            <v>12115</v>
          </cell>
          <cell r="AZ1110">
            <v>90988910</v>
          </cell>
          <cell r="BA1110">
            <v>12115.05</v>
          </cell>
        </row>
        <row r="1111">
          <cell r="B1111">
            <v>90989211</v>
          </cell>
          <cell r="C1111" t="str">
            <v>Кв. 442</v>
          </cell>
          <cell r="D1111">
            <v>50.5</v>
          </cell>
          <cell r="E1111" t="str">
            <v>Лобачев Андрей Владимирович</v>
          </cell>
          <cell r="F1111" t="str">
            <v>Кв. 442Лобачев Андрей Владимирович</v>
          </cell>
          <cell r="G1111">
            <v>8</v>
          </cell>
          <cell r="H1111">
            <v>30</v>
          </cell>
          <cell r="I1111">
            <v>31</v>
          </cell>
          <cell r="J1111">
            <v>30</v>
          </cell>
          <cell r="K1111">
            <v>31</v>
          </cell>
          <cell r="L1111">
            <v>31</v>
          </cell>
          <cell r="M1111">
            <v>30</v>
          </cell>
          <cell r="N1111">
            <v>31</v>
          </cell>
          <cell r="O1111">
            <v>30</v>
          </cell>
          <cell r="P1111">
            <v>31</v>
          </cell>
          <cell r="Q1111">
            <v>31</v>
          </cell>
          <cell r="R1111">
            <v>29</v>
          </cell>
          <cell r="S1111">
            <v>31</v>
          </cell>
          <cell r="T1111">
            <v>30</v>
          </cell>
          <cell r="U1111">
            <v>31</v>
          </cell>
          <cell r="V1111">
            <v>30</v>
          </cell>
          <cell r="W1111">
            <v>31</v>
          </cell>
          <cell r="X1111">
            <v>31</v>
          </cell>
          <cell r="Y1111">
            <v>30</v>
          </cell>
          <cell r="Z1111">
            <v>31</v>
          </cell>
          <cell r="AA1111">
            <v>30</v>
          </cell>
          <cell r="AB1111">
            <v>31</v>
          </cell>
          <cell r="AC1111">
            <v>114.79334193548388</v>
          </cell>
          <cell r="AD1111">
            <v>444.82420000000002</v>
          </cell>
          <cell r="AE1111">
            <v>444.82420000000002</v>
          </cell>
          <cell r="AF1111">
            <v>444.82420000000002</v>
          </cell>
          <cell r="AG1111">
            <v>444.82420000000002</v>
          </cell>
          <cell r="AH1111">
            <v>444.82420000000002</v>
          </cell>
          <cell r="AI1111">
            <v>444.82420000000002</v>
          </cell>
          <cell r="AJ1111">
            <v>444.82420000000002</v>
          </cell>
          <cell r="AK1111">
            <v>444.82420000000002</v>
          </cell>
          <cell r="AL1111">
            <v>444.82420000000002</v>
          </cell>
          <cell r="AM1111">
            <v>444.82420000000002</v>
          </cell>
          <cell r="AN1111">
            <v>444.82420000000002</v>
          </cell>
          <cell r="AO1111">
            <v>444.82420000000002</v>
          </cell>
          <cell r="AP1111">
            <v>444.82420000000002</v>
          </cell>
          <cell r="AQ1111">
            <v>444.82420000000002</v>
          </cell>
          <cell r="AR1111">
            <v>444.82420000000002</v>
          </cell>
          <cell r="AS1111">
            <v>471.51749000000001</v>
          </cell>
          <cell r="AT1111">
            <v>471.51749000000001</v>
          </cell>
          <cell r="AU1111">
            <v>471.51749000000001</v>
          </cell>
          <cell r="AV1111">
            <v>471.51749000000001</v>
          </cell>
          <cell r="AW1111">
            <v>471.51749000000001</v>
          </cell>
          <cell r="AX1111">
            <v>471.51749000000001</v>
          </cell>
          <cell r="AY1111">
            <v>9616.26</v>
          </cell>
          <cell r="AZ1111">
            <v>90989211</v>
          </cell>
          <cell r="BA1111">
            <v>9616.2099999999991</v>
          </cell>
        </row>
        <row r="1112">
          <cell r="B1112">
            <v>90988893</v>
          </cell>
          <cell r="C1112" t="str">
            <v>Кв. 445</v>
          </cell>
          <cell r="D1112">
            <v>61.6</v>
          </cell>
          <cell r="E1112" t="str">
            <v>Манвелян Армен Аветикович</v>
          </cell>
          <cell r="F1112" t="str">
            <v>Кв. 445Манвелян Армен Аветикович</v>
          </cell>
          <cell r="G1112">
            <v>31</v>
          </cell>
          <cell r="H1112">
            <v>30</v>
          </cell>
          <cell r="I1112">
            <v>31</v>
          </cell>
          <cell r="J1112">
            <v>30</v>
          </cell>
          <cell r="K1112">
            <v>31</v>
          </cell>
          <cell r="L1112">
            <v>31</v>
          </cell>
          <cell r="M1112">
            <v>30</v>
          </cell>
          <cell r="N1112">
            <v>31</v>
          </cell>
          <cell r="O1112">
            <v>30</v>
          </cell>
          <cell r="P1112">
            <v>31</v>
          </cell>
          <cell r="Q1112">
            <v>31</v>
          </cell>
          <cell r="R1112">
            <v>29</v>
          </cell>
          <cell r="S1112">
            <v>31</v>
          </cell>
          <cell r="T1112">
            <v>30</v>
          </cell>
          <cell r="U1112">
            <v>31</v>
          </cell>
          <cell r="V1112">
            <v>30</v>
          </cell>
          <cell r="W1112">
            <v>31</v>
          </cell>
          <cell r="X1112">
            <v>31</v>
          </cell>
          <cell r="Y1112">
            <v>30</v>
          </cell>
          <cell r="Z1112">
            <v>31</v>
          </cell>
          <cell r="AA1112">
            <v>30</v>
          </cell>
          <cell r="AB1112">
            <v>31</v>
          </cell>
          <cell r="AC1112">
            <v>542.59744000000012</v>
          </cell>
          <cell r="AD1112">
            <v>542.59744000000012</v>
          </cell>
          <cell r="AE1112">
            <v>542.59744000000012</v>
          </cell>
          <cell r="AF1112">
            <v>542.59744000000012</v>
          </cell>
          <cell r="AG1112">
            <v>542.59744000000012</v>
          </cell>
          <cell r="AH1112">
            <v>542.59744000000012</v>
          </cell>
          <cell r="AI1112">
            <v>542.59744000000012</v>
          </cell>
          <cell r="AJ1112">
            <v>542.59744000000012</v>
          </cell>
          <cell r="AK1112">
            <v>542.59744000000012</v>
          </cell>
          <cell r="AL1112">
            <v>542.59744000000012</v>
          </cell>
          <cell r="AM1112">
            <v>542.59744000000012</v>
          </cell>
          <cell r="AN1112">
            <v>542.59744000000012</v>
          </cell>
          <cell r="AO1112">
            <v>542.59744000000012</v>
          </cell>
          <cell r="AP1112">
            <v>542.59744000000012</v>
          </cell>
          <cell r="AQ1112">
            <v>542.59744000000012</v>
          </cell>
          <cell r="AR1112">
            <v>542.59744000000012</v>
          </cell>
          <cell r="AS1112">
            <v>575.1579680000001</v>
          </cell>
          <cell r="AT1112">
            <v>575.1579680000001</v>
          </cell>
          <cell r="AU1112">
            <v>575.1579680000001</v>
          </cell>
          <cell r="AV1112">
            <v>575.1579680000001</v>
          </cell>
          <cell r="AW1112">
            <v>575.1579680000001</v>
          </cell>
          <cell r="AX1112">
            <v>575.1579680000001</v>
          </cell>
          <cell r="AY1112">
            <v>12132.51</v>
          </cell>
          <cell r="AZ1112">
            <v>90988893</v>
          </cell>
          <cell r="BA1112">
            <v>12132.56</v>
          </cell>
        </row>
        <row r="1113">
          <cell r="B1113">
            <v>90989121</v>
          </cell>
          <cell r="C1113" t="str">
            <v>Кв. 448</v>
          </cell>
          <cell r="D1113">
            <v>53.4</v>
          </cell>
          <cell r="E1113" t="str">
            <v>Столетов Алексей Алексеевич</v>
          </cell>
          <cell r="F1113" t="str">
            <v>Кв. 448Столетов Алексей Алексеевич</v>
          </cell>
          <cell r="G1113">
            <v>14</v>
          </cell>
          <cell r="H1113">
            <v>30</v>
          </cell>
          <cell r="I1113">
            <v>31</v>
          </cell>
          <cell r="J1113">
            <v>30</v>
          </cell>
          <cell r="K1113">
            <v>31</v>
          </cell>
          <cell r="L1113">
            <v>31</v>
          </cell>
          <cell r="M1113">
            <v>30</v>
          </cell>
          <cell r="N1113">
            <v>31</v>
          </cell>
          <cell r="O1113">
            <v>30</v>
          </cell>
          <cell r="P1113">
            <v>31</v>
          </cell>
          <cell r="Q1113">
            <v>31</v>
          </cell>
          <cell r="R1113">
            <v>29</v>
          </cell>
          <cell r="S1113">
            <v>31</v>
          </cell>
          <cell r="T1113">
            <v>30</v>
          </cell>
          <cell r="U1113">
            <v>31</v>
          </cell>
          <cell r="V1113">
            <v>30</v>
          </cell>
          <cell r="W1113">
            <v>31</v>
          </cell>
          <cell r="X1113">
            <v>31</v>
          </cell>
          <cell r="Y1113">
            <v>30</v>
          </cell>
          <cell r="Z1113">
            <v>31</v>
          </cell>
          <cell r="AA1113">
            <v>30</v>
          </cell>
          <cell r="AB1113">
            <v>31</v>
          </cell>
          <cell r="AC1113">
            <v>212.42451096774195</v>
          </cell>
          <cell r="AD1113">
            <v>470.36856</v>
          </cell>
          <cell r="AE1113">
            <v>470.36856</v>
          </cell>
          <cell r="AF1113">
            <v>470.36856</v>
          </cell>
          <cell r="AG1113">
            <v>470.36856</v>
          </cell>
          <cell r="AH1113">
            <v>470.36856</v>
          </cell>
          <cell r="AI1113">
            <v>470.36856</v>
          </cell>
          <cell r="AJ1113">
            <v>470.36856</v>
          </cell>
          <cell r="AK1113">
            <v>470.36856</v>
          </cell>
          <cell r="AL1113">
            <v>470.36856</v>
          </cell>
          <cell r="AM1113">
            <v>470.36856</v>
          </cell>
          <cell r="AN1113">
            <v>470.36856</v>
          </cell>
          <cell r="AO1113">
            <v>470.36856</v>
          </cell>
          <cell r="AP1113">
            <v>470.36856</v>
          </cell>
          <cell r="AQ1113">
            <v>470.36856</v>
          </cell>
          <cell r="AR1113">
            <v>470.36856</v>
          </cell>
          <cell r="AS1113">
            <v>498.59473199999991</v>
          </cell>
          <cell r="AT1113">
            <v>498.59473199999991</v>
          </cell>
          <cell r="AU1113">
            <v>498.59473199999996</v>
          </cell>
          <cell r="AV1113">
            <v>498.59473199999991</v>
          </cell>
          <cell r="AW1113">
            <v>498.59473199999996</v>
          </cell>
          <cell r="AX1113">
            <v>498.59473199999991</v>
          </cell>
          <cell r="AY1113">
            <v>10259.52</v>
          </cell>
          <cell r="AZ1113">
            <v>90989121</v>
          </cell>
          <cell r="BA1113">
            <v>10259.51</v>
          </cell>
        </row>
        <row r="1114">
          <cell r="B1114">
            <v>90989075</v>
          </cell>
          <cell r="C1114" t="str">
            <v>Кв. 451</v>
          </cell>
          <cell r="D1114">
            <v>21.6</v>
          </cell>
          <cell r="E1114" t="str">
            <v>Плодухина Анна Анатольевна</v>
          </cell>
          <cell r="F1114" t="str">
            <v>Кв. 451Плодухина Анна Анатольевна</v>
          </cell>
          <cell r="G1114">
            <v>16</v>
          </cell>
          <cell r="H1114">
            <v>30</v>
          </cell>
          <cell r="I1114">
            <v>31</v>
          </cell>
          <cell r="J1114">
            <v>30</v>
          </cell>
          <cell r="K1114">
            <v>31</v>
          </cell>
          <cell r="L1114">
            <v>31</v>
          </cell>
          <cell r="M1114">
            <v>30</v>
          </cell>
          <cell r="N1114">
            <v>31</v>
          </cell>
          <cell r="O1114">
            <v>30</v>
          </cell>
          <cell r="P1114">
            <v>31</v>
          </cell>
          <cell r="Q1114">
            <v>31</v>
          </cell>
          <cell r="R1114">
            <v>29</v>
          </cell>
          <cell r="S1114">
            <v>31</v>
          </cell>
          <cell r="T1114">
            <v>30</v>
          </cell>
          <cell r="U1114">
            <v>31</v>
          </cell>
          <cell r="V1114">
            <v>30</v>
          </cell>
          <cell r="W1114">
            <v>31</v>
          </cell>
          <cell r="X1114">
            <v>31</v>
          </cell>
          <cell r="Y1114">
            <v>30</v>
          </cell>
          <cell r="Z1114">
            <v>31</v>
          </cell>
          <cell r="AA1114">
            <v>30</v>
          </cell>
          <cell r="AB1114">
            <v>31</v>
          </cell>
          <cell r="AC1114">
            <v>98.199452903225819</v>
          </cell>
          <cell r="AD1114">
            <v>190.26144000000002</v>
          </cell>
          <cell r="AE1114">
            <v>190.26144000000002</v>
          </cell>
          <cell r="AF1114">
            <v>190.26144000000002</v>
          </cell>
          <cell r="AG1114">
            <v>190.26144000000002</v>
          </cell>
          <cell r="AH1114">
            <v>190.26144000000002</v>
          </cell>
          <cell r="AI1114">
            <v>190.26144000000002</v>
          </cell>
          <cell r="AJ1114">
            <v>190.26144000000002</v>
          </cell>
          <cell r="AK1114">
            <v>190.26144000000002</v>
          </cell>
          <cell r="AL1114">
            <v>190.26144000000002</v>
          </cell>
          <cell r="AM1114">
            <v>190.26144000000002</v>
          </cell>
          <cell r="AN1114">
            <v>190.26144000000002</v>
          </cell>
          <cell r="AO1114">
            <v>190.26144000000002</v>
          </cell>
          <cell r="AP1114">
            <v>190.26144000000002</v>
          </cell>
          <cell r="AQ1114">
            <v>190.26144000000002</v>
          </cell>
          <cell r="AR1114">
            <v>190.26144000000002</v>
          </cell>
          <cell r="AS1114">
            <v>201.67876800000002</v>
          </cell>
          <cell r="AT1114">
            <v>201.67876800000002</v>
          </cell>
          <cell r="AU1114">
            <v>201.67876800000002</v>
          </cell>
          <cell r="AV1114">
            <v>201.67876800000002</v>
          </cell>
          <cell r="AW1114">
            <v>201.67876800000002</v>
          </cell>
          <cell r="AX1114">
            <v>201.67876800000002</v>
          </cell>
          <cell r="AY1114">
            <v>4162.1899999999996</v>
          </cell>
          <cell r="AZ1114">
            <v>90989075</v>
          </cell>
          <cell r="BA1114">
            <v>4162.18</v>
          </cell>
        </row>
        <row r="1115">
          <cell r="B1115">
            <v>90988909</v>
          </cell>
          <cell r="C1115" t="str">
            <v>Кв. 453</v>
          </cell>
          <cell r="D1115">
            <v>61.6</v>
          </cell>
          <cell r="E1115" t="str">
            <v>Прозоркина Елена Викторовна</v>
          </cell>
          <cell r="F1115" t="str">
            <v>Кв. 453Прозоркина Елена Викторовна</v>
          </cell>
          <cell r="G1115">
            <v>30</v>
          </cell>
          <cell r="H1115">
            <v>30</v>
          </cell>
          <cell r="I1115">
            <v>31</v>
          </cell>
          <cell r="J1115">
            <v>30</v>
          </cell>
          <cell r="K1115">
            <v>31</v>
          </cell>
          <cell r="L1115">
            <v>31</v>
          </cell>
          <cell r="M1115">
            <v>30</v>
          </cell>
          <cell r="N1115">
            <v>31</v>
          </cell>
          <cell r="O1115">
            <v>30</v>
          </cell>
          <cell r="P1115">
            <v>31</v>
          </cell>
          <cell r="Q1115">
            <v>31</v>
          </cell>
          <cell r="R1115">
            <v>29</v>
          </cell>
          <cell r="S1115">
            <v>31</v>
          </cell>
          <cell r="T1115">
            <v>30</v>
          </cell>
          <cell r="U1115">
            <v>31</v>
          </cell>
          <cell r="V1115">
            <v>30</v>
          </cell>
          <cell r="W1115">
            <v>31</v>
          </cell>
          <cell r="X1115">
            <v>31</v>
          </cell>
          <cell r="Y1115">
            <v>30</v>
          </cell>
          <cell r="Z1115">
            <v>31</v>
          </cell>
          <cell r="AA1115">
            <v>30</v>
          </cell>
          <cell r="AB1115">
            <v>31</v>
          </cell>
          <cell r="AC1115">
            <v>525.09429677419359</v>
          </cell>
          <cell r="AD1115">
            <v>542.59744000000012</v>
          </cell>
          <cell r="AE1115">
            <v>542.59744000000012</v>
          </cell>
          <cell r="AF1115">
            <v>542.59744000000012</v>
          </cell>
          <cell r="AG1115">
            <v>542.59744000000012</v>
          </cell>
          <cell r="AH1115">
            <v>542.59744000000012</v>
          </cell>
          <cell r="AI1115">
            <v>542.59744000000012</v>
          </cell>
          <cell r="AJ1115">
            <v>542.59744000000012</v>
          </cell>
          <cell r="AK1115">
            <v>542.59744000000012</v>
          </cell>
          <cell r="AL1115">
            <v>542.59744000000012</v>
          </cell>
          <cell r="AM1115">
            <v>542.59744000000012</v>
          </cell>
          <cell r="AN1115">
            <v>542.59744000000012</v>
          </cell>
          <cell r="AO1115">
            <v>542.59744000000012</v>
          </cell>
          <cell r="AP1115">
            <v>542.59744000000012</v>
          </cell>
          <cell r="AQ1115">
            <v>542.59744000000012</v>
          </cell>
          <cell r="AR1115">
            <v>542.59744000000012</v>
          </cell>
          <cell r="AS1115">
            <v>575.1579680000001</v>
          </cell>
          <cell r="AT1115">
            <v>575.1579680000001</v>
          </cell>
          <cell r="AU1115">
            <v>575.1579680000001</v>
          </cell>
          <cell r="AV1115">
            <v>575.1579680000001</v>
          </cell>
          <cell r="AW1115">
            <v>575.1579680000001</v>
          </cell>
          <cell r="AX1115">
            <v>575.1579680000001</v>
          </cell>
          <cell r="AY1115">
            <v>12115</v>
          </cell>
          <cell r="AZ1115">
            <v>90988909</v>
          </cell>
          <cell r="BA1115">
            <v>12115.05</v>
          </cell>
        </row>
        <row r="1116">
          <cell r="B1116">
            <v>90988916</v>
          </cell>
          <cell r="C1116" t="str">
            <v>Кв. 456</v>
          </cell>
          <cell r="D1116">
            <v>53.4</v>
          </cell>
          <cell r="E1116" t="str">
            <v xml:space="preserve">Головко Мария Николаевна </v>
          </cell>
          <cell r="F1116" t="str">
            <v xml:space="preserve">Кв. 456Головко Мария Николаевна </v>
          </cell>
          <cell r="G1116">
            <v>28</v>
          </cell>
          <cell r="H1116">
            <v>30</v>
          </cell>
          <cell r="I1116">
            <v>31</v>
          </cell>
          <cell r="J1116">
            <v>30</v>
          </cell>
          <cell r="K1116">
            <v>31</v>
          </cell>
          <cell r="L1116">
            <v>31</v>
          </cell>
          <cell r="M1116">
            <v>30</v>
          </cell>
          <cell r="N1116">
            <v>31</v>
          </cell>
          <cell r="O1116">
            <v>30</v>
          </cell>
          <cell r="P1116">
            <v>31</v>
          </cell>
          <cell r="Q1116">
            <v>31</v>
          </cell>
          <cell r="R1116">
            <v>29</v>
          </cell>
          <cell r="S1116">
            <v>31</v>
          </cell>
          <cell r="T1116">
            <v>30</v>
          </cell>
          <cell r="U1116">
            <v>31</v>
          </cell>
          <cell r="V1116">
            <v>30</v>
          </cell>
          <cell r="W1116">
            <v>31</v>
          </cell>
          <cell r="X1116">
            <v>31</v>
          </cell>
          <cell r="Y1116">
            <v>30</v>
          </cell>
          <cell r="Z1116">
            <v>31</v>
          </cell>
          <cell r="AA1116">
            <v>30</v>
          </cell>
          <cell r="AB1116">
            <v>31</v>
          </cell>
          <cell r="AC1116">
            <v>424.8490219354839</v>
          </cell>
          <cell r="AD1116">
            <v>470.36856</v>
          </cell>
          <cell r="AE1116">
            <v>470.36856</v>
          </cell>
          <cell r="AF1116">
            <v>470.36856</v>
          </cell>
          <cell r="AG1116">
            <v>470.36856</v>
          </cell>
          <cell r="AH1116">
            <v>470.36856</v>
          </cell>
          <cell r="AI1116">
            <v>470.36856</v>
          </cell>
          <cell r="AJ1116">
            <v>470.36856</v>
          </cell>
          <cell r="AK1116">
            <v>470.36856</v>
          </cell>
          <cell r="AL1116">
            <v>470.36856</v>
          </cell>
          <cell r="AM1116">
            <v>470.36856</v>
          </cell>
          <cell r="AN1116">
            <v>470.36856</v>
          </cell>
          <cell r="AO1116">
            <v>470.36856</v>
          </cell>
          <cell r="AP1116">
            <v>470.36856</v>
          </cell>
          <cell r="AQ1116">
            <v>470.36856</v>
          </cell>
          <cell r="AR1116">
            <v>470.36856</v>
          </cell>
          <cell r="AS1116">
            <v>498.59473199999991</v>
          </cell>
          <cell r="AT1116">
            <v>498.59473199999991</v>
          </cell>
          <cell r="AU1116">
            <v>498.59473199999996</v>
          </cell>
          <cell r="AV1116">
            <v>498.59473199999991</v>
          </cell>
          <cell r="AW1116">
            <v>498.59473199999996</v>
          </cell>
          <cell r="AX1116">
            <v>498.59473199999991</v>
          </cell>
          <cell r="AY1116">
            <v>10471.950000000001</v>
          </cell>
          <cell r="AZ1116">
            <v>90988916</v>
          </cell>
          <cell r="BA1116">
            <v>10471.94</v>
          </cell>
        </row>
        <row r="1117">
          <cell r="B1117">
            <v>90989172</v>
          </cell>
          <cell r="C1117" t="str">
            <v>Кв. 457</v>
          </cell>
          <cell r="D1117">
            <v>61.6</v>
          </cell>
          <cell r="E1117" t="str">
            <v>Джаладян Гоар Вартановна</v>
          </cell>
          <cell r="F1117" t="str">
            <v>Кв. 457Джаладян Гоар Вартановна</v>
          </cell>
          <cell r="G1117">
            <v>10</v>
          </cell>
          <cell r="H1117">
            <v>30</v>
          </cell>
          <cell r="I1117">
            <v>31</v>
          </cell>
          <cell r="J1117">
            <v>30</v>
          </cell>
          <cell r="K1117">
            <v>31</v>
          </cell>
          <cell r="L1117">
            <v>31</v>
          </cell>
          <cell r="M1117">
            <v>30</v>
          </cell>
          <cell r="N1117">
            <v>31</v>
          </cell>
          <cell r="O1117">
            <v>30</v>
          </cell>
          <cell r="P1117">
            <v>31</v>
          </cell>
          <cell r="Q1117">
            <v>31</v>
          </cell>
          <cell r="R1117">
            <v>29</v>
          </cell>
          <cell r="S1117">
            <v>31</v>
          </cell>
          <cell r="T1117">
            <v>30</v>
          </cell>
          <cell r="U1117">
            <v>31</v>
          </cell>
          <cell r="V1117">
            <v>30</v>
          </cell>
          <cell r="W1117">
            <v>31</v>
          </cell>
          <cell r="X1117">
            <v>31</v>
          </cell>
          <cell r="Y1117">
            <v>30</v>
          </cell>
          <cell r="Z1117">
            <v>31</v>
          </cell>
          <cell r="AA1117">
            <v>30</v>
          </cell>
          <cell r="AB1117">
            <v>31</v>
          </cell>
          <cell r="AC1117">
            <v>175.03143225806454</v>
          </cell>
          <cell r="AD1117">
            <v>542.59744000000012</v>
          </cell>
          <cell r="AE1117">
            <v>542.59744000000012</v>
          </cell>
          <cell r="AF1117">
            <v>542.59744000000012</v>
          </cell>
          <cell r="AG1117">
            <v>542.59744000000012</v>
          </cell>
          <cell r="AH1117">
            <v>542.59744000000012</v>
          </cell>
          <cell r="AI1117">
            <v>542.59744000000012</v>
          </cell>
          <cell r="AJ1117">
            <v>542.59744000000012</v>
          </cell>
          <cell r="AK1117">
            <v>542.59744000000012</v>
          </cell>
          <cell r="AL1117">
            <v>542.59744000000012</v>
          </cell>
          <cell r="AM1117">
            <v>542.59744000000012</v>
          </cell>
          <cell r="AN1117">
            <v>542.59744000000012</v>
          </cell>
          <cell r="AO1117">
            <v>542.59744000000012</v>
          </cell>
          <cell r="AP1117">
            <v>542.59744000000012</v>
          </cell>
          <cell r="AQ1117">
            <v>542.59744000000012</v>
          </cell>
          <cell r="AR1117">
            <v>542.59744000000012</v>
          </cell>
          <cell r="AS1117">
            <v>575.1579680000001</v>
          </cell>
          <cell r="AT1117">
            <v>575.1579680000001</v>
          </cell>
          <cell r="AU1117">
            <v>575.1579680000001</v>
          </cell>
          <cell r="AV1117">
            <v>575.1579680000001</v>
          </cell>
          <cell r="AW1117">
            <v>575.1579680000001</v>
          </cell>
          <cell r="AX1117">
            <v>575.1579680000001</v>
          </cell>
          <cell r="AY1117">
            <v>11764.94</v>
          </cell>
          <cell r="AZ1117">
            <v>90989172</v>
          </cell>
          <cell r="BA1117">
            <v>11764.99</v>
          </cell>
        </row>
        <row r="1118">
          <cell r="B1118">
            <v>90989091</v>
          </cell>
          <cell r="C1118" t="str">
            <v>Кв. 458</v>
          </cell>
          <cell r="D1118">
            <v>50.5</v>
          </cell>
          <cell r="E1118" t="str">
            <v>Айбетова Шарустан Зиядхановна</v>
          </cell>
          <cell r="F1118" t="str">
            <v>Кв. 458Айбетова Шарустан Зиядхановна</v>
          </cell>
          <cell r="G1118">
            <v>15</v>
          </cell>
          <cell r="H1118">
            <v>30</v>
          </cell>
          <cell r="I1118">
            <v>31</v>
          </cell>
          <cell r="J1118">
            <v>30</v>
          </cell>
          <cell r="K1118">
            <v>31</v>
          </cell>
          <cell r="L1118">
            <v>31</v>
          </cell>
          <cell r="M1118">
            <v>30</v>
          </cell>
          <cell r="N1118">
            <v>31</v>
          </cell>
          <cell r="O1118">
            <v>30</v>
          </cell>
          <cell r="P1118">
            <v>31</v>
          </cell>
          <cell r="Q1118">
            <v>31</v>
          </cell>
          <cell r="R1118">
            <v>29</v>
          </cell>
          <cell r="S1118">
            <v>31</v>
          </cell>
          <cell r="T1118">
            <v>30</v>
          </cell>
          <cell r="U1118">
            <v>31</v>
          </cell>
          <cell r="V1118">
            <v>30</v>
          </cell>
          <cell r="W1118">
            <v>31</v>
          </cell>
          <cell r="X1118">
            <v>31</v>
          </cell>
          <cell r="Y1118">
            <v>30</v>
          </cell>
          <cell r="Z1118">
            <v>31</v>
          </cell>
          <cell r="AA1118">
            <v>30</v>
          </cell>
          <cell r="AB1118">
            <v>31</v>
          </cell>
          <cell r="AC1118">
            <v>215.23751612903229</v>
          </cell>
          <cell r="AD1118">
            <v>444.82420000000002</v>
          </cell>
          <cell r="AE1118">
            <v>444.82420000000002</v>
          </cell>
          <cell r="AF1118">
            <v>444.82420000000002</v>
          </cell>
          <cell r="AG1118">
            <v>444.82420000000002</v>
          </cell>
          <cell r="AH1118">
            <v>444.82420000000002</v>
          </cell>
          <cell r="AI1118">
            <v>444.82420000000002</v>
          </cell>
          <cell r="AJ1118">
            <v>444.82420000000002</v>
          </cell>
          <cell r="AK1118">
            <v>444.82420000000002</v>
          </cell>
          <cell r="AL1118">
            <v>444.82420000000002</v>
          </cell>
          <cell r="AM1118">
            <v>444.82420000000002</v>
          </cell>
          <cell r="AN1118">
            <v>444.82420000000002</v>
          </cell>
          <cell r="AO1118">
            <v>444.82420000000002</v>
          </cell>
          <cell r="AP1118">
            <v>444.82420000000002</v>
          </cell>
          <cell r="AQ1118">
            <v>444.82420000000002</v>
          </cell>
          <cell r="AR1118">
            <v>444.82420000000002</v>
          </cell>
          <cell r="AS1118">
            <v>471.51749000000001</v>
          </cell>
          <cell r="AT1118">
            <v>471.51749000000001</v>
          </cell>
          <cell r="AU1118">
            <v>471.51749000000001</v>
          </cell>
          <cell r="AV1118">
            <v>471.51749000000001</v>
          </cell>
          <cell r="AW1118">
            <v>471.51749000000001</v>
          </cell>
          <cell r="AX1118">
            <v>471.51749000000001</v>
          </cell>
          <cell r="AY1118">
            <v>9716.7099999999991</v>
          </cell>
          <cell r="AZ1118">
            <v>90989091</v>
          </cell>
          <cell r="BA1118">
            <v>9716.66</v>
          </cell>
        </row>
        <row r="1119">
          <cell r="B1119">
            <v>90989187</v>
          </cell>
          <cell r="C1119" t="str">
            <v>Кв. 459</v>
          </cell>
          <cell r="D1119">
            <v>21.6</v>
          </cell>
          <cell r="E1119" t="str">
            <v>Короленок Елена Валерьевна</v>
          </cell>
          <cell r="F1119" t="str">
            <v>Кв. 459Короленок Елена Валерьевна</v>
          </cell>
          <cell r="G1119">
            <v>9</v>
          </cell>
          <cell r="H1119">
            <v>30</v>
          </cell>
          <cell r="I1119">
            <v>31</v>
          </cell>
          <cell r="J1119">
            <v>30</v>
          </cell>
          <cell r="K1119">
            <v>31</v>
          </cell>
          <cell r="L1119">
            <v>31</v>
          </cell>
          <cell r="M1119">
            <v>30</v>
          </cell>
          <cell r="N1119">
            <v>31</v>
          </cell>
          <cell r="O1119">
            <v>30</v>
          </cell>
          <cell r="P1119">
            <v>31</v>
          </cell>
          <cell r="Q1119">
            <v>31</v>
          </cell>
          <cell r="R1119">
            <v>29</v>
          </cell>
          <cell r="S1119">
            <v>31</v>
          </cell>
          <cell r="T1119">
            <v>30</v>
          </cell>
          <cell r="U1119">
            <v>31</v>
          </cell>
          <cell r="V1119">
            <v>30</v>
          </cell>
          <cell r="W1119">
            <v>31</v>
          </cell>
          <cell r="X1119">
            <v>31</v>
          </cell>
          <cell r="Y1119">
            <v>30</v>
          </cell>
          <cell r="Z1119">
            <v>31</v>
          </cell>
          <cell r="AA1119">
            <v>30</v>
          </cell>
          <cell r="AB1119">
            <v>31</v>
          </cell>
          <cell r="AC1119">
            <v>55.237192258064525</v>
          </cell>
          <cell r="AD1119">
            <v>190.26144000000002</v>
          </cell>
          <cell r="AE1119">
            <v>190.26144000000002</v>
          </cell>
          <cell r="AF1119">
            <v>190.26144000000002</v>
          </cell>
          <cell r="AG1119">
            <v>190.26144000000002</v>
          </cell>
          <cell r="AH1119">
            <v>190.26144000000002</v>
          </cell>
          <cell r="AI1119">
            <v>190.26144000000002</v>
          </cell>
          <cell r="AJ1119">
            <v>190.26144000000002</v>
          </cell>
          <cell r="AK1119">
            <v>190.26144000000002</v>
          </cell>
          <cell r="AL1119">
            <v>190.26144000000002</v>
          </cell>
          <cell r="AM1119">
            <v>190.26144000000002</v>
          </cell>
          <cell r="AN1119">
            <v>190.26144000000002</v>
          </cell>
          <cell r="AO1119">
            <v>190.26144000000002</v>
          </cell>
          <cell r="AP1119">
            <v>190.26144000000002</v>
          </cell>
          <cell r="AQ1119">
            <v>190.26144000000002</v>
          </cell>
          <cell r="AR1119">
            <v>190.26144000000002</v>
          </cell>
          <cell r="AS1119">
            <v>201.67876800000002</v>
          </cell>
          <cell r="AT1119">
            <v>201.67876800000002</v>
          </cell>
          <cell r="AU1119">
            <v>201.67876800000002</v>
          </cell>
          <cell r="AV1119">
            <v>201.67876800000002</v>
          </cell>
          <cell r="AW1119">
            <v>201.67876800000002</v>
          </cell>
          <cell r="AX1119">
            <v>201.67876800000002</v>
          </cell>
          <cell r="AY1119">
            <v>4119.2299999999996</v>
          </cell>
          <cell r="AZ1119">
            <v>90989187</v>
          </cell>
          <cell r="BA1119">
            <v>4119.22</v>
          </cell>
        </row>
        <row r="1120">
          <cell r="B1120">
            <v>90989231</v>
          </cell>
          <cell r="C1120" t="str">
            <v>Кв. 461</v>
          </cell>
          <cell r="D1120">
            <v>61.6</v>
          </cell>
          <cell r="E1120" t="str">
            <v>Мухамедова Лилия Фаридовна</v>
          </cell>
          <cell r="F1120" t="str">
            <v>Кв. 461Мухамедова Лилия Фаридовна</v>
          </cell>
          <cell r="G1120">
            <v>7</v>
          </cell>
          <cell r="H1120">
            <v>30</v>
          </cell>
          <cell r="I1120">
            <v>31</v>
          </cell>
          <cell r="J1120">
            <v>30</v>
          </cell>
          <cell r="K1120">
            <v>31</v>
          </cell>
          <cell r="L1120">
            <v>31</v>
          </cell>
          <cell r="M1120">
            <v>30</v>
          </cell>
          <cell r="N1120">
            <v>31</v>
          </cell>
          <cell r="O1120">
            <v>30</v>
          </cell>
          <cell r="P1120">
            <v>31</v>
          </cell>
          <cell r="Q1120">
            <v>31</v>
          </cell>
          <cell r="R1120">
            <v>29</v>
          </cell>
          <cell r="S1120">
            <v>31</v>
          </cell>
          <cell r="T1120">
            <v>30</v>
          </cell>
          <cell r="U1120">
            <v>31</v>
          </cell>
          <cell r="V1120">
            <v>30</v>
          </cell>
          <cell r="W1120">
            <v>31</v>
          </cell>
          <cell r="X1120">
            <v>31</v>
          </cell>
          <cell r="Y1120">
            <v>30</v>
          </cell>
          <cell r="Z1120">
            <v>31</v>
          </cell>
          <cell r="AA1120">
            <v>30</v>
          </cell>
          <cell r="AB1120">
            <v>31</v>
          </cell>
          <cell r="AC1120">
            <v>122.52200258064518</v>
          </cell>
          <cell r="AD1120">
            <v>542.59744000000012</v>
          </cell>
          <cell r="AE1120">
            <v>542.59744000000012</v>
          </cell>
          <cell r="AF1120">
            <v>542.59744000000012</v>
          </cell>
          <cell r="AG1120">
            <v>542.59744000000012</v>
          </cell>
          <cell r="AH1120">
            <v>542.59744000000012</v>
          </cell>
          <cell r="AI1120">
            <v>542.59744000000012</v>
          </cell>
          <cell r="AJ1120">
            <v>542.59744000000012</v>
          </cell>
          <cell r="AK1120">
            <v>542.59744000000012</v>
          </cell>
          <cell r="AL1120">
            <v>542.59744000000012</v>
          </cell>
          <cell r="AM1120">
            <v>542.59744000000012</v>
          </cell>
          <cell r="AN1120">
            <v>542.59744000000012</v>
          </cell>
          <cell r="AO1120">
            <v>542.59744000000012</v>
          </cell>
          <cell r="AP1120">
            <v>542.59744000000012</v>
          </cell>
          <cell r="AQ1120">
            <v>542.59744000000012</v>
          </cell>
          <cell r="AR1120">
            <v>542.59744000000012</v>
          </cell>
          <cell r="AS1120">
            <v>575.1579680000001</v>
          </cell>
          <cell r="AT1120">
            <v>575.1579680000001</v>
          </cell>
          <cell r="AU1120">
            <v>575.1579680000001</v>
          </cell>
          <cell r="AV1120">
            <v>575.1579680000001</v>
          </cell>
          <cell r="AW1120">
            <v>575.1579680000001</v>
          </cell>
          <cell r="AX1120">
            <v>575.1579680000001</v>
          </cell>
          <cell r="AY1120">
            <v>11712.43</v>
          </cell>
          <cell r="AZ1120">
            <v>90989231</v>
          </cell>
          <cell r="BA1120">
            <v>11712.48</v>
          </cell>
        </row>
        <row r="1121">
          <cell r="B1121">
            <v>90989105</v>
          </cell>
          <cell r="C1121" t="str">
            <v>Кв. 462</v>
          </cell>
          <cell r="D1121">
            <v>50.5</v>
          </cell>
          <cell r="E1121" t="str">
            <v>Клюшкин Максим Константинович</v>
          </cell>
          <cell r="F1121" t="str">
            <v>Кв. 462Клюшкин Максим Константинович</v>
          </cell>
          <cell r="G1121">
            <v>14</v>
          </cell>
          <cell r="H1121">
            <v>30</v>
          </cell>
          <cell r="I1121">
            <v>31</v>
          </cell>
          <cell r="J1121">
            <v>30</v>
          </cell>
          <cell r="K1121">
            <v>31</v>
          </cell>
          <cell r="L1121">
            <v>31</v>
          </cell>
          <cell r="M1121">
            <v>30</v>
          </cell>
          <cell r="N1121">
            <v>31</v>
          </cell>
          <cell r="O1121">
            <v>30</v>
          </cell>
          <cell r="P1121">
            <v>31</v>
          </cell>
          <cell r="Q1121">
            <v>31</v>
          </cell>
          <cell r="R1121">
            <v>29</v>
          </cell>
          <cell r="S1121">
            <v>31</v>
          </cell>
          <cell r="T1121">
            <v>30</v>
          </cell>
          <cell r="U1121">
            <v>31</v>
          </cell>
          <cell r="V1121">
            <v>30</v>
          </cell>
          <cell r="W1121">
            <v>31</v>
          </cell>
          <cell r="X1121">
            <v>31</v>
          </cell>
          <cell r="Y1121">
            <v>30</v>
          </cell>
          <cell r="Z1121">
            <v>31</v>
          </cell>
          <cell r="AA1121">
            <v>30</v>
          </cell>
          <cell r="AB1121">
            <v>31</v>
          </cell>
          <cell r="AC1121">
            <v>200.88834838709678</v>
          </cell>
          <cell r="AD1121">
            <v>444.82420000000002</v>
          </cell>
          <cell r="AE1121">
            <v>444.82420000000002</v>
          </cell>
          <cell r="AF1121">
            <v>444.82420000000002</v>
          </cell>
          <cell r="AG1121">
            <v>444.82420000000002</v>
          </cell>
          <cell r="AH1121">
            <v>444.82420000000002</v>
          </cell>
          <cell r="AI1121">
            <v>444.82420000000002</v>
          </cell>
          <cell r="AJ1121">
            <v>444.82420000000002</v>
          </cell>
          <cell r="AK1121">
            <v>444.82420000000002</v>
          </cell>
          <cell r="AL1121">
            <v>444.82420000000002</v>
          </cell>
          <cell r="AM1121">
            <v>444.82420000000002</v>
          </cell>
          <cell r="AN1121">
            <v>444.82420000000002</v>
          </cell>
          <cell r="AO1121">
            <v>444.82420000000002</v>
          </cell>
          <cell r="AP1121">
            <v>444.82420000000002</v>
          </cell>
          <cell r="AQ1121">
            <v>444.82420000000002</v>
          </cell>
          <cell r="AR1121">
            <v>444.82420000000002</v>
          </cell>
          <cell r="AS1121">
            <v>471.51749000000001</v>
          </cell>
          <cell r="AT1121">
            <v>471.51749000000001</v>
          </cell>
          <cell r="AU1121">
            <v>471.51749000000001</v>
          </cell>
          <cell r="AV1121">
            <v>471.51749000000001</v>
          </cell>
          <cell r="AW1121">
            <v>471.51749000000001</v>
          </cell>
          <cell r="AX1121">
            <v>471.51749000000001</v>
          </cell>
          <cell r="AY1121">
            <v>9702.36</v>
          </cell>
          <cell r="AZ1121">
            <v>90989105</v>
          </cell>
          <cell r="BA1121">
            <v>9702.31</v>
          </cell>
        </row>
        <row r="1122">
          <cell r="B1122">
            <v>90988915</v>
          </cell>
          <cell r="C1122" t="str">
            <v>Кв. 463</v>
          </cell>
          <cell r="D1122">
            <v>21.6</v>
          </cell>
          <cell r="E1122" t="str">
            <v>Вишнякова Екатерина Владимировна</v>
          </cell>
          <cell r="F1122" t="str">
            <v>Кв. 463Вишнякова Екатерина Владимировна</v>
          </cell>
          <cell r="G1122">
            <v>28</v>
          </cell>
          <cell r="H1122">
            <v>30</v>
          </cell>
          <cell r="I1122">
            <v>31</v>
          </cell>
          <cell r="J1122">
            <v>30</v>
          </cell>
          <cell r="K1122">
            <v>31</v>
          </cell>
          <cell r="L1122">
            <v>31</v>
          </cell>
          <cell r="M1122">
            <v>30</v>
          </cell>
          <cell r="N1122">
            <v>31</v>
          </cell>
          <cell r="O1122">
            <v>30</v>
          </cell>
          <cell r="P1122">
            <v>31</v>
          </cell>
          <cell r="Q1122">
            <v>31</v>
          </cell>
          <cell r="R1122">
            <v>29</v>
          </cell>
          <cell r="S1122">
            <v>31</v>
          </cell>
          <cell r="T1122">
            <v>30</v>
          </cell>
          <cell r="U1122">
            <v>31</v>
          </cell>
          <cell r="V1122">
            <v>30</v>
          </cell>
          <cell r="W1122">
            <v>31</v>
          </cell>
          <cell r="X1122">
            <v>31</v>
          </cell>
          <cell r="Y1122">
            <v>30</v>
          </cell>
          <cell r="Z1122">
            <v>31</v>
          </cell>
          <cell r="AA1122">
            <v>30</v>
          </cell>
          <cell r="AB1122">
            <v>31</v>
          </cell>
          <cell r="AC1122">
            <v>171.84904258064518</v>
          </cell>
          <cell r="AD1122">
            <v>190.26144000000002</v>
          </cell>
          <cell r="AE1122">
            <v>190.26144000000002</v>
          </cell>
          <cell r="AF1122">
            <v>190.26144000000002</v>
          </cell>
          <cell r="AG1122">
            <v>190.26144000000002</v>
          </cell>
          <cell r="AH1122">
            <v>190.26144000000002</v>
          </cell>
          <cell r="AI1122">
            <v>190.26144000000002</v>
          </cell>
          <cell r="AJ1122">
            <v>190.26144000000002</v>
          </cell>
          <cell r="AK1122">
            <v>190.26144000000002</v>
          </cell>
          <cell r="AL1122">
            <v>190.26144000000002</v>
          </cell>
          <cell r="AM1122">
            <v>190.26144000000002</v>
          </cell>
          <cell r="AN1122">
            <v>190.26144000000002</v>
          </cell>
          <cell r="AO1122">
            <v>190.26144000000002</v>
          </cell>
          <cell r="AP1122">
            <v>190.26144000000002</v>
          </cell>
          <cell r="AQ1122">
            <v>190.26144000000002</v>
          </cell>
          <cell r="AR1122">
            <v>190.26144000000002</v>
          </cell>
          <cell r="AS1122">
            <v>201.67876800000002</v>
          </cell>
          <cell r="AT1122">
            <v>201.67876800000002</v>
          </cell>
          <cell r="AU1122">
            <v>201.67876800000002</v>
          </cell>
          <cell r="AV1122">
            <v>201.67876800000002</v>
          </cell>
          <cell r="AW1122">
            <v>201.67876800000002</v>
          </cell>
          <cell r="AX1122">
            <v>201.67876800000002</v>
          </cell>
          <cell r="AY1122">
            <v>4235.84</v>
          </cell>
          <cell r="AZ1122">
            <v>90988915</v>
          </cell>
          <cell r="BA1122">
            <v>4235.83</v>
          </cell>
        </row>
        <row r="1123">
          <cell r="B1123">
            <v>90988908</v>
          </cell>
          <cell r="C1123" t="str">
            <v>Кв. 465</v>
          </cell>
          <cell r="D1123">
            <v>61.6</v>
          </cell>
          <cell r="E1123" t="str">
            <v>Сальковская Наталья Владимировна</v>
          </cell>
          <cell r="F1123" t="str">
            <v>Кв. 465Сальковская Наталья Владимировна</v>
          </cell>
          <cell r="G1123">
            <v>30</v>
          </cell>
          <cell r="H1123">
            <v>30</v>
          </cell>
          <cell r="I1123">
            <v>31</v>
          </cell>
          <cell r="J1123">
            <v>30</v>
          </cell>
          <cell r="K1123">
            <v>31</v>
          </cell>
          <cell r="L1123">
            <v>31</v>
          </cell>
          <cell r="M1123">
            <v>30</v>
          </cell>
          <cell r="N1123">
            <v>31</v>
          </cell>
          <cell r="O1123">
            <v>30</v>
          </cell>
          <cell r="P1123">
            <v>31</v>
          </cell>
          <cell r="Q1123">
            <v>31</v>
          </cell>
          <cell r="R1123">
            <v>29</v>
          </cell>
          <cell r="S1123">
            <v>31</v>
          </cell>
          <cell r="T1123">
            <v>30</v>
          </cell>
          <cell r="U1123">
            <v>31</v>
          </cell>
          <cell r="V1123">
            <v>30</v>
          </cell>
          <cell r="W1123">
            <v>31</v>
          </cell>
          <cell r="X1123">
            <v>31</v>
          </cell>
          <cell r="Y1123">
            <v>30</v>
          </cell>
          <cell r="Z1123">
            <v>31</v>
          </cell>
          <cell r="AA1123">
            <v>30</v>
          </cell>
          <cell r="AB1123">
            <v>31</v>
          </cell>
          <cell r="AC1123">
            <v>525.09429677419359</v>
          </cell>
          <cell r="AD1123">
            <v>542.59744000000012</v>
          </cell>
          <cell r="AE1123">
            <v>542.59744000000012</v>
          </cell>
          <cell r="AF1123">
            <v>542.59744000000012</v>
          </cell>
          <cell r="AG1123">
            <v>542.59744000000012</v>
          </cell>
          <cell r="AH1123">
            <v>542.59744000000012</v>
          </cell>
          <cell r="AI1123">
            <v>542.59744000000012</v>
          </cell>
          <cell r="AJ1123">
            <v>542.59744000000012</v>
          </cell>
          <cell r="AK1123">
            <v>542.59744000000012</v>
          </cell>
          <cell r="AL1123">
            <v>542.59744000000012</v>
          </cell>
          <cell r="AM1123">
            <v>542.59744000000012</v>
          </cell>
          <cell r="AN1123">
            <v>542.59744000000012</v>
          </cell>
          <cell r="AO1123">
            <v>542.59744000000012</v>
          </cell>
          <cell r="AP1123">
            <v>542.59744000000012</v>
          </cell>
          <cell r="AQ1123">
            <v>542.59744000000012</v>
          </cell>
          <cell r="AR1123">
            <v>542.59744000000012</v>
          </cell>
          <cell r="AS1123">
            <v>575.1579680000001</v>
          </cell>
          <cell r="AT1123">
            <v>575.1579680000001</v>
          </cell>
          <cell r="AU1123">
            <v>575.1579680000001</v>
          </cell>
          <cell r="AV1123">
            <v>575.1579680000001</v>
          </cell>
          <cell r="AW1123">
            <v>575.1579680000001</v>
          </cell>
          <cell r="AX1123">
            <v>575.1579680000001</v>
          </cell>
          <cell r="AY1123">
            <v>12115</v>
          </cell>
          <cell r="AZ1123">
            <v>90988908</v>
          </cell>
          <cell r="BA1123">
            <v>12115.05</v>
          </cell>
        </row>
        <row r="1124">
          <cell r="B1124">
            <v>90989209</v>
          </cell>
          <cell r="C1124" t="str">
            <v>Кв. 466</v>
          </cell>
          <cell r="D1124">
            <v>50.5</v>
          </cell>
          <cell r="E1124" t="str">
            <v>Крылова Анна Александровна</v>
          </cell>
          <cell r="F1124" t="str">
            <v>Кв. 466Крылова Анна Александровна</v>
          </cell>
          <cell r="G1124">
            <v>8</v>
          </cell>
          <cell r="H1124">
            <v>30</v>
          </cell>
          <cell r="I1124">
            <v>31</v>
          </cell>
          <cell r="J1124">
            <v>30</v>
          </cell>
          <cell r="K1124">
            <v>31</v>
          </cell>
          <cell r="L1124">
            <v>31</v>
          </cell>
          <cell r="M1124">
            <v>30</v>
          </cell>
          <cell r="N1124">
            <v>31</v>
          </cell>
          <cell r="O1124">
            <v>30</v>
          </cell>
          <cell r="P1124">
            <v>31</v>
          </cell>
          <cell r="Q1124">
            <v>31</v>
          </cell>
          <cell r="R1124">
            <v>29</v>
          </cell>
          <cell r="S1124">
            <v>31</v>
          </cell>
          <cell r="T1124">
            <v>30</v>
          </cell>
          <cell r="U1124">
            <v>31</v>
          </cell>
          <cell r="V1124">
            <v>30</v>
          </cell>
          <cell r="W1124">
            <v>31</v>
          </cell>
          <cell r="X1124">
            <v>31</v>
          </cell>
          <cell r="Y1124">
            <v>30</v>
          </cell>
          <cell r="Z1124">
            <v>31</v>
          </cell>
          <cell r="AA1124">
            <v>30</v>
          </cell>
          <cell r="AB1124">
            <v>31</v>
          </cell>
          <cell r="AC1124">
            <v>114.79334193548388</v>
          </cell>
          <cell r="AD1124">
            <v>444.82420000000002</v>
          </cell>
          <cell r="AE1124">
            <v>444.82420000000002</v>
          </cell>
          <cell r="AF1124">
            <v>444.82420000000002</v>
          </cell>
          <cell r="AG1124">
            <v>444.82420000000002</v>
          </cell>
          <cell r="AH1124">
            <v>444.82420000000002</v>
          </cell>
          <cell r="AI1124">
            <v>444.82420000000002</v>
          </cell>
          <cell r="AJ1124">
            <v>444.82420000000002</v>
          </cell>
          <cell r="AK1124">
            <v>444.82420000000002</v>
          </cell>
          <cell r="AL1124">
            <v>444.82420000000002</v>
          </cell>
          <cell r="AM1124">
            <v>444.82420000000002</v>
          </cell>
          <cell r="AN1124">
            <v>444.82420000000002</v>
          </cell>
          <cell r="AO1124">
            <v>444.82420000000002</v>
          </cell>
          <cell r="AP1124">
            <v>444.82420000000002</v>
          </cell>
          <cell r="AQ1124">
            <v>444.82420000000002</v>
          </cell>
          <cell r="AR1124">
            <v>444.82420000000002</v>
          </cell>
          <cell r="AS1124">
            <v>471.51749000000001</v>
          </cell>
          <cell r="AT1124">
            <v>471.51749000000001</v>
          </cell>
          <cell r="AU1124">
            <v>471.51749000000001</v>
          </cell>
          <cell r="AV1124">
            <v>471.51749000000001</v>
          </cell>
          <cell r="AW1124">
            <v>471.51749000000001</v>
          </cell>
          <cell r="AX1124">
            <v>471.51749000000001</v>
          </cell>
          <cell r="AY1124">
            <v>9616.26</v>
          </cell>
          <cell r="AZ1124">
            <v>90989209</v>
          </cell>
          <cell r="BA1124">
            <v>9616.2099999999991</v>
          </cell>
        </row>
        <row r="1125">
          <cell r="B1125">
            <v>90988888</v>
          </cell>
          <cell r="C1125" t="str">
            <v>Кв. 467</v>
          </cell>
          <cell r="D1125">
            <v>21.6</v>
          </cell>
          <cell r="E1125" t="str">
            <v>Бурцев Василий Евгеньевич</v>
          </cell>
          <cell r="F1125" t="str">
            <v>Кв. 467Бурцев Василий Евгеньевич</v>
          </cell>
          <cell r="G1125">
            <v>31</v>
          </cell>
          <cell r="H1125">
            <v>30</v>
          </cell>
          <cell r="I1125">
            <v>31</v>
          </cell>
          <cell r="J1125">
            <v>30</v>
          </cell>
          <cell r="K1125">
            <v>31</v>
          </cell>
          <cell r="L1125">
            <v>31</v>
          </cell>
          <cell r="M1125">
            <v>30</v>
          </cell>
          <cell r="N1125">
            <v>31</v>
          </cell>
          <cell r="O1125">
            <v>30</v>
          </cell>
          <cell r="P1125">
            <v>31</v>
          </cell>
          <cell r="Q1125">
            <v>31</v>
          </cell>
          <cell r="R1125">
            <v>29</v>
          </cell>
          <cell r="S1125">
            <v>31</v>
          </cell>
          <cell r="T1125">
            <v>30</v>
          </cell>
          <cell r="U1125">
            <v>31</v>
          </cell>
          <cell r="V1125">
            <v>30</v>
          </cell>
          <cell r="W1125">
            <v>31</v>
          </cell>
          <cell r="X1125">
            <v>31</v>
          </cell>
          <cell r="Y1125">
            <v>30</v>
          </cell>
          <cell r="Z1125">
            <v>31</v>
          </cell>
          <cell r="AA1125">
            <v>30</v>
          </cell>
          <cell r="AB1125">
            <v>31</v>
          </cell>
          <cell r="AC1125">
            <v>190.26144000000002</v>
          </cell>
          <cell r="AD1125">
            <v>190.26144000000002</v>
          </cell>
          <cell r="AE1125">
            <v>190.26144000000002</v>
          </cell>
          <cell r="AF1125">
            <v>190.26144000000002</v>
          </cell>
          <cell r="AG1125">
            <v>190.26144000000002</v>
          </cell>
          <cell r="AH1125">
            <v>190.26144000000002</v>
          </cell>
          <cell r="AI1125">
            <v>190.26144000000002</v>
          </cell>
          <cell r="AJ1125">
            <v>190.26144000000002</v>
          </cell>
          <cell r="AK1125">
            <v>190.26144000000002</v>
          </cell>
          <cell r="AL1125">
            <v>190.26144000000002</v>
          </cell>
          <cell r="AM1125">
            <v>190.26144000000002</v>
          </cell>
          <cell r="AN1125">
            <v>190.26144000000002</v>
          </cell>
          <cell r="AO1125">
            <v>190.26144000000002</v>
          </cell>
          <cell r="AP1125">
            <v>190.26144000000002</v>
          </cell>
          <cell r="AQ1125">
            <v>190.26144000000002</v>
          </cell>
          <cell r="AR1125">
            <v>190.26144000000002</v>
          </cell>
          <cell r="AS1125">
            <v>201.67876800000002</v>
          </cell>
          <cell r="AT1125">
            <v>201.67876800000002</v>
          </cell>
          <cell r="AU1125">
            <v>201.67876800000002</v>
          </cell>
          <cell r="AV1125">
            <v>201.67876800000002</v>
          </cell>
          <cell r="AW1125">
            <v>201.67876800000002</v>
          </cell>
          <cell r="AX1125">
            <v>201.67876800000002</v>
          </cell>
          <cell r="AY1125">
            <v>4254.26</v>
          </cell>
          <cell r="AZ1125">
            <v>90988888</v>
          </cell>
          <cell r="BA1125">
            <v>4254.24</v>
          </cell>
        </row>
        <row r="1126">
          <cell r="B1126">
            <v>90988914</v>
          </cell>
          <cell r="C1126" t="str">
            <v>Кв. 474</v>
          </cell>
          <cell r="D1126">
            <v>51</v>
          </cell>
          <cell r="E1126" t="str">
            <v>Балабанов Валерий Анатольевич</v>
          </cell>
          <cell r="F1126" t="str">
            <v>Кв. 474Балабанов Валерий Анатольевич</v>
          </cell>
          <cell r="G1126">
            <v>28</v>
          </cell>
          <cell r="H1126">
            <v>30</v>
          </cell>
          <cell r="I1126">
            <v>31</v>
          </cell>
          <cell r="J1126">
            <v>30</v>
          </cell>
          <cell r="K1126">
            <v>31</v>
          </cell>
          <cell r="L1126">
            <v>31</v>
          </cell>
          <cell r="M1126">
            <v>30</v>
          </cell>
          <cell r="N1126">
            <v>31</v>
          </cell>
          <cell r="O1126">
            <v>30</v>
          </cell>
          <cell r="P1126">
            <v>31</v>
          </cell>
          <cell r="Q1126">
            <v>31</v>
          </cell>
          <cell r="R1126">
            <v>29</v>
          </cell>
          <cell r="S1126">
            <v>31</v>
          </cell>
          <cell r="T1126">
            <v>30</v>
          </cell>
          <cell r="U1126">
            <v>31</v>
          </cell>
          <cell r="V1126">
            <v>30</v>
          </cell>
          <cell r="W1126">
            <v>31</v>
          </cell>
          <cell r="X1126">
            <v>31</v>
          </cell>
          <cell r="Y1126">
            <v>30</v>
          </cell>
          <cell r="Z1126">
            <v>31</v>
          </cell>
          <cell r="AA1126">
            <v>30</v>
          </cell>
          <cell r="AB1126">
            <v>31</v>
          </cell>
          <cell r="AC1126">
            <v>405.75468387096777</v>
          </cell>
          <cell r="AD1126">
            <v>449.22840000000002</v>
          </cell>
          <cell r="AE1126">
            <v>449.22840000000002</v>
          </cell>
          <cell r="AF1126">
            <v>449.22840000000002</v>
          </cell>
          <cell r="AG1126">
            <v>449.22840000000002</v>
          </cell>
          <cell r="AH1126">
            <v>449.22840000000002</v>
          </cell>
          <cell r="AI1126">
            <v>449.22840000000002</v>
          </cell>
          <cell r="AJ1126">
            <v>449.22840000000002</v>
          </cell>
          <cell r="AK1126">
            <v>449.22840000000002</v>
          </cell>
          <cell r="AL1126">
            <v>449.22840000000002</v>
          </cell>
          <cell r="AM1126">
            <v>449.22840000000002</v>
          </cell>
          <cell r="AN1126">
            <v>449.22840000000002</v>
          </cell>
          <cell r="AO1126">
            <v>449.22840000000002</v>
          </cell>
          <cell r="AP1126">
            <v>449.22840000000002</v>
          </cell>
          <cell r="AQ1126">
            <v>449.22840000000002</v>
          </cell>
          <cell r="AR1126">
            <v>449.22840000000002</v>
          </cell>
          <cell r="AS1126">
            <v>476.18598000000003</v>
          </cell>
          <cell r="AT1126">
            <v>476.18598000000003</v>
          </cell>
          <cell r="AU1126">
            <v>476.18598000000003</v>
          </cell>
          <cell r="AV1126">
            <v>476.18598000000003</v>
          </cell>
          <cell r="AW1126">
            <v>476.18598000000003</v>
          </cell>
          <cell r="AX1126">
            <v>476.18598000000003</v>
          </cell>
          <cell r="AY1126">
            <v>10001.299999999999</v>
          </cell>
          <cell r="AZ1126">
            <v>90988914</v>
          </cell>
          <cell r="BA1126">
            <v>10001.34</v>
          </cell>
        </row>
        <row r="1127">
          <cell r="B1127">
            <v>90989307</v>
          </cell>
          <cell r="C1127" t="str">
            <v>Кв. 475</v>
          </cell>
          <cell r="D1127">
            <v>21.9</v>
          </cell>
          <cell r="E1127" t="str">
            <v>Воронова Тамара Сергеевна</v>
          </cell>
          <cell r="F1127" t="str">
            <v>Кв. 475Воронова Тамара Сергеевна</v>
          </cell>
          <cell r="G1127">
            <v>1</v>
          </cell>
          <cell r="H1127">
            <v>30</v>
          </cell>
          <cell r="I1127">
            <v>31</v>
          </cell>
          <cell r="J1127">
            <v>30</v>
          </cell>
          <cell r="K1127">
            <v>31</v>
          </cell>
          <cell r="L1127">
            <v>31</v>
          </cell>
          <cell r="M1127">
            <v>30</v>
          </cell>
          <cell r="N1127">
            <v>31</v>
          </cell>
          <cell r="O1127">
            <v>30</v>
          </cell>
          <cell r="P1127">
            <v>31</v>
          </cell>
          <cell r="Q1127">
            <v>31</v>
          </cell>
          <cell r="R1127">
            <v>29</v>
          </cell>
          <cell r="S1127">
            <v>31</v>
          </cell>
          <cell r="T1127">
            <v>30</v>
          </cell>
          <cell r="U1127">
            <v>31</v>
          </cell>
          <cell r="V1127">
            <v>30</v>
          </cell>
          <cell r="W1127">
            <v>31</v>
          </cell>
          <cell r="X1127">
            <v>31</v>
          </cell>
          <cell r="Y1127">
            <v>30</v>
          </cell>
          <cell r="Z1127">
            <v>31</v>
          </cell>
          <cell r="AA1127">
            <v>30</v>
          </cell>
          <cell r="AB1127">
            <v>31</v>
          </cell>
          <cell r="AC1127">
            <v>6.2227083870967741</v>
          </cell>
          <cell r="AD1127">
            <v>192.90395999999998</v>
          </cell>
          <cell r="AE1127">
            <v>192.90395999999998</v>
          </cell>
          <cell r="AF1127">
            <v>192.90395999999998</v>
          </cell>
          <cell r="AG1127">
            <v>192.90395999999998</v>
          </cell>
          <cell r="AH1127">
            <v>192.90395999999998</v>
          </cell>
          <cell r="AI1127">
            <v>192.90395999999998</v>
          </cell>
          <cell r="AJ1127">
            <v>192.90395999999998</v>
          </cell>
          <cell r="AK1127">
            <v>192.90395999999998</v>
          </cell>
          <cell r="AL1127">
            <v>192.90395999999998</v>
          </cell>
          <cell r="AM1127">
            <v>192.90395999999998</v>
          </cell>
          <cell r="AN1127">
            <v>192.90395999999998</v>
          </cell>
          <cell r="AO1127">
            <v>192.90395999999998</v>
          </cell>
          <cell r="AP1127">
            <v>192.90395999999998</v>
          </cell>
          <cell r="AQ1127">
            <v>192.90395999999998</v>
          </cell>
          <cell r="AR1127">
            <v>192.90395999999998</v>
          </cell>
          <cell r="AS1127">
            <v>204.479862</v>
          </cell>
          <cell r="AT1127">
            <v>204.479862</v>
          </cell>
          <cell r="AU1127">
            <v>204.479862</v>
          </cell>
          <cell r="AV1127">
            <v>204.479862</v>
          </cell>
          <cell r="AW1127">
            <v>204.479862</v>
          </cell>
          <cell r="AX1127">
            <v>204.479862</v>
          </cell>
          <cell r="AY1127">
            <v>4126.66</v>
          </cell>
          <cell r="AZ1127">
            <v>90989307</v>
          </cell>
          <cell r="BA1127">
            <v>4126.6000000000004</v>
          </cell>
        </row>
        <row r="1128">
          <cell r="B1128">
            <v>90988906</v>
          </cell>
          <cell r="C1128" t="str">
            <v>Кв. 476</v>
          </cell>
          <cell r="D1128">
            <v>53.9</v>
          </cell>
          <cell r="E1128" t="str">
            <v>Сайтаева Румиса Султановна</v>
          </cell>
          <cell r="F1128" t="str">
            <v>Кв. 476Сайтаева Румиса Султановна</v>
          </cell>
          <cell r="G1128">
            <v>30</v>
          </cell>
          <cell r="H1128">
            <v>30</v>
          </cell>
          <cell r="I1128">
            <v>31</v>
          </cell>
          <cell r="J1128">
            <v>30</v>
          </cell>
          <cell r="K1128">
            <v>31</v>
          </cell>
          <cell r="L1128">
            <v>31</v>
          </cell>
          <cell r="M1128">
            <v>30</v>
          </cell>
          <cell r="N1128">
            <v>31</v>
          </cell>
          <cell r="O1128">
            <v>30</v>
          </cell>
          <cell r="P1128">
            <v>31</v>
          </cell>
          <cell r="Q1128">
            <v>31</v>
          </cell>
          <cell r="R1128">
            <v>29</v>
          </cell>
          <cell r="S1128">
            <v>31</v>
          </cell>
          <cell r="T1128">
            <v>30</v>
          </cell>
          <cell r="U1128">
            <v>31</v>
          </cell>
          <cell r="V1128">
            <v>30</v>
          </cell>
          <cell r="W1128">
            <v>31</v>
          </cell>
          <cell r="X1128">
            <v>31</v>
          </cell>
          <cell r="Y1128">
            <v>30</v>
          </cell>
          <cell r="Z1128">
            <v>31</v>
          </cell>
          <cell r="AA1128">
            <v>30</v>
          </cell>
          <cell r="AB1128">
            <v>31</v>
          </cell>
          <cell r="AC1128">
            <v>459.45750967741935</v>
          </cell>
          <cell r="AD1128">
            <v>474.77276000000001</v>
          </cell>
          <cell r="AE1128">
            <v>474.77276000000001</v>
          </cell>
          <cell r="AF1128">
            <v>474.77276000000001</v>
          </cell>
          <cell r="AG1128">
            <v>474.77276000000001</v>
          </cell>
          <cell r="AH1128">
            <v>474.77276000000001</v>
          </cell>
          <cell r="AI1128">
            <v>474.77276000000001</v>
          </cell>
          <cell r="AJ1128">
            <v>474.77276000000001</v>
          </cell>
          <cell r="AK1128">
            <v>474.77276000000001</v>
          </cell>
          <cell r="AL1128">
            <v>474.77276000000001</v>
          </cell>
          <cell r="AM1128">
            <v>474.77276000000001</v>
          </cell>
          <cell r="AN1128">
            <v>474.77276000000001</v>
          </cell>
          <cell r="AO1128">
            <v>474.77276000000001</v>
          </cell>
          <cell r="AP1128">
            <v>474.77276000000001</v>
          </cell>
          <cell r="AQ1128">
            <v>474.77276000000001</v>
          </cell>
          <cell r="AR1128">
            <v>474.77276000000001</v>
          </cell>
          <cell r="AS1128">
            <v>503.26322199999998</v>
          </cell>
          <cell r="AT1128">
            <v>503.26322199999998</v>
          </cell>
          <cell r="AU1128">
            <v>503.26322199999998</v>
          </cell>
          <cell r="AV1128">
            <v>503.26322199999998</v>
          </cell>
          <cell r="AW1128">
            <v>503.26322199999998</v>
          </cell>
          <cell r="AX1128">
            <v>503.26322199999998</v>
          </cell>
          <cell r="AY1128">
            <v>10600.63</v>
          </cell>
          <cell r="AZ1128">
            <v>90988906</v>
          </cell>
          <cell r="BA1128">
            <v>10600.57</v>
          </cell>
        </row>
        <row r="1129">
          <cell r="B1129">
            <v>90988962</v>
          </cell>
          <cell r="C1129" t="str">
            <v>Кв. 478</v>
          </cell>
          <cell r="D1129">
            <v>51</v>
          </cell>
          <cell r="E1129" t="str">
            <v>Небиев Ренат Зебиюллаевич</v>
          </cell>
          <cell r="F1129" t="str">
            <v>Кв. 478Небиев Ренат Зебиюллаевич</v>
          </cell>
          <cell r="G1129">
            <v>24</v>
          </cell>
          <cell r="H1129">
            <v>30</v>
          </cell>
          <cell r="I1129">
            <v>31</v>
          </cell>
          <cell r="J1129">
            <v>30</v>
          </cell>
          <cell r="K1129">
            <v>31</v>
          </cell>
          <cell r="L1129">
            <v>31</v>
          </cell>
          <cell r="M1129">
            <v>30</v>
          </cell>
          <cell r="N1129">
            <v>31</v>
          </cell>
          <cell r="O1129">
            <v>30</v>
          </cell>
          <cell r="P1129">
            <v>31</v>
          </cell>
          <cell r="Q1129">
            <v>31</v>
          </cell>
          <cell r="R1129">
            <v>29</v>
          </cell>
          <cell r="S1129">
            <v>31</v>
          </cell>
          <cell r="T1129">
            <v>30</v>
          </cell>
          <cell r="U1129">
            <v>31</v>
          </cell>
          <cell r="V1129">
            <v>30</v>
          </cell>
          <cell r="W1129">
            <v>31</v>
          </cell>
          <cell r="X1129">
            <v>31</v>
          </cell>
          <cell r="Y1129">
            <v>30</v>
          </cell>
          <cell r="Z1129">
            <v>31</v>
          </cell>
          <cell r="AA1129">
            <v>30</v>
          </cell>
          <cell r="AB1129">
            <v>31</v>
          </cell>
          <cell r="AC1129">
            <v>347.78972903225809</v>
          </cell>
          <cell r="AD1129">
            <v>449.22840000000002</v>
          </cell>
          <cell r="AE1129">
            <v>449.22840000000002</v>
          </cell>
          <cell r="AF1129">
            <v>449.22840000000002</v>
          </cell>
          <cell r="AG1129">
            <v>449.22840000000002</v>
          </cell>
          <cell r="AH1129">
            <v>449.22840000000002</v>
          </cell>
          <cell r="AI1129">
            <v>449.22840000000002</v>
          </cell>
          <cell r="AJ1129">
            <v>449.22840000000002</v>
          </cell>
          <cell r="AK1129">
            <v>449.22840000000002</v>
          </cell>
          <cell r="AL1129">
            <v>449.22840000000002</v>
          </cell>
          <cell r="AM1129">
            <v>449.22840000000002</v>
          </cell>
          <cell r="AN1129">
            <v>449.22840000000002</v>
          </cell>
          <cell r="AO1129">
            <v>449.22840000000002</v>
          </cell>
          <cell r="AP1129">
            <v>449.22840000000002</v>
          </cell>
          <cell r="AQ1129">
            <v>449.22840000000002</v>
          </cell>
          <cell r="AR1129">
            <v>449.22840000000002</v>
          </cell>
          <cell r="AS1129">
            <v>476.18598000000003</v>
          </cell>
          <cell r="AT1129">
            <v>476.18598000000003</v>
          </cell>
          <cell r="AU1129">
            <v>476.18598000000003</v>
          </cell>
          <cell r="AV1129">
            <v>476.18598000000003</v>
          </cell>
          <cell r="AW1129">
            <v>476.18598000000003</v>
          </cell>
          <cell r="AX1129">
            <v>476.18598000000003</v>
          </cell>
          <cell r="AY1129">
            <v>9943.33</v>
          </cell>
          <cell r="AZ1129">
            <v>90988962</v>
          </cell>
          <cell r="BA1129">
            <v>9943.3799999999992</v>
          </cell>
        </row>
        <row r="1130">
          <cell r="B1130">
            <v>90989021</v>
          </cell>
          <cell r="C1130" t="str">
            <v>Кв. 480</v>
          </cell>
          <cell r="D1130">
            <v>53.9</v>
          </cell>
          <cell r="E1130" t="str">
            <v>Дробкова Анна Александровна</v>
          </cell>
          <cell r="F1130" t="str">
            <v>Кв. 480Дробкова Анна Александровна</v>
          </cell>
          <cell r="G1130">
            <v>22</v>
          </cell>
          <cell r="H1130">
            <v>30</v>
          </cell>
          <cell r="I1130">
            <v>31</v>
          </cell>
          <cell r="J1130">
            <v>30</v>
          </cell>
          <cell r="K1130">
            <v>31</v>
          </cell>
          <cell r="L1130">
            <v>31</v>
          </cell>
          <cell r="M1130">
            <v>30</v>
          </cell>
          <cell r="N1130">
            <v>31</v>
          </cell>
          <cell r="O1130">
            <v>30</v>
          </cell>
          <cell r="P1130">
            <v>31</v>
          </cell>
          <cell r="Q1130">
            <v>31</v>
          </cell>
          <cell r="R1130">
            <v>29</v>
          </cell>
          <cell r="S1130">
            <v>31</v>
          </cell>
          <cell r="T1130">
            <v>30</v>
          </cell>
          <cell r="U1130">
            <v>31</v>
          </cell>
          <cell r="V1130">
            <v>30</v>
          </cell>
          <cell r="W1130">
            <v>31</v>
          </cell>
          <cell r="X1130">
            <v>31</v>
          </cell>
          <cell r="Y1130">
            <v>30</v>
          </cell>
          <cell r="Z1130">
            <v>31</v>
          </cell>
          <cell r="AA1130">
            <v>30</v>
          </cell>
          <cell r="AB1130">
            <v>31</v>
          </cell>
          <cell r="AC1130">
            <v>336.93550709677419</v>
          </cell>
          <cell r="AD1130">
            <v>474.77276000000001</v>
          </cell>
          <cell r="AE1130">
            <v>474.77276000000001</v>
          </cell>
          <cell r="AF1130">
            <v>474.77276000000001</v>
          </cell>
          <cell r="AG1130">
            <v>474.77276000000001</v>
          </cell>
          <cell r="AH1130">
            <v>474.77276000000001</v>
          </cell>
          <cell r="AI1130">
            <v>474.77276000000001</v>
          </cell>
          <cell r="AJ1130">
            <v>474.77276000000001</v>
          </cell>
          <cell r="AK1130">
            <v>474.77276000000001</v>
          </cell>
          <cell r="AL1130">
            <v>474.77276000000001</v>
          </cell>
          <cell r="AM1130">
            <v>474.77276000000001</v>
          </cell>
          <cell r="AN1130">
            <v>474.77276000000001</v>
          </cell>
          <cell r="AO1130">
            <v>474.77276000000001</v>
          </cell>
          <cell r="AP1130">
            <v>474.77276000000001</v>
          </cell>
          <cell r="AQ1130">
            <v>474.77276000000001</v>
          </cell>
          <cell r="AR1130">
            <v>474.77276000000001</v>
          </cell>
          <cell r="AS1130">
            <v>503.26322199999998</v>
          </cell>
          <cell r="AT1130">
            <v>503.26322199999998</v>
          </cell>
          <cell r="AU1130">
            <v>503.26322199999998</v>
          </cell>
          <cell r="AV1130">
            <v>503.26322199999998</v>
          </cell>
          <cell r="AW1130">
            <v>503.26322199999998</v>
          </cell>
          <cell r="AX1130">
            <v>503.26322199999998</v>
          </cell>
          <cell r="AY1130">
            <v>10478.11</v>
          </cell>
          <cell r="AZ1130">
            <v>90989021</v>
          </cell>
          <cell r="BA1130">
            <v>10478.049999999999</v>
          </cell>
        </row>
        <row r="1131">
          <cell r="B1131">
            <v>90989171</v>
          </cell>
          <cell r="C1131" t="str">
            <v>Кв. 481</v>
          </cell>
          <cell r="D1131">
            <v>62</v>
          </cell>
          <cell r="E1131" t="str">
            <v>Джаладян Аревик Грайровна</v>
          </cell>
          <cell r="F1131" t="str">
            <v>Кв. 481Джаладян Аревик Грайровна</v>
          </cell>
          <cell r="G1131">
            <v>10</v>
          </cell>
          <cell r="H1131">
            <v>30</v>
          </cell>
          <cell r="I1131">
            <v>31</v>
          </cell>
          <cell r="J1131">
            <v>30</v>
          </cell>
          <cell r="K1131">
            <v>31</v>
          </cell>
          <cell r="L1131">
            <v>31</v>
          </cell>
          <cell r="M1131">
            <v>30</v>
          </cell>
          <cell r="N1131">
            <v>31</v>
          </cell>
          <cell r="O1131">
            <v>30</v>
          </cell>
          <cell r="P1131">
            <v>31</v>
          </cell>
          <cell r="Q1131">
            <v>31</v>
          </cell>
          <cell r="R1131">
            <v>29</v>
          </cell>
          <cell r="S1131">
            <v>31</v>
          </cell>
          <cell r="T1131">
            <v>30</v>
          </cell>
          <cell r="U1131">
            <v>31</v>
          </cell>
          <cell r="V1131">
            <v>30</v>
          </cell>
          <cell r="W1131">
            <v>31</v>
          </cell>
          <cell r="X1131">
            <v>31</v>
          </cell>
          <cell r="Y1131">
            <v>30</v>
          </cell>
          <cell r="Z1131">
            <v>31</v>
          </cell>
          <cell r="AA1131">
            <v>30</v>
          </cell>
          <cell r="AB1131">
            <v>31</v>
          </cell>
          <cell r="AC1131">
            <v>176.16800000000001</v>
          </cell>
          <cell r="AD1131">
            <v>546.12080000000003</v>
          </cell>
          <cell r="AE1131">
            <v>546.12080000000003</v>
          </cell>
          <cell r="AF1131">
            <v>546.12080000000003</v>
          </cell>
          <cell r="AG1131">
            <v>546.12080000000003</v>
          </cell>
          <cell r="AH1131">
            <v>546.12080000000003</v>
          </cell>
          <cell r="AI1131">
            <v>546.12080000000003</v>
          </cell>
          <cell r="AJ1131">
            <v>546.12080000000003</v>
          </cell>
          <cell r="AK1131">
            <v>546.12080000000003</v>
          </cell>
          <cell r="AL1131">
            <v>546.12080000000003</v>
          </cell>
          <cell r="AM1131">
            <v>546.12080000000003</v>
          </cell>
          <cell r="AN1131">
            <v>546.12080000000003</v>
          </cell>
          <cell r="AO1131">
            <v>546.12080000000003</v>
          </cell>
          <cell r="AP1131">
            <v>546.12080000000003</v>
          </cell>
          <cell r="AQ1131">
            <v>546.12080000000003</v>
          </cell>
          <cell r="AR1131">
            <v>546.12080000000003</v>
          </cell>
          <cell r="AS1131">
            <v>578.89275999999995</v>
          </cell>
          <cell r="AT1131">
            <v>578.89275999999995</v>
          </cell>
          <cell r="AU1131">
            <v>578.89275999999995</v>
          </cell>
          <cell r="AV1131">
            <v>578.89275999999995</v>
          </cell>
          <cell r="AW1131">
            <v>578.89275999999995</v>
          </cell>
          <cell r="AX1131">
            <v>578.89275999999995</v>
          </cell>
          <cell r="AY1131">
            <v>11841.34</v>
          </cell>
          <cell r="AZ1131">
            <v>90989171</v>
          </cell>
          <cell r="BA1131">
            <v>11841.31</v>
          </cell>
        </row>
        <row r="1132">
          <cell r="B1132">
            <v>90989232</v>
          </cell>
          <cell r="C1132" t="str">
            <v>Кв. 488</v>
          </cell>
          <cell r="D1132">
            <v>53.9</v>
          </cell>
          <cell r="E1132" t="str">
            <v>Маркин Станислав Эдуардович</v>
          </cell>
          <cell r="F1132" t="str">
            <v>Кв. 488Маркин Станислав Эдуардович</v>
          </cell>
          <cell r="G1132">
            <v>7</v>
          </cell>
          <cell r="H1132">
            <v>30</v>
          </cell>
          <cell r="I1132">
            <v>31</v>
          </cell>
          <cell r="J1132">
            <v>30</v>
          </cell>
          <cell r="K1132">
            <v>31</v>
          </cell>
          <cell r="L1132">
            <v>31</v>
          </cell>
          <cell r="M1132">
            <v>30</v>
          </cell>
          <cell r="N1132">
            <v>31</v>
          </cell>
          <cell r="O1132">
            <v>30</v>
          </cell>
          <cell r="P1132">
            <v>31</v>
          </cell>
          <cell r="Q1132">
            <v>31</v>
          </cell>
          <cell r="R1132">
            <v>29</v>
          </cell>
          <cell r="S1132">
            <v>31</v>
          </cell>
          <cell r="T1132">
            <v>30</v>
          </cell>
          <cell r="U1132">
            <v>31</v>
          </cell>
          <cell r="V1132">
            <v>30</v>
          </cell>
          <cell r="W1132">
            <v>31</v>
          </cell>
          <cell r="X1132">
            <v>31</v>
          </cell>
          <cell r="Y1132">
            <v>30</v>
          </cell>
          <cell r="Z1132">
            <v>31</v>
          </cell>
          <cell r="AA1132">
            <v>30</v>
          </cell>
          <cell r="AB1132">
            <v>31</v>
          </cell>
          <cell r="AC1132">
            <v>107.20675225806451</v>
          </cell>
          <cell r="AD1132">
            <v>474.77276000000001</v>
          </cell>
          <cell r="AE1132">
            <v>474.77276000000001</v>
          </cell>
          <cell r="AF1132">
            <v>474.77276000000001</v>
          </cell>
          <cell r="AG1132">
            <v>474.77276000000001</v>
          </cell>
          <cell r="AH1132">
            <v>474.77276000000001</v>
          </cell>
          <cell r="AI1132">
            <v>474.77276000000001</v>
          </cell>
          <cell r="AJ1132">
            <v>474.77276000000001</v>
          </cell>
          <cell r="AK1132">
            <v>474.77276000000001</v>
          </cell>
          <cell r="AL1132">
            <v>474.77276000000001</v>
          </cell>
          <cell r="AM1132">
            <v>474.77276000000001</v>
          </cell>
          <cell r="AN1132">
            <v>474.77276000000001</v>
          </cell>
          <cell r="AO1132">
            <v>474.77276000000001</v>
          </cell>
          <cell r="AP1132">
            <v>474.77276000000001</v>
          </cell>
          <cell r="AQ1132">
            <v>474.77276000000001</v>
          </cell>
          <cell r="AR1132">
            <v>474.77276000000001</v>
          </cell>
          <cell r="AS1132">
            <v>503.26322199999998</v>
          </cell>
          <cell r="AT1132">
            <v>503.26322199999998</v>
          </cell>
          <cell r="AU1132">
            <v>503.26322199999998</v>
          </cell>
          <cell r="AV1132">
            <v>503.26322199999998</v>
          </cell>
          <cell r="AW1132">
            <v>503.26322199999998</v>
          </cell>
          <cell r="AX1132">
            <v>503.26322199999998</v>
          </cell>
          <cell r="AY1132">
            <v>10248.379999999999</v>
          </cell>
          <cell r="AZ1132">
            <v>90989232</v>
          </cell>
          <cell r="BA1132">
            <v>10248.32</v>
          </cell>
        </row>
        <row r="1133">
          <cell r="B1133">
            <v>90989107</v>
          </cell>
          <cell r="C1133" t="str">
            <v>Кв. 489</v>
          </cell>
          <cell r="D1133">
            <v>62.1</v>
          </cell>
          <cell r="E1133" t="str">
            <v>Беннер Петр Андреевич</v>
          </cell>
          <cell r="F1133" t="str">
            <v>Кв. 489Беннер Петр Андреевич</v>
          </cell>
          <cell r="G1133">
            <v>14</v>
          </cell>
          <cell r="H1133">
            <v>30</v>
          </cell>
          <cell r="I1133">
            <v>31</v>
          </cell>
          <cell r="J1133">
            <v>30</v>
          </cell>
          <cell r="K1133">
            <v>31</v>
          </cell>
          <cell r="L1133">
            <v>31</v>
          </cell>
          <cell r="M1133">
            <v>30</v>
          </cell>
          <cell r="N1133">
            <v>31</v>
          </cell>
          <cell r="O1133">
            <v>30</v>
          </cell>
          <cell r="P1133">
            <v>31</v>
          </cell>
          <cell r="Q1133">
            <v>31</v>
          </cell>
          <cell r="R1133">
            <v>29</v>
          </cell>
          <cell r="S1133">
            <v>31</v>
          </cell>
          <cell r="T1133">
            <v>30</v>
          </cell>
          <cell r="U1133">
            <v>31</v>
          </cell>
          <cell r="V1133">
            <v>30</v>
          </cell>
          <cell r="W1133">
            <v>31</v>
          </cell>
          <cell r="X1133">
            <v>31</v>
          </cell>
          <cell r="Y1133">
            <v>30</v>
          </cell>
          <cell r="Z1133">
            <v>31</v>
          </cell>
          <cell r="AA1133">
            <v>30</v>
          </cell>
          <cell r="AB1133">
            <v>31</v>
          </cell>
          <cell r="AC1133">
            <v>247.03299870967743</v>
          </cell>
          <cell r="AD1133">
            <v>547.00163999999995</v>
          </cell>
          <cell r="AE1133">
            <v>547.00163999999995</v>
          </cell>
          <cell r="AF1133">
            <v>547.00163999999995</v>
          </cell>
          <cell r="AG1133">
            <v>547.00163999999995</v>
          </cell>
          <cell r="AH1133">
            <v>547.00163999999995</v>
          </cell>
          <cell r="AI1133">
            <v>547.00163999999995</v>
          </cell>
          <cell r="AJ1133">
            <v>547.00163999999995</v>
          </cell>
          <cell r="AK1133">
            <v>547.00163999999995</v>
          </cell>
          <cell r="AL1133">
            <v>547.00163999999995</v>
          </cell>
          <cell r="AM1133">
            <v>547.00163999999995</v>
          </cell>
          <cell r="AN1133">
            <v>547.00163999999995</v>
          </cell>
          <cell r="AO1133">
            <v>547.00163999999995</v>
          </cell>
          <cell r="AP1133">
            <v>547.00163999999995</v>
          </cell>
          <cell r="AQ1133">
            <v>547.00163999999995</v>
          </cell>
          <cell r="AR1133">
            <v>547.00163999999995</v>
          </cell>
          <cell r="AS1133">
            <v>579.826458</v>
          </cell>
          <cell r="AT1133">
            <v>579.826458</v>
          </cell>
          <cell r="AU1133">
            <v>579.826458</v>
          </cell>
          <cell r="AV1133">
            <v>579.826458</v>
          </cell>
          <cell r="AW1133">
            <v>579.826458</v>
          </cell>
          <cell r="AX1133">
            <v>579.826458</v>
          </cell>
          <cell r="AY1133">
            <v>11931.02</v>
          </cell>
          <cell r="AZ1133">
            <v>90989107</v>
          </cell>
          <cell r="BA1133">
            <v>11931.01</v>
          </cell>
        </row>
        <row r="1134">
          <cell r="B1134">
            <v>90988948</v>
          </cell>
          <cell r="C1134" t="str">
            <v>Кв. 490</v>
          </cell>
          <cell r="D1134">
            <v>51</v>
          </cell>
          <cell r="E1134" t="str">
            <v>Тимофеев Кирилл Николаевич</v>
          </cell>
          <cell r="F1134" t="str">
            <v>Кв. 490Тимофеев Кирилл Николаевич</v>
          </cell>
          <cell r="G1134">
            <v>25</v>
          </cell>
          <cell r="H1134">
            <v>30</v>
          </cell>
          <cell r="I1134">
            <v>31</v>
          </cell>
          <cell r="J1134">
            <v>30</v>
          </cell>
          <cell r="K1134">
            <v>31</v>
          </cell>
          <cell r="L1134">
            <v>31</v>
          </cell>
          <cell r="M1134">
            <v>30</v>
          </cell>
          <cell r="N1134">
            <v>31</v>
          </cell>
          <cell r="O1134">
            <v>30</v>
          </cell>
          <cell r="P1134">
            <v>31</v>
          </cell>
          <cell r="Q1134">
            <v>31</v>
          </cell>
          <cell r="R1134">
            <v>29</v>
          </cell>
          <cell r="S1134">
            <v>31</v>
          </cell>
          <cell r="T1134">
            <v>30</v>
          </cell>
          <cell r="U1134">
            <v>31</v>
          </cell>
          <cell r="V1134">
            <v>30</v>
          </cell>
          <cell r="W1134">
            <v>31</v>
          </cell>
          <cell r="X1134">
            <v>31</v>
          </cell>
          <cell r="Y1134">
            <v>30</v>
          </cell>
          <cell r="Z1134">
            <v>31</v>
          </cell>
          <cell r="AA1134">
            <v>30</v>
          </cell>
          <cell r="AB1134">
            <v>31</v>
          </cell>
          <cell r="AC1134">
            <v>362.28096774193551</v>
          </cell>
          <cell r="AD1134">
            <v>449.22840000000002</v>
          </cell>
          <cell r="AE1134">
            <v>449.22840000000002</v>
          </cell>
          <cell r="AF1134">
            <v>449.22840000000002</v>
          </cell>
          <cell r="AG1134">
            <v>449.22840000000002</v>
          </cell>
          <cell r="AH1134">
            <v>449.22840000000002</v>
          </cell>
          <cell r="AI1134">
            <v>449.22840000000002</v>
          </cell>
          <cell r="AJ1134">
            <v>449.22840000000002</v>
          </cell>
          <cell r="AK1134">
            <v>449.22840000000002</v>
          </cell>
          <cell r="AL1134">
            <v>449.22840000000002</v>
          </cell>
          <cell r="AM1134">
            <v>449.22840000000002</v>
          </cell>
          <cell r="AN1134">
            <v>449.22840000000002</v>
          </cell>
          <cell r="AO1134">
            <v>449.22840000000002</v>
          </cell>
          <cell r="AP1134">
            <v>449.22840000000002</v>
          </cell>
          <cell r="AQ1134">
            <v>449.22840000000002</v>
          </cell>
          <cell r="AR1134">
            <v>449.22840000000002</v>
          </cell>
          <cell r="AS1134">
            <v>476.18598000000003</v>
          </cell>
          <cell r="AT1134">
            <v>476.18598000000003</v>
          </cell>
          <cell r="AU1134">
            <v>476.18598000000003</v>
          </cell>
          <cell r="AV1134">
            <v>476.18598000000003</v>
          </cell>
          <cell r="AW1134">
            <v>476.18598000000003</v>
          </cell>
          <cell r="AX1134">
            <v>476.18598000000003</v>
          </cell>
          <cell r="AY1134">
            <v>9957.82</v>
          </cell>
          <cell r="AZ1134">
            <v>90988948</v>
          </cell>
          <cell r="BA1134">
            <v>9957.8700000000008</v>
          </cell>
        </row>
        <row r="1135">
          <cell r="B1135">
            <v>90989175</v>
          </cell>
          <cell r="C1135" t="str">
            <v>Кв. 492</v>
          </cell>
          <cell r="D1135">
            <v>54.1</v>
          </cell>
          <cell r="E1135" t="str">
            <v>Отт Максим Владимирович</v>
          </cell>
          <cell r="F1135" t="str">
            <v>Кв. 492Отт Максим Владимирович</v>
          </cell>
          <cell r="G1135">
            <v>10</v>
          </cell>
          <cell r="H1135">
            <v>30</v>
          </cell>
          <cell r="I1135">
            <v>31</v>
          </cell>
          <cell r="J1135">
            <v>30</v>
          </cell>
          <cell r="K1135">
            <v>31</v>
          </cell>
          <cell r="L1135">
            <v>31</v>
          </cell>
          <cell r="M1135">
            <v>30</v>
          </cell>
          <cell r="N1135">
            <v>31</v>
          </cell>
          <cell r="O1135">
            <v>30</v>
          </cell>
          <cell r="P1135">
            <v>31</v>
          </cell>
          <cell r="Q1135">
            <v>31</v>
          </cell>
          <cell r="R1135">
            <v>29</v>
          </cell>
          <cell r="S1135">
            <v>31</v>
          </cell>
          <cell r="T1135">
            <v>30</v>
          </cell>
          <cell r="U1135">
            <v>31</v>
          </cell>
          <cell r="V1135">
            <v>30</v>
          </cell>
          <cell r="W1135">
            <v>31</v>
          </cell>
          <cell r="X1135">
            <v>31</v>
          </cell>
          <cell r="Y1135">
            <v>30</v>
          </cell>
          <cell r="Z1135">
            <v>31</v>
          </cell>
          <cell r="AA1135">
            <v>30</v>
          </cell>
          <cell r="AB1135">
            <v>31</v>
          </cell>
          <cell r="AC1135">
            <v>153.72078709677419</v>
          </cell>
          <cell r="AD1135">
            <v>476.53444000000002</v>
          </cell>
          <cell r="AE1135">
            <v>476.53444000000002</v>
          </cell>
          <cell r="AF1135">
            <v>476.53444000000002</v>
          </cell>
          <cell r="AG1135">
            <v>476.53444000000002</v>
          </cell>
          <cell r="AH1135">
            <v>476.53444000000002</v>
          </cell>
          <cell r="AI1135">
            <v>476.53444000000002</v>
          </cell>
          <cell r="AJ1135">
            <v>476.53444000000002</v>
          </cell>
          <cell r="AK1135">
            <v>476.53444000000002</v>
          </cell>
          <cell r="AL1135">
            <v>476.53444000000002</v>
          </cell>
          <cell r="AM1135">
            <v>476.53444000000002</v>
          </cell>
          <cell r="AN1135">
            <v>476.53444000000007</v>
          </cell>
          <cell r="AO1135">
            <v>476.53444000000002</v>
          </cell>
          <cell r="AP1135">
            <v>476.53444000000002</v>
          </cell>
          <cell r="AQ1135">
            <v>476.53444000000002</v>
          </cell>
          <cell r="AR1135">
            <v>476.53444000000002</v>
          </cell>
          <cell r="AS1135">
            <v>505.13061800000003</v>
          </cell>
          <cell r="AT1135">
            <v>505.13061800000003</v>
          </cell>
          <cell r="AU1135">
            <v>505.13061799999997</v>
          </cell>
          <cell r="AV1135">
            <v>505.13061800000003</v>
          </cell>
          <cell r="AW1135">
            <v>505.13061799999997</v>
          </cell>
          <cell r="AX1135">
            <v>505.13061800000003</v>
          </cell>
          <cell r="AY1135">
            <v>10332.52</v>
          </cell>
          <cell r="AZ1135">
            <v>90989175</v>
          </cell>
          <cell r="BA1135">
            <v>10332.450000000001</v>
          </cell>
        </row>
        <row r="1136">
          <cell r="B1136">
            <v>90988919</v>
          </cell>
          <cell r="C1136" t="str">
            <v>Кв. 495</v>
          </cell>
          <cell r="D1136">
            <v>22</v>
          </cell>
          <cell r="E1136" t="str">
            <v>Манцерова Людмила Николаевна</v>
          </cell>
          <cell r="F1136" t="str">
            <v>Кв. 495Манцерова Людмила Николаевна</v>
          </cell>
          <cell r="G1136">
            <v>28</v>
          </cell>
          <cell r="H1136">
            <v>30</v>
          </cell>
          <cell r="I1136">
            <v>31</v>
          </cell>
          <cell r="J1136">
            <v>30</v>
          </cell>
          <cell r="K1136">
            <v>31</v>
          </cell>
          <cell r="L1136">
            <v>31</v>
          </cell>
          <cell r="M1136">
            <v>30</v>
          </cell>
          <cell r="N1136">
            <v>31</v>
          </cell>
          <cell r="O1136">
            <v>30</v>
          </cell>
          <cell r="P1136">
            <v>31</v>
          </cell>
          <cell r="Q1136">
            <v>31</v>
          </cell>
          <cell r="R1136">
            <v>29</v>
          </cell>
          <cell r="S1136">
            <v>31</v>
          </cell>
          <cell r="T1136">
            <v>30</v>
          </cell>
          <cell r="U1136">
            <v>31</v>
          </cell>
          <cell r="V1136">
            <v>30</v>
          </cell>
          <cell r="W1136">
            <v>31</v>
          </cell>
          <cell r="X1136">
            <v>31</v>
          </cell>
          <cell r="Y1136">
            <v>30</v>
          </cell>
          <cell r="Z1136">
            <v>31</v>
          </cell>
          <cell r="AA1136">
            <v>30</v>
          </cell>
          <cell r="AB1136">
            <v>31</v>
          </cell>
          <cell r="AC1136">
            <v>175.03143225806451</v>
          </cell>
          <cell r="AD1136">
            <v>193.78479999999999</v>
          </cell>
          <cell r="AE1136">
            <v>193.78479999999999</v>
          </cell>
          <cell r="AF1136">
            <v>193.78479999999999</v>
          </cell>
          <cell r="AG1136">
            <v>193.78479999999999</v>
          </cell>
          <cell r="AH1136">
            <v>193.78479999999999</v>
          </cell>
          <cell r="AI1136">
            <v>193.78479999999999</v>
          </cell>
          <cell r="AJ1136">
            <v>193.78479999999999</v>
          </cell>
          <cell r="AK1136">
            <v>193.78479999999999</v>
          </cell>
          <cell r="AL1136">
            <v>193.78479999999999</v>
          </cell>
          <cell r="AM1136">
            <v>193.78479999999999</v>
          </cell>
          <cell r="AN1136">
            <v>193.78479999999999</v>
          </cell>
          <cell r="AO1136">
            <v>193.78479999999999</v>
          </cell>
          <cell r="AP1136">
            <v>193.78479999999999</v>
          </cell>
          <cell r="AQ1136">
            <v>193.78479999999999</v>
          </cell>
          <cell r="AR1136">
            <v>193.78479999999999</v>
          </cell>
          <cell r="AS1136">
            <v>205.41355999999999</v>
          </cell>
          <cell r="AT1136">
            <v>205.41355999999999</v>
          </cell>
          <cell r="AU1136">
            <v>205.41355999999999</v>
          </cell>
          <cell r="AV1136">
            <v>205.41355999999999</v>
          </cell>
          <cell r="AW1136">
            <v>205.41355999999999</v>
          </cell>
          <cell r="AX1136">
            <v>205.41355999999999</v>
          </cell>
          <cell r="AY1136">
            <v>4314.28</v>
          </cell>
          <cell r="AZ1136">
            <v>90988919</v>
          </cell>
          <cell r="BA1136">
            <v>4314.1899999999996</v>
          </cell>
        </row>
        <row r="1137">
          <cell r="B1137">
            <v>90989025</v>
          </cell>
          <cell r="C1137" t="str">
            <v>Кв. 499</v>
          </cell>
          <cell r="D1137">
            <v>22</v>
          </cell>
          <cell r="E1137" t="str">
            <v>Лушкин Юрий Александрович</v>
          </cell>
          <cell r="F1137" t="str">
            <v>Кв. 499Лушкин Юрий Александрович</v>
          </cell>
          <cell r="G1137">
            <v>22</v>
          </cell>
          <cell r="H1137">
            <v>30</v>
          </cell>
          <cell r="I1137">
            <v>31</v>
          </cell>
          <cell r="J1137">
            <v>30</v>
          </cell>
          <cell r="K1137">
            <v>31</v>
          </cell>
          <cell r="L1137">
            <v>31</v>
          </cell>
          <cell r="M1137">
            <v>30</v>
          </cell>
          <cell r="N1137">
            <v>31</v>
          </cell>
          <cell r="O1137">
            <v>30</v>
          </cell>
          <cell r="P1137">
            <v>31</v>
          </cell>
          <cell r="Q1137">
            <v>31</v>
          </cell>
          <cell r="R1137">
            <v>29</v>
          </cell>
          <cell r="S1137">
            <v>31</v>
          </cell>
          <cell r="T1137">
            <v>30</v>
          </cell>
          <cell r="U1137">
            <v>31</v>
          </cell>
          <cell r="V1137">
            <v>30</v>
          </cell>
          <cell r="W1137">
            <v>31</v>
          </cell>
          <cell r="X1137">
            <v>31</v>
          </cell>
          <cell r="Y1137">
            <v>30</v>
          </cell>
          <cell r="Z1137">
            <v>31</v>
          </cell>
          <cell r="AA1137">
            <v>30</v>
          </cell>
          <cell r="AB1137">
            <v>31</v>
          </cell>
          <cell r="AC1137">
            <v>137.52469677419353</v>
          </cell>
          <cell r="AD1137">
            <v>193.78479999999999</v>
          </cell>
          <cell r="AE1137">
            <v>193.78479999999999</v>
          </cell>
          <cell r="AF1137">
            <v>193.78479999999999</v>
          </cell>
          <cell r="AG1137">
            <v>193.78479999999999</v>
          </cell>
          <cell r="AH1137">
            <v>193.78479999999999</v>
          </cell>
          <cell r="AI1137">
            <v>193.78479999999999</v>
          </cell>
          <cell r="AJ1137">
            <v>193.78479999999999</v>
          </cell>
          <cell r="AK1137">
            <v>193.78479999999999</v>
          </cell>
          <cell r="AL1137">
            <v>193.78479999999999</v>
          </cell>
          <cell r="AM1137">
            <v>193.78479999999999</v>
          </cell>
          <cell r="AN1137">
            <v>193.78479999999999</v>
          </cell>
          <cell r="AO1137">
            <v>193.78479999999999</v>
          </cell>
          <cell r="AP1137">
            <v>193.78479999999999</v>
          </cell>
          <cell r="AQ1137">
            <v>193.78479999999999</v>
          </cell>
          <cell r="AR1137">
            <v>193.78479999999999</v>
          </cell>
          <cell r="AS1137">
            <v>205.41355999999999</v>
          </cell>
          <cell r="AT1137">
            <v>205.41355999999999</v>
          </cell>
          <cell r="AU1137">
            <v>205.41355999999999</v>
          </cell>
          <cell r="AV1137">
            <v>205.41355999999999</v>
          </cell>
          <cell r="AW1137">
            <v>205.41355999999999</v>
          </cell>
          <cell r="AX1137">
            <v>205.41355999999999</v>
          </cell>
          <cell r="AY1137">
            <v>4276.78</v>
          </cell>
          <cell r="AZ1137">
            <v>90989025</v>
          </cell>
          <cell r="BA1137">
            <v>4276.68</v>
          </cell>
        </row>
        <row r="1138">
          <cell r="B1138">
            <v>90988921</v>
          </cell>
          <cell r="C1138" t="str">
            <v>Кв. 505</v>
          </cell>
          <cell r="D1138">
            <v>62.1</v>
          </cell>
          <cell r="E1138" t="str">
            <v>Федорова Мария Викторовна</v>
          </cell>
          <cell r="F1138" t="str">
            <v>Кв. 505Федорова Мария Викторовна</v>
          </cell>
          <cell r="G1138">
            <v>28</v>
          </cell>
          <cell r="H1138">
            <v>30</v>
          </cell>
          <cell r="I1138">
            <v>31</v>
          </cell>
          <cell r="J1138">
            <v>30</v>
          </cell>
          <cell r="K1138">
            <v>31</v>
          </cell>
          <cell r="L1138">
            <v>31</v>
          </cell>
          <cell r="M1138">
            <v>30</v>
          </cell>
          <cell r="N1138">
            <v>31</v>
          </cell>
          <cell r="O1138">
            <v>30</v>
          </cell>
          <cell r="P1138">
            <v>31</v>
          </cell>
          <cell r="Q1138">
            <v>31</v>
          </cell>
          <cell r="R1138">
            <v>29</v>
          </cell>
          <cell r="S1138">
            <v>31</v>
          </cell>
          <cell r="T1138">
            <v>30</v>
          </cell>
          <cell r="U1138">
            <v>31</v>
          </cell>
          <cell r="V1138">
            <v>30</v>
          </cell>
          <cell r="W1138">
            <v>31</v>
          </cell>
          <cell r="X1138">
            <v>31</v>
          </cell>
          <cell r="Y1138">
            <v>30</v>
          </cell>
          <cell r="Z1138">
            <v>31</v>
          </cell>
          <cell r="AA1138">
            <v>30</v>
          </cell>
          <cell r="AB1138">
            <v>31</v>
          </cell>
          <cell r="AC1138">
            <v>494.06599741935486</v>
          </cell>
          <cell r="AD1138">
            <v>547.00163999999995</v>
          </cell>
          <cell r="AE1138">
            <v>547.00163999999995</v>
          </cell>
          <cell r="AF1138">
            <v>547.00163999999995</v>
          </cell>
          <cell r="AG1138">
            <v>547.00163999999995</v>
          </cell>
          <cell r="AH1138">
            <v>547.00163999999995</v>
          </cell>
          <cell r="AI1138">
            <v>547.00163999999995</v>
          </cell>
          <cell r="AJ1138">
            <v>547.00163999999995</v>
          </cell>
          <cell r="AK1138">
            <v>547.00163999999995</v>
          </cell>
          <cell r="AL1138">
            <v>547.00163999999995</v>
          </cell>
          <cell r="AM1138">
            <v>547.00163999999995</v>
          </cell>
          <cell r="AN1138">
            <v>547.00163999999995</v>
          </cell>
          <cell r="AO1138">
            <v>547.00163999999995</v>
          </cell>
          <cell r="AP1138">
            <v>547.00163999999995</v>
          </cell>
          <cell r="AQ1138">
            <v>547.00163999999995</v>
          </cell>
          <cell r="AR1138">
            <v>547.00163999999995</v>
          </cell>
          <cell r="AS1138">
            <v>579.826458</v>
          </cell>
          <cell r="AT1138">
            <v>579.826458</v>
          </cell>
          <cell r="AU1138">
            <v>579.826458</v>
          </cell>
          <cell r="AV1138">
            <v>579.826458</v>
          </cell>
          <cell r="AW1138">
            <v>579.826458</v>
          </cell>
          <cell r="AX1138">
            <v>579.826458</v>
          </cell>
          <cell r="AY1138">
            <v>12178.05</v>
          </cell>
          <cell r="AZ1138">
            <v>90988921</v>
          </cell>
          <cell r="BA1138">
            <v>12178.05</v>
          </cell>
        </row>
        <row r="1139">
          <cell r="B1139">
            <v>90989049</v>
          </cell>
          <cell r="C1139" t="str">
            <v>Кв. 510</v>
          </cell>
          <cell r="D1139">
            <v>51</v>
          </cell>
          <cell r="E1139" t="str">
            <v>Русаков Игорь Алексеевич</v>
          </cell>
          <cell r="F1139" t="str">
            <v>Кв. 510Русаков Игорь Алексеевич</v>
          </cell>
          <cell r="G1139">
            <v>18</v>
          </cell>
          <cell r="H1139">
            <v>30</v>
          </cell>
          <cell r="I1139">
            <v>31</v>
          </cell>
          <cell r="J1139">
            <v>30</v>
          </cell>
          <cell r="K1139">
            <v>31</v>
          </cell>
          <cell r="L1139">
            <v>31</v>
          </cell>
          <cell r="M1139">
            <v>30</v>
          </cell>
          <cell r="N1139">
            <v>31</v>
          </cell>
          <cell r="O1139">
            <v>30</v>
          </cell>
          <cell r="P1139">
            <v>31</v>
          </cell>
          <cell r="Q1139">
            <v>31</v>
          </cell>
          <cell r="R1139">
            <v>29</v>
          </cell>
          <cell r="S1139">
            <v>31</v>
          </cell>
          <cell r="T1139">
            <v>30</v>
          </cell>
          <cell r="U1139">
            <v>31</v>
          </cell>
          <cell r="V1139">
            <v>30</v>
          </cell>
          <cell r="W1139">
            <v>31</v>
          </cell>
          <cell r="X1139">
            <v>31</v>
          </cell>
          <cell r="Y1139">
            <v>30</v>
          </cell>
          <cell r="Z1139">
            <v>31</v>
          </cell>
          <cell r="AA1139">
            <v>30</v>
          </cell>
          <cell r="AB1139">
            <v>31</v>
          </cell>
          <cell r="AC1139">
            <v>260.84229677419358</v>
          </cell>
          <cell r="AD1139">
            <v>449.22840000000002</v>
          </cell>
          <cell r="AE1139">
            <v>449.22840000000002</v>
          </cell>
          <cell r="AF1139">
            <v>449.22840000000002</v>
          </cell>
          <cell r="AG1139">
            <v>449.22840000000002</v>
          </cell>
          <cell r="AH1139">
            <v>449.22840000000002</v>
          </cell>
          <cell r="AI1139">
            <v>449.22840000000002</v>
          </cell>
          <cell r="AJ1139">
            <v>449.22840000000002</v>
          </cell>
          <cell r="AK1139">
            <v>449.22840000000002</v>
          </cell>
          <cell r="AL1139">
            <v>449.22840000000002</v>
          </cell>
          <cell r="AM1139">
            <v>449.22840000000002</v>
          </cell>
          <cell r="AN1139">
            <v>449.22840000000002</v>
          </cell>
          <cell r="AO1139">
            <v>449.22840000000002</v>
          </cell>
          <cell r="AP1139">
            <v>449.22840000000002</v>
          </cell>
          <cell r="AQ1139">
            <v>449.22840000000002</v>
          </cell>
          <cell r="AR1139">
            <v>449.22840000000002</v>
          </cell>
          <cell r="AS1139">
            <v>476.18598000000003</v>
          </cell>
          <cell r="AT1139">
            <v>476.18598000000003</v>
          </cell>
          <cell r="AU1139">
            <v>476.18598000000003</v>
          </cell>
          <cell r="AV1139">
            <v>476.18598000000003</v>
          </cell>
          <cell r="AW1139">
            <v>476.18598000000003</v>
          </cell>
          <cell r="AX1139">
            <v>476.18598000000003</v>
          </cell>
          <cell r="AY1139">
            <v>9856.3799999999992</v>
          </cell>
          <cell r="AZ1139">
            <v>90989049</v>
          </cell>
          <cell r="BA1139">
            <v>9856.43</v>
          </cell>
        </row>
        <row r="1140">
          <cell r="B1140">
            <v>90988918</v>
          </cell>
          <cell r="C1140" t="str">
            <v>Кв. 524</v>
          </cell>
          <cell r="D1140">
            <v>54.1</v>
          </cell>
          <cell r="E1140" t="str">
            <v>Ионкин Андрей Анатольевич</v>
          </cell>
          <cell r="F1140" t="str">
            <v>Кв. 524Ионкин Андрей Анатольевич</v>
          </cell>
          <cell r="G1140">
            <v>28</v>
          </cell>
          <cell r="H1140">
            <v>30</v>
          </cell>
          <cell r="I1140">
            <v>31</v>
          </cell>
          <cell r="J1140">
            <v>30</v>
          </cell>
          <cell r="K1140">
            <v>31</v>
          </cell>
          <cell r="L1140">
            <v>31</v>
          </cell>
          <cell r="M1140">
            <v>30</v>
          </cell>
          <cell r="N1140">
            <v>31</v>
          </cell>
          <cell r="O1140">
            <v>30</v>
          </cell>
          <cell r="P1140">
            <v>31</v>
          </cell>
          <cell r="Q1140">
            <v>31</v>
          </cell>
          <cell r="R1140">
            <v>29</v>
          </cell>
          <cell r="S1140">
            <v>31</v>
          </cell>
          <cell r="T1140">
            <v>30</v>
          </cell>
          <cell r="U1140">
            <v>31</v>
          </cell>
          <cell r="V1140">
            <v>30</v>
          </cell>
          <cell r="W1140">
            <v>31</v>
          </cell>
          <cell r="X1140">
            <v>31</v>
          </cell>
          <cell r="Y1140">
            <v>30</v>
          </cell>
          <cell r="Z1140">
            <v>31</v>
          </cell>
          <cell r="AA1140">
            <v>30</v>
          </cell>
          <cell r="AB1140">
            <v>31</v>
          </cell>
          <cell r="AC1140">
            <v>430.41820387096772</v>
          </cell>
          <cell r="AD1140">
            <v>476.53444000000002</v>
          </cell>
          <cell r="AE1140">
            <v>476.53444000000002</v>
          </cell>
          <cell r="AF1140">
            <v>476.53444000000002</v>
          </cell>
          <cell r="AG1140">
            <v>476.53444000000002</v>
          </cell>
          <cell r="AH1140">
            <v>476.53444000000002</v>
          </cell>
          <cell r="AI1140">
            <v>476.53444000000002</v>
          </cell>
          <cell r="AJ1140">
            <v>476.53444000000002</v>
          </cell>
          <cell r="AK1140">
            <v>476.53444000000002</v>
          </cell>
          <cell r="AL1140">
            <v>476.53444000000002</v>
          </cell>
          <cell r="AM1140">
            <v>476.53444000000002</v>
          </cell>
          <cell r="AN1140">
            <v>476.53444000000007</v>
          </cell>
          <cell r="AO1140">
            <v>476.53444000000002</v>
          </cell>
          <cell r="AP1140">
            <v>476.53444000000002</v>
          </cell>
          <cell r="AQ1140">
            <v>476.53444000000002</v>
          </cell>
          <cell r="AR1140">
            <v>476.53444000000002</v>
          </cell>
          <cell r="AS1140">
            <v>505.13061800000003</v>
          </cell>
          <cell r="AT1140">
            <v>505.13061800000003</v>
          </cell>
          <cell r="AU1140">
            <v>505.13061799999997</v>
          </cell>
          <cell r="AV1140">
            <v>505.13061800000003</v>
          </cell>
          <cell r="AW1140">
            <v>505.13061799999997</v>
          </cell>
          <cell r="AX1140">
            <v>505.13061800000003</v>
          </cell>
          <cell r="AY1140">
            <v>10609.22</v>
          </cell>
          <cell r="AZ1140">
            <v>90988918</v>
          </cell>
          <cell r="BA1140">
            <v>10609.15</v>
          </cell>
        </row>
        <row r="1141">
          <cell r="B1141">
            <v>90989026</v>
          </cell>
          <cell r="C1141" t="str">
            <v>Кв. 526</v>
          </cell>
          <cell r="D1141">
            <v>51</v>
          </cell>
          <cell r="E1141" t="str">
            <v>Переломов Максим Викторович</v>
          </cell>
          <cell r="F1141" t="str">
            <v>Кв. 526Переломов Максим Викторович</v>
          </cell>
          <cell r="G1141">
            <v>22</v>
          </cell>
          <cell r="H1141">
            <v>30</v>
          </cell>
          <cell r="I1141">
            <v>31</v>
          </cell>
          <cell r="J1141">
            <v>30</v>
          </cell>
          <cell r="K1141">
            <v>31</v>
          </cell>
          <cell r="L1141">
            <v>31</v>
          </cell>
          <cell r="M1141">
            <v>30</v>
          </cell>
          <cell r="N1141">
            <v>31</v>
          </cell>
          <cell r="O1141">
            <v>30</v>
          </cell>
          <cell r="P1141">
            <v>31</v>
          </cell>
          <cell r="Q1141">
            <v>31</v>
          </cell>
          <cell r="R1141">
            <v>29</v>
          </cell>
          <cell r="S1141">
            <v>31</v>
          </cell>
          <cell r="T1141">
            <v>30</v>
          </cell>
          <cell r="U1141">
            <v>31</v>
          </cell>
          <cell r="V1141">
            <v>30</v>
          </cell>
          <cell r="W1141">
            <v>31</v>
          </cell>
          <cell r="X1141">
            <v>31</v>
          </cell>
          <cell r="Y1141">
            <v>30</v>
          </cell>
          <cell r="Z1141">
            <v>31</v>
          </cell>
          <cell r="AA1141">
            <v>30</v>
          </cell>
          <cell r="AB1141">
            <v>31</v>
          </cell>
          <cell r="AC1141">
            <v>318.80725161290326</v>
          </cell>
          <cell r="AD1141">
            <v>449.22840000000002</v>
          </cell>
          <cell r="AE1141">
            <v>449.22840000000002</v>
          </cell>
          <cell r="AF1141">
            <v>449.22840000000002</v>
          </cell>
          <cell r="AG1141">
            <v>449.22840000000002</v>
          </cell>
          <cell r="AH1141">
            <v>449.22840000000002</v>
          </cell>
          <cell r="AI1141">
            <v>449.22840000000002</v>
          </cell>
          <cell r="AJ1141">
            <v>449.22840000000002</v>
          </cell>
          <cell r="AK1141">
            <v>449.22840000000002</v>
          </cell>
          <cell r="AL1141">
            <v>449.22840000000002</v>
          </cell>
          <cell r="AM1141">
            <v>449.22840000000002</v>
          </cell>
          <cell r="AN1141">
            <v>449.22840000000002</v>
          </cell>
          <cell r="AO1141">
            <v>449.22840000000002</v>
          </cell>
          <cell r="AP1141">
            <v>449.22840000000002</v>
          </cell>
          <cell r="AQ1141">
            <v>449.22840000000002</v>
          </cell>
          <cell r="AR1141">
            <v>449.22840000000002</v>
          </cell>
          <cell r="AS1141">
            <v>476.18598000000003</v>
          </cell>
          <cell r="AT1141">
            <v>476.18598000000003</v>
          </cell>
          <cell r="AU1141">
            <v>476.18598000000003</v>
          </cell>
          <cell r="AV1141">
            <v>476.18598000000003</v>
          </cell>
          <cell r="AW1141">
            <v>476.18598000000003</v>
          </cell>
          <cell r="AX1141">
            <v>476.18598000000003</v>
          </cell>
          <cell r="AY1141">
            <v>9914.35</v>
          </cell>
          <cell r="AZ1141">
            <v>90989026</v>
          </cell>
          <cell r="BA1141">
            <v>9914.4</v>
          </cell>
        </row>
        <row r="1142">
          <cell r="B1142">
            <v>90988922</v>
          </cell>
          <cell r="C1142" t="str">
            <v>Кв. 538</v>
          </cell>
          <cell r="D1142">
            <v>21.4</v>
          </cell>
          <cell r="E1142" t="str">
            <v>Харитонова Юлия Николаевна</v>
          </cell>
          <cell r="F1142" t="str">
            <v>Кв. 538Харитонова Юлия Николаевна</v>
          </cell>
          <cell r="G1142">
            <v>28</v>
          </cell>
          <cell r="H1142">
            <v>30</v>
          </cell>
          <cell r="I1142">
            <v>31</v>
          </cell>
          <cell r="J1142">
            <v>30</v>
          </cell>
          <cell r="K1142">
            <v>31</v>
          </cell>
          <cell r="L1142">
            <v>31</v>
          </cell>
          <cell r="M1142">
            <v>30</v>
          </cell>
          <cell r="N1142">
            <v>31</v>
          </cell>
          <cell r="O1142">
            <v>30</v>
          </cell>
          <cell r="P1142">
            <v>31</v>
          </cell>
          <cell r="Q1142">
            <v>31</v>
          </cell>
          <cell r="R1142">
            <v>29</v>
          </cell>
          <cell r="S1142">
            <v>31</v>
          </cell>
          <cell r="T1142">
            <v>30</v>
          </cell>
          <cell r="U1142">
            <v>31</v>
          </cell>
          <cell r="V1142">
            <v>30</v>
          </cell>
          <cell r="W1142">
            <v>31</v>
          </cell>
          <cell r="X1142">
            <v>31</v>
          </cell>
          <cell r="Y1142">
            <v>30</v>
          </cell>
          <cell r="Z1142">
            <v>31</v>
          </cell>
          <cell r="AA1142">
            <v>30</v>
          </cell>
          <cell r="AB1142">
            <v>31</v>
          </cell>
          <cell r="AC1142">
            <v>170.25784774193548</v>
          </cell>
          <cell r="AD1142">
            <v>188.49975999999998</v>
          </cell>
          <cell r="AE1142">
            <v>188.49975999999998</v>
          </cell>
          <cell r="AF1142">
            <v>188.49975999999998</v>
          </cell>
          <cell r="AG1142">
            <v>188.49975999999998</v>
          </cell>
          <cell r="AH1142">
            <v>188.49975999999998</v>
          </cell>
          <cell r="AI1142">
            <v>188.49975999999998</v>
          </cell>
          <cell r="AJ1142">
            <v>188.49975999999998</v>
          </cell>
          <cell r="AK1142">
            <v>188.49975999999998</v>
          </cell>
          <cell r="AL1142">
            <v>188.49975999999998</v>
          </cell>
          <cell r="AM1142">
            <v>188.49975999999998</v>
          </cell>
          <cell r="AN1142">
            <v>188.49975999999998</v>
          </cell>
          <cell r="AO1142">
            <v>188.49975999999998</v>
          </cell>
          <cell r="AP1142">
            <v>188.49975999999998</v>
          </cell>
          <cell r="AQ1142">
            <v>188.49975999999998</v>
          </cell>
          <cell r="AR1142">
            <v>188.49975999999998</v>
          </cell>
          <cell r="AS1142">
            <v>199.81137199999998</v>
          </cell>
          <cell r="AT1142">
            <v>199.81137199999998</v>
          </cell>
          <cell r="AU1142">
            <v>199.81137199999998</v>
          </cell>
          <cell r="AV1142">
            <v>199.81137199999998</v>
          </cell>
          <cell r="AW1142">
            <v>199.81137199999998</v>
          </cell>
          <cell r="AX1142">
            <v>199.81137199999998</v>
          </cell>
          <cell r="AY1142">
            <v>4196.62</v>
          </cell>
          <cell r="AZ1142">
            <v>90988922</v>
          </cell>
          <cell r="BA1142">
            <v>4196.62</v>
          </cell>
        </row>
        <row r="1143">
          <cell r="B1143">
            <v>90989179</v>
          </cell>
          <cell r="C1143" t="str">
            <v>Кв. 556</v>
          </cell>
          <cell r="D1143">
            <v>61.5</v>
          </cell>
          <cell r="E1143" t="str">
            <v>Халенбеков Байсар Алиханович</v>
          </cell>
          <cell r="F1143" t="str">
            <v>Кв. 556Халенбеков Байсар Алиханович</v>
          </cell>
          <cell r="G1143">
            <v>10</v>
          </cell>
          <cell r="H1143">
            <v>30</v>
          </cell>
          <cell r="I1143">
            <v>31</v>
          </cell>
          <cell r="J1143">
            <v>30</v>
          </cell>
          <cell r="K1143">
            <v>31</v>
          </cell>
          <cell r="L1143">
            <v>31</v>
          </cell>
          <cell r="M1143">
            <v>30</v>
          </cell>
          <cell r="N1143">
            <v>31</v>
          </cell>
          <cell r="O1143">
            <v>30</v>
          </cell>
          <cell r="P1143">
            <v>31</v>
          </cell>
          <cell r="Q1143">
            <v>31</v>
          </cell>
          <cell r="R1143">
            <v>29</v>
          </cell>
          <cell r="S1143">
            <v>31</v>
          </cell>
          <cell r="T1143">
            <v>30</v>
          </cell>
          <cell r="U1143">
            <v>31</v>
          </cell>
          <cell r="V1143">
            <v>30</v>
          </cell>
          <cell r="W1143">
            <v>31</v>
          </cell>
          <cell r="X1143">
            <v>31</v>
          </cell>
          <cell r="Y1143">
            <v>30</v>
          </cell>
          <cell r="Z1143">
            <v>31</v>
          </cell>
          <cell r="AA1143">
            <v>30</v>
          </cell>
          <cell r="AB1143">
            <v>31</v>
          </cell>
          <cell r="AC1143">
            <v>174.74729032258065</v>
          </cell>
          <cell r="AD1143">
            <v>541.71659999999997</v>
          </cell>
          <cell r="AE1143">
            <v>541.71659999999997</v>
          </cell>
          <cell r="AF1143">
            <v>541.71659999999997</v>
          </cell>
          <cell r="AG1143">
            <v>541.71659999999997</v>
          </cell>
          <cell r="AH1143">
            <v>541.71659999999997</v>
          </cell>
          <cell r="AI1143">
            <v>541.71659999999997</v>
          </cell>
          <cell r="AJ1143">
            <v>541.71659999999997</v>
          </cell>
          <cell r="AK1143">
            <v>541.71659999999997</v>
          </cell>
          <cell r="AL1143">
            <v>541.71659999999997</v>
          </cell>
          <cell r="AM1143">
            <v>541.71659999999997</v>
          </cell>
          <cell r="AN1143">
            <v>541.71659999999997</v>
          </cell>
          <cell r="AO1143">
            <v>541.71659999999997</v>
          </cell>
          <cell r="AP1143">
            <v>541.71659999999997</v>
          </cell>
          <cell r="AQ1143">
            <v>541.71659999999997</v>
          </cell>
          <cell r="AR1143">
            <v>541.71659999999997</v>
          </cell>
          <cell r="AS1143">
            <v>574.22426999999993</v>
          </cell>
          <cell r="AT1143">
            <v>574.22426999999993</v>
          </cell>
          <cell r="AU1143">
            <v>574.22426999999993</v>
          </cell>
          <cell r="AV1143">
            <v>574.22426999999993</v>
          </cell>
          <cell r="AW1143">
            <v>574.22426999999993</v>
          </cell>
          <cell r="AX1143">
            <v>574.22426999999993</v>
          </cell>
          <cell r="AY1143">
            <v>11745.84</v>
          </cell>
          <cell r="AZ1143">
            <v>90989179</v>
          </cell>
          <cell r="BA1143">
            <v>11745.87</v>
          </cell>
        </row>
        <row r="1144">
          <cell r="B1144">
            <v>90989028</v>
          </cell>
          <cell r="C1144" t="str">
            <v>Кв. 560</v>
          </cell>
          <cell r="D1144">
            <v>61.5</v>
          </cell>
          <cell r="E1144" t="str">
            <v>Черватюк Андрей Васильевич</v>
          </cell>
          <cell r="F1144" t="str">
            <v>Кв. 560Черватюк Андрей Васильевич</v>
          </cell>
          <cell r="G1144">
            <v>22</v>
          </cell>
          <cell r="H1144">
            <v>30</v>
          </cell>
          <cell r="I1144">
            <v>31</v>
          </cell>
          <cell r="J1144">
            <v>30</v>
          </cell>
          <cell r="K1144">
            <v>31</v>
          </cell>
          <cell r="L1144">
            <v>31</v>
          </cell>
          <cell r="M1144">
            <v>30</v>
          </cell>
          <cell r="N1144">
            <v>31</v>
          </cell>
          <cell r="O1144">
            <v>30</v>
          </cell>
          <cell r="P1144">
            <v>31</v>
          </cell>
          <cell r="Q1144">
            <v>31</v>
          </cell>
          <cell r="R1144">
            <v>29</v>
          </cell>
          <cell r="S1144">
            <v>31</v>
          </cell>
          <cell r="T1144">
            <v>30</v>
          </cell>
          <cell r="U1144">
            <v>31</v>
          </cell>
          <cell r="V1144">
            <v>30</v>
          </cell>
          <cell r="W1144">
            <v>31</v>
          </cell>
          <cell r="X1144">
            <v>31</v>
          </cell>
          <cell r="Y1144">
            <v>30</v>
          </cell>
          <cell r="Z1144">
            <v>31</v>
          </cell>
          <cell r="AA1144">
            <v>30</v>
          </cell>
          <cell r="AB1144">
            <v>31</v>
          </cell>
          <cell r="AC1144">
            <v>384.44403870967744</v>
          </cell>
          <cell r="AD1144">
            <v>541.71659999999997</v>
          </cell>
          <cell r="AE1144">
            <v>541.71659999999997</v>
          </cell>
          <cell r="AF1144">
            <v>541.71659999999997</v>
          </cell>
          <cell r="AG1144">
            <v>541.71659999999997</v>
          </cell>
          <cell r="AH1144">
            <v>541.71659999999997</v>
          </cell>
          <cell r="AI1144">
            <v>541.71659999999997</v>
          </cell>
          <cell r="AJ1144">
            <v>541.71659999999997</v>
          </cell>
          <cell r="AK1144">
            <v>541.71659999999997</v>
          </cell>
          <cell r="AL1144">
            <v>541.71659999999997</v>
          </cell>
          <cell r="AM1144">
            <v>541.71659999999997</v>
          </cell>
          <cell r="AN1144">
            <v>541.71659999999997</v>
          </cell>
          <cell r="AO1144">
            <v>541.71659999999997</v>
          </cell>
          <cell r="AP1144">
            <v>541.71659999999997</v>
          </cell>
          <cell r="AQ1144">
            <v>541.71659999999997</v>
          </cell>
          <cell r="AR1144">
            <v>541.71659999999997</v>
          </cell>
          <cell r="AS1144">
            <v>574.22426999999993</v>
          </cell>
          <cell r="AT1144">
            <v>574.22426999999993</v>
          </cell>
          <cell r="AU1144">
            <v>574.22426999999993</v>
          </cell>
          <cell r="AV1144">
            <v>574.22426999999993</v>
          </cell>
          <cell r="AW1144">
            <v>574.22426999999993</v>
          </cell>
          <cell r="AX1144">
            <v>574.22426999999993</v>
          </cell>
          <cell r="AY1144">
            <v>11955.54</v>
          </cell>
          <cell r="AZ1144">
            <v>90989028</v>
          </cell>
          <cell r="BA1144">
            <v>11955.56</v>
          </cell>
        </row>
        <row r="1145">
          <cell r="B1145">
            <v>90988905</v>
          </cell>
          <cell r="C1145" t="str">
            <v>Кв. 593</v>
          </cell>
          <cell r="D1145">
            <v>54.1</v>
          </cell>
          <cell r="E1145" t="str">
            <v>Сайтаева Румиса Султановна</v>
          </cell>
          <cell r="F1145" t="str">
            <v>Кв. 593Сайтаева Румиса Султановна</v>
          </cell>
          <cell r="G1145">
            <v>30</v>
          </cell>
          <cell r="H1145">
            <v>30</v>
          </cell>
          <cell r="I1145">
            <v>31</v>
          </cell>
          <cell r="J1145">
            <v>30</v>
          </cell>
          <cell r="K1145">
            <v>31</v>
          </cell>
          <cell r="L1145">
            <v>31</v>
          </cell>
          <cell r="M1145">
            <v>30</v>
          </cell>
          <cell r="N1145">
            <v>31</v>
          </cell>
          <cell r="O1145">
            <v>30</v>
          </cell>
          <cell r="P1145">
            <v>31</v>
          </cell>
          <cell r="Q1145">
            <v>31</v>
          </cell>
          <cell r="R1145">
            <v>29</v>
          </cell>
          <cell r="S1145">
            <v>31</v>
          </cell>
          <cell r="T1145">
            <v>30</v>
          </cell>
          <cell r="U1145">
            <v>31</v>
          </cell>
          <cell r="V1145">
            <v>30</v>
          </cell>
          <cell r="W1145">
            <v>31</v>
          </cell>
          <cell r="X1145">
            <v>31</v>
          </cell>
          <cell r="Y1145">
            <v>30</v>
          </cell>
          <cell r="Z1145">
            <v>31</v>
          </cell>
          <cell r="AA1145">
            <v>30</v>
          </cell>
          <cell r="AB1145">
            <v>31</v>
          </cell>
          <cell r="AC1145">
            <v>461.16236129032256</v>
          </cell>
          <cell r="AD1145">
            <v>476.53444000000002</v>
          </cell>
          <cell r="AE1145">
            <v>476.53444000000002</v>
          </cell>
          <cell r="AF1145">
            <v>476.53444000000002</v>
          </cell>
          <cell r="AG1145">
            <v>476.53444000000002</v>
          </cell>
          <cell r="AH1145">
            <v>476.53444000000002</v>
          </cell>
          <cell r="AI1145">
            <v>476.53444000000002</v>
          </cell>
          <cell r="AJ1145">
            <v>476.53444000000002</v>
          </cell>
          <cell r="AK1145">
            <v>476.53444000000002</v>
          </cell>
          <cell r="AL1145">
            <v>476.53444000000002</v>
          </cell>
          <cell r="AM1145">
            <v>476.53444000000002</v>
          </cell>
          <cell r="AN1145">
            <v>476.53444000000007</v>
          </cell>
          <cell r="AO1145">
            <v>476.53444000000002</v>
          </cell>
          <cell r="AP1145">
            <v>476.53444000000002</v>
          </cell>
          <cell r="AQ1145">
            <v>476.53444000000002</v>
          </cell>
          <cell r="AR1145">
            <v>476.53444000000002</v>
          </cell>
          <cell r="AS1145">
            <v>505.13061800000003</v>
          </cell>
          <cell r="AT1145">
            <v>505.13061800000003</v>
          </cell>
          <cell r="AU1145">
            <v>505.13061799999997</v>
          </cell>
          <cell r="AV1145">
            <v>505.13061800000003</v>
          </cell>
          <cell r="AW1145">
            <v>505.13061799999997</v>
          </cell>
          <cell r="AX1145">
            <v>505.13061800000003</v>
          </cell>
          <cell r="AY1145">
            <v>10639.96</v>
          </cell>
          <cell r="AZ1145">
            <v>90988905</v>
          </cell>
          <cell r="BA1145">
            <v>10639.89</v>
          </cell>
        </row>
        <row r="1146">
          <cell r="B1146">
            <v>90988904</v>
          </cell>
          <cell r="C1146" t="str">
            <v>Кв. 605</v>
          </cell>
          <cell r="D1146">
            <v>54.1</v>
          </cell>
          <cell r="E1146" t="str">
            <v>Гусев Алексей Сергеевич</v>
          </cell>
          <cell r="F1146" t="str">
            <v>Кв. 605Гусев Алексей Сергеевич</v>
          </cell>
          <cell r="G1146">
            <v>30</v>
          </cell>
          <cell r="H1146">
            <v>30</v>
          </cell>
          <cell r="I1146">
            <v>31</v>
          </cell>
          <cell r="J1146">
            <v>30</v>
          </cell>
          <cell r="K1146">
            <v>31</v>
          </cell>
          <cell r="L1146">
            <v>31</v>
          </cell>
          <cell r="M1146">
            <v>30</v>
          </cell>
          <cell r="N1146">
            <v>31</v>
          </cell>
          <cell r="O1146">
            <v>30</v>
          </cell>
          <cell r="P1146">
            <v>31</v>
          </cell>
          <cell r="Q1146">
            <v>31</v>
          </cell>
          <cell r="R1146">
            <v>29</v>
          </cell>
          <cell r="S1146">
            <v>31</v>
          </cell>
          <cell r="T1146">
            <v>30</v>
          </cell>
          <cell r="U1146">
            <v>31</v>
          </cell>
          <cell r="V1146">
            <v>30</v>
          </cell>
          <cell r="W1146">
            <v>31</v>
          </cell>
          <cell r="X1146">
            <v>31</v>
          </cell>
          <cell r="Y1146">
            <v>30</v>
          </cell>
          <cell r="Z1146">
            <v>31</v>
          </cell>
          <cell r="AA1146">
            <v>30</v>
          </cell>
          <cell r="AB1146">
            <v>31</v>
          </cell>
          <cell r="AC1146">
            <v>461.16236129032256</v>
          </cell>
          <cell r="AD1146">
            <v>476.53444000000002</v>
          </cell>
          <cell r="AE1146">
            <v>476.53444000000002</v>
          </cell>
          <cell r="AF1146">
            <v>476.53444000000002</v>
          </cell>
          <cell r="AG1146">
            <v>476.53444000000002</v>
          </cell>
          <cell r="AH1146">
            <v>476.53444000000002</v>
          </cell>
          <cell r="AI1146">
            <v>476.53444000000002</v>
          </cell>
          <cell r="AJ1146">
            <v>476.53444000000002</v>
          </cell>
          <cell r="AK1146">
            <v>476.53444000000002</v>
          </cell>
          <cell r="AL1146">
            <v>476.53444000000002</v>
          </cell>
          <cell r="AM1146">
            <v>476.53444000000002</v>
          </cell>
          <cell r="AN1146">
            <v>476.53444000000007</v>
          </cell>
          <cell r="AO1146">
            <v>476.53444000000002</v>
          </cell>
          <cell r="AP1146">
            <v>476.53444000000002</v>
          </cell>
          <cell r="AQ1146">
            <v>476.53444000000002</v>
          </cell>
          <cell r="AR1146">
            <v>476.53444000000002</v>
          </cell>
          <cell r="AS1146">
            <v>505.13061800000003</v>
          </cell>
          <cell r="AT1146">
            <v>505.13061800000003</v>
          </cell>
          <cell r="AU1146">
            <v>505.13061799999997</v>
          </cell>
          <cell r="AV1146">
            <v>505.13061800000003</v>
          </cell>
          <cell r="AW1146">
            <v>505.13061799999997</v>
          </cell>
          <cell r="AX1146">
            <v>505.13061800000003</v>
          </cell>
          <cell r="AY1146">
            <v>10639.96</v>
          </cell>
          <cell r="AZ1146">
            <v>90988904</v>
          </cell>
          <cell r="BA1146">
            <v>10639.89</v>
          </cell>
        </row>
        <row r="1147">
          <cell r="B1147">
            <v>90988970</v>
          </cell>
          <cell r="C1147" t="str">
            <v>Кв. 626</v>
          </cell>
          <cell r="D1147">
            <v>77.8</v>
          </cell>
          <cell r="E1147" t="str">
            <v>Барабаш Ольга Владимировна</v>
          </cell>
          <cell r="F1147" t="str">
            <v>Кв. 626Барабаш Ольга Владимировна</v>
          </cell>
          <cell r="G1147">
            <v>23</v>
          </cell>
          <cell r="H1147">
            <v>30</v>
          </cell>
          <cell r="I1147">
            <v>31</v>
          </cell>
          <cell r="J1147">
            <v>30</v>
          </cell>
          <cell r="K1147">
            <v>31</v>
          </cell>
          <cell r="L1147">
            <v>31</v>
          </cell>
          <cell r="M1147">
            <v>30</v>
          </cell>
          <cell r="N1147">
            <v>31</v>
          </cell>
          <cell r="O1147">
            <v>30</v>
          </cell>
          <cell r="P1147">
            <v>31</v>
          </cell>
          <cell r="Q1147">
            <v>31</v>
          </cell>
          <cell r="R1147">
            <v>29</v>
          </cell>
          <cell r="S1147">
            <v>31</v>
          </cell>
          <cell r="T1147">
            <v>30</v>
          </cell>
          <cell r="U1147">
            <v>31</v>
          </cell>
          <cell r="V1147">
            <v>30</v>
          </cell>
          <cell r="W1147">
            <v>31</v>
          </cell>
          <cell r="X1147">
            <v>31</v>
          </cell>
          <cell r="Y1147">
            <v>30</v>
          </cell>
          <cell r="Z1147">
            <v>31</v>
          </cell>
          <cell r="AA1147">
            <v>30</v>
          </cell>
          <cell r="AB1147">
            <v>31</v>
          </cell>
          <cell r="AC1147">
            <v>508.44357935483873</v>
          </cell>
          <cell r="AD1147">
            <v>685.29352000000006</v>
          </cell>
          <cell r="AE1147">
            <v>685.29352000000006</v>
          </cell>
          <cell r="AF1147">
            <v>685.29352000000006</v>
          </cell>
          <cell r="AG1147">
            <v>685.29352000000006</v>
          </cell>
          <cell r="AH1147">
            <v>685.29352000000006</v>
          </cell>
          <cell r="AI1147">
            <v>685.29352000000006</v>
          </cell>
          <cell r="AJ1147">
            <v>685.29352000000006</v>
          </cell>
          <cell r="AK1147">
            <v>685.29352000000006</v>
          </cell>
          <cell r="AL1147">
            <v>685.29352000000006</v>
          </cell>
          <cell r="AM1147">
            <v>685.29352000000006</v>
          </cell>
          <cell r="AN1147">
            <v>685.29352000000006</v>
          </cell>
          <cell r="AO1147">
            <v>685.29352000000006</v>
          </cell>
          <cell r="AP1147">
            <v>685.29352000000006</v>
          </cell>
          <cell r="AQ1147">
            <v>685.29352000000006</v>
          </cell>
          <cell r="AR1147">
            <v>685.29352000000006</v>
          </cell>
          <cell r="AS1147">
            <v>726.41704400000003</v>
          </cell>
          <cell r="AT1147">
            <v>726.41704400000003</v>
          </cell>
          <cell r="AU1147">
            <v>726.41704400000003</v>
          </cell>
          <cell r="AV1147">
            <v>726.41704400000003</v>
          </cell>
          <cell r="AW1147">
            <v>726.41704400000003</v>
          </cell>
          <cell r="AX1147">
            <v>726.41704400000003</v>
          </cell>
          <cell r="AY1147">
            <v>15146.35</v>
          </cell>
          <cell r="AZ1147">
            <v>90988970</v>
          </cell>
          <cell r="BA1147">
            <v>15146.31</v>
          </cell>
        </row>
        <row r="1148">
          <cell r="B1148">
            <v>90989097</v>
          </cell>
          <cell r="C1148" t="str">
            <v>Кв. 629</v>
          </cell>
          <cell r="D1148">
            <v>56.2</v>
          </cell>
          <cell r="E1148" t="str">
            <v>Кашинская Анна Викторовна</v>
          </cell>
          <cell r="F1148" t="str">
            <v>Кв. 629Кашинская Анна Викторовна</v>
          </cell>
          <cell r="G1148">
            <v>15</v>
          </cell>
          <cell r="H1148">
            <v>30</v>
          </cell>
          <cell r="I1148">
            <v>31</v>
          </cell>
          <cell r="J1148">
            <v>30</v>
          </cell>
          <cell r="K1148">
            <v>31</v>
          </cell>
          <cell r="L1148">
            <v>31</v>
          </cell>
          <cell r="M1148">
            <v>30</v>
          </cell>
          <cell r="N1148">
            <v>31</v>
          </cell>
          <cell r="O1148">
            <v>30</v>
          </cell>
          <cell r="P1148">
            <v>31</v>
          </cell>
          <cell r="Q1148">
            <v>31</v>
          </cell>
          <cell r="R1148">
            <v>29</v>
          </cell>
          <cell r="S1148">
            <v>31</v>
          </cell>
          <cell r="T1148">
            <v>30</v>
          </cell>
          <cell r="U1148">
            <v>31</v>
          </cell>
          <cell r="V1148">
            <v>30</v>
          </cell>
          <cell r="W1148">
            <v>31</v>
          </cell>
          <cell r="X1148">
            <v>31</v>
          </cell>
          <cell r="Y1148">
            <v>30</v>
          </cell>
          <cell r="Z1148">
            <v>31</v>
          </cell>
          <cell r="AA1148">
            <v>30</v>
          </cell>
          <cell r="AB1148">
            <v>31</v>
          </cell>
          <cell r="AC1148">
            <v>239.53165161290326</v>
          </cell>
          <cell r="AD1148">
            <v>495.03208000000012</v>
          </cell>
          <cell r="AE1148">
            <v>495.03208000000006</v>
          </cell>
          <cell r="AF1148">
            <v>495.03208000000012</v>
          </cell>
          <cell r="AG1148">
            <v>495.03208000000006</v>
          </cell>
          <cell r="AH1148">
            <v>495.03208000000006</v>
          </cell>
          <cell r="AI1148">
            <v>495.03208000000012</v>
          </cell>
          <cell r="AJ1148">
            <v>495.03208000000006</v>
          </cell>
          <cell r="AK1148">
            <v>495.03208000000012</v>
          </cell>
          <cell r="AL1148">
            <v>495.03208000000006</v>
          </cell>
          <cell r="AM1148">
            <v>495.03208000000006</v>
          </cell>
          <cell r="AN1148">
            <v>495.03208000000006</v>
          </cell>
          <cell r="AO1148">
            <v>495.03208000000006</v>
          </cell>
          <cell r="AP1148">
            <v>495.03208000000012</v>
          </cell>
          <cell r="AQ1148">
            <v>495.03208000000006</v>
          </cell>
          <cell r="AR1148">
            <v>495.03208000000012</v>
          </cell>
          <cell r="AS1148">
            <v>524.73827600000004</v>
          </cell>
          <cell r="AT1148">
            <v>524.73827600000004</v>
          </cell>
          <cell r="AU1148">
            <v>524.73827600000004</v>
          </cell>
          <cell r="AV1148">
            <v>524.73827600000004</v>
          </cell>
          <cell r="AW1148">
            <v>524.73827600000004</v>
          </cell>
          <cell r="AX1148">
            <v>524.73827600000004</v>
          </cell>
          <cell r="AY1148">
            <v>10813.44</v>
          </cell>
          <cell r="AZ1148">
            <v>90989097</v>
          </cell>
          <cell r="BA1148">
            <v>10813.42</v>
          </cell>
        </row>
        <row r="1149">
          <cell r="B1149">
            <v>90988920</v>
          </cell>
          <cell r="C1149" t="str">
            <v>Кв. 632</v>
          </cell>
          <cell r="D1149">
            <v>77.8</v>
          </cell>
          <cell r="E1149" t="str">
            <v>Плешанов Сергей Андреевич</v>
          </cell>
          <cell r="F1149" t="str">
            <v>Кв. 632Плешанов Сергей Андреевич</v>
          </cell>
          <cell r="G1149">
            <v>28</v>
          </cell>
          <cell r="H1149">
            <v>30</v>
          </cell>
          <cell r="I1149">
            <v>31</v>
          </cell>
          <cell r="J1149">
            <v>30</v>
          </cell>
          <cell r="K1149">
            <v>31</v>
          </cell>
          <cell r="L1149">
            <v>31</v>
          </cell>
          <cell r="M1149">
            <v>30</v>
          </cell>
          <cell r="N1149">
            <v>31</v>
          </cell>
          <cell r="O1149">
            <v>30</v>
          </cell>
          <cell r="P1149">
            <v>31</v>
          </cell>
          <cell r="Q1149">
            <v>31</v>
          </cell>
          <cell r="R1149">
            <v>29</v>
          </cell>
          <cell r="S1149">
            <v>31</v>
          </cell>
          <cell r="T1149">
            <v>30</v>
          </cell>
          <cell r="U1149">
            <v>31</v>
          </cell>
          <cell r="V1149">
            <v>30</v>
          </cell>
          <cell r="W1149">
            <v>31</v>
          </cell>
          <cell r="X1149">
            <v>31</v>
          </cell>
          <cell r="Y1149">
            <v>30</v>
          </cell>
          <cell r="Z1149">
            <v>31</v>
          </cell>
          <cell r="AA1149">
            <v>30</v>
          </cell>
          <cell r="AB1149">
            <v>31</v>
          </cell>
          <cell r="AC1149">
            <v>618.97479225806455</v>
          </cell>
          <cell r="AD1149">
            <v>685.29352000000006</v>
          </cell>
          <cell r="AE1149">
            <v>685.29352000000006</v>
          </cell>
          <cell r="AF1149">
            <v>685.29352000000006</v>
          </cell>
          <cell r="AG1149">
            <v>685.29352000000006</v>
          </cell>
          <cell r="AH1149">
            <v>685.29352000000006</v>
          </cell>
          <cell r="AI1149">
            <v>685.29352000000006</v>
          </cell>
          <cell r="AJ1149">
            <v>685.29352000000006</v>
          </cell>
          <cell r="AK1149">
            <v>685.29352000000006</v>
          </cell>
          <cell r="AL1149">
            <v>685.29352000000006</v>
          </cell>
          <cell r="AM1149">
            <v>685.29352000000006</v>
          </cell>
          <cell r="AN1149">
            <v>685.29352000000006</v>
          </cell>
          <cell r="AO1149">
            <v>685.29352000000006</v>
          </cell>
          <cell r="AP1149">
            <v>685.29352000000006</v>
          </cell>
          <cell r="AQ1149">
            <v>685.29352000000006</v>
          </cell>
          <cell r="AR1149">
            <v>685.29352000000006</v>
          </cell>
          <cell r="AS1149">
            <v>726.41704400000003</v>
          </cell>
          <cell r="AT1149">
            <v>726.41704400000003</v>
          </cell>
          <cell r="AU1149">
            <v>726.41704400000003</v>
          </cell>
          <cell r="AV1149">
            <v>726.41704400000003</v>
          </cell>
          <cell r="AW1149">
            <v>726.41704400000003</v>
          </cell>
          <cell r="AX1149">
            <v>726.41704400000003</v>
          </cell>
          <cell r="AY1149">
            <v>15256.88</v>
          </cell>
          <cell r="AZ1149">
            <v>90988920</v>
          </cell>
          <cell r="BA1149">
            <v>15256.84</v>
          </cell>
        </row>
        <row r="1150">
          <cell r="B1150">
            <v>90989036</v>
          </cell>
          <cell r="C1150" t="str">
            <v>Кв. 633</v>
          </cell>
          <cell r="D1150">
            <v>76.5</v>
          </cell>
          <cell r="E1150" t="str">
            <v>Смирницкая Арина Игоревна</v>
          </cell>
          <cell r="F1150" t="str">
            <v>Кв. 633Смирницкая Арина Игоревна</v>
          </cell>
          <cell r="G1150">
            <v>18</v>
          </cell>
          <cell r="H1150">
            <v>30</v>
          </cell>
          <cell r="I1150">
            <v>31</v>
          </cell>
          <cell r="J1150">
            <v>30</v>
          </cell>
          <cell r="K1150">
            <v>31</v>
          </cell>
          <cell r="L1150">
            <v>31</v>
          </cell>
          <cell r="M1150">
            <v>30</v>
          </cell>
          <cell r="N1150">
            <v>31</v>
          </cell>
          <cell r="O1150">
            <v>30</v>
          </cell>
          <cell r="P1150">
            <v>31</v>
          </cell>
          <cell r="Q1150">
            <v>31</v>
          </cell>
          <cell r="R1150">
            <v>29</v>
          </cell>
          <cell r="S1150">
            <v>31</v>
          </cell>
          <cell r="T1150">
            <v>30</v>
          </cell>
          <cell r="U1150">
            <v>31</v>
          </cell>
          <cell r="V1150">
            <v>30</v>
          </cell>
          <cell r="W1150">
            <v>31</v>
          </cell>
          <cell r="X1150">
            <v>31</v>
          </cell>
          <cell r="Y1150">
            <v>30</v>
          </cell>
          <cell r="Z1150">
            <v>31</v>
          </cell>
          <cell r="AA1150">
            <v>30</v>
          </cell>
          <cell r="AB1150">
            <v>31</v>
          </cell>
          <cell r="AC1150">
            <v>391.26344516129035</v>
          </cell>
          <cell r="AD1150">
            <v>673.84260000000006</v>
          </cell>
          <cell r="AE1150">
            <v>673.84260000000006</v>
          </cell>
          <cell r="AF1150">
            <v>673.84260000000006</v>
          </cell>
          <cell r="AG1150">
            <v>673.84260000000006</v>
          </cell>
          <cell r="AH1150">
            <v>673.84260000000006</v>
          </cell>
          <cell r="AI1150">
            <v>673.84260000000006</v>
          </cell>
          <cell r="AJ1150">
            <v>673.84260000000006</v>
          </cell>
          <cell r="AK1150">
            <v>673.84260000000006</v>
          </cell>
          <cell r="AL1150">
            <v>673.84260000000006</v>
          </cell>
          <cell r="AM1150">
            <v>673.84260000000006</v>
          </cell>
          <cell r="AN1150">
            <v>673.84260000000006</v>
          </cell>
          <cell r="AO1150">
            <v>673.84260000000006</v>
          </cell>
          <cell r="AP1150">
            <v>673.84260000000006</v>
          </cell>
          <cell r="AQ1150">
            <v>673.84260000000006</v>
          </cell>
          <cell r="AR1150">
            <v>673.84260000000006</v>
          </cell>
          <cell r="AS1150">
            <v>714.27897000000007</v>
          </cell>
          <cell r="AT1150">
            <v>714.27897000000007</v>
          </cell>
          <cell r="AU1150">
            <v>714.27897000000007</v>
          </cell>
          <cell r="AV1150">
            <v>714.27897000000007</v>
          </cell>
          <cell r="AW1150">
            <v>714.27897000000007</v>
          </cell>
          <cell r="AX1150">
            <v>714.27897000000007</v>
          </cell>
          <cell r="AY1150">
            <v>14784.58</v>
          </cell>
          <cell r="AZ1150">
            <v>90989036</v>
          </cell>
          <cell r="BA1150">
            <v>14784.54</v>
          </cell>
        </row>
        <row r="1151">
          <cell r="B1151">
            <v>90989190</v>
          </cell>
          <cell r="C1151" t="str">
            <v>Кв. 635</v>
          </cell>
          <cell r="D1151">
            <v>56.3</v>
          </cell>
          <cell r="E1151" t="str">
            <v>Иванова Алтынай Руслановна</v>
          </cell>
          <cell r="F1151" t="str">
            <v>Кв. 635Иванова Алтынай Руслановна</v>
          </cell>
          <cell r="G1151">
            <v>9</v>
          </cell>
          <cell r="H1151">
            <v>30</v>
          </cell>
          <cell r="I1151">
            <v>31</v>
          </cell>
          <cell r="J1151">
            <v>30</v>
          </cell>
          <cell r="K1151">
            <v>31</v>
          </cell>
          <cell r="L1151">
            <v>31</v>
          </cell>
          <cell r="M1151">
            <v>30</v>
          </cell>
          <cell r="N1151">
            <v>31</v>
          </cell>
          <cell r="O1151">
            <v>30</v>
          </cell>
          <cell r="P1151">
            <v>31</v>
          </cell>
          <cell r="Q1151">
            <v>31</v>
          </cell>
          <cell r="R1151">
            <v>29</v>
          </cell>
          <cell r="S1151">
            <v>31</v>
          </cell>
          <cell r="T1151">
            <v>30</v>
          </cell>
          <cell r="U1151">
            <v>31</v>
          </cell>
          <cell r="V1151">
            <v>30</v>
          </cell>
          <cell r="W1151">
            <v>31</v>
          </cell>
          <cell r="X1151">
            <v>31</v>
          </cell>
          <cell r="Y1151">
            <v>30</v>
          </cell>
          <cell r="Z1151">
            <v>31</v>
          </cell>
          <cell r="AA1151">
            <v>30</v>
          </cell>
          <cell r="AB1151">
            <v>31</v>
          </cell>
          <cell r="AC1151">
            <v>143.9747187096774</v>
          </cell>
          <cell r="AD1151">
            <v>495.91292000000004</v>
          </cell>
          <cell r="AE1151">
            <v>495.91291999999999</v>
          </cell>
          <cell r="AF1151">
            <v>495.91292000000004</v>
          </cell>
          <cell r="AG1151">
            <v>495.91291999999999</v>
          </cell>
          <cell r="AH1151">
            <v>495.91291999999999</v>
          </cell>
          <cell r="AI1151">
            <v>495.91292000000004</v>
          </cell>
          <cell r="AJ1151">
            <v>495.91291999999999</v>
          </cell>
          <cell r="AK1151">
            <v>495.91292000000004</v>
          </cell>
          <cell r="AL1151">
            <v>495.91291999999999</v>
          </cell>
          <cell r="AM1151">
            <v>495.91291999999999</v>
          </cell>
          <cell r="AN1151">
            <v>495.91291999999999</v>
          </cell>
          <cell r="AO1151">
            <v>495.91291999999999</v>
          </cell>
          <cell r="AP1151">
            <v>495.91292000000004</v>
          </cell>
          <cell r="AQ1151">
            <v>495.91291999999999</v>
          </cell>
          <cell r="AR1151">
            <v>495.91292000000004</v>
          </cell>
          <cell r="AS1151">
            <v>525.67197399999998</v>
          </cell>
          <cell r="AT1151">
            <v>525.67197399999998</v>
          </cell>
          <cell r="AU1151">
            <v>525.67197399999998</v>
          </cell>
          <cell r="AV1151">
            <v>525.67197399999998</v>
          </cell>
          <cell r="AW1151">
            <v>525.67197399999998</v>
          </cell>
          <cell r="AX1151">
            <v>525.67197399999998</v>
          </cell>
          <cell r="AY1151">
            <v>10736.7</v>
          </cell>
          <cell r="AZ1151">
            <v>90989190</v>
          </cell>
          <cell r="BA1151">
            <v>10736.64</v>
          </cell>
        </row>
        <row r="1152">
          <cell r="B1152">
            <v>90989020</v>
          </cell>
          <cell r="C1152" t="str">
            <v>Кв. 642</v>
          </cell>
          <cell r="D1152">
            <v>31.9</v>
          </cell>
          <cell r="E1152" t="str">
            <v>Донецких Александр Геннадьевич</v>
          </cell>
          <cell r="F1152" t="str">
            <v>Кв. 642Донецких Александр Геннадьевич</v>
          </cell>
          <cell r="G1152">
            <v>22</v>
          </cell>
          <cell r="H1152">
            <v>30</v>
          </cell>
          <cell r="I1152">
            <v>31</v>
          </cell>
          <cell r="J1152">
            <v>30</v>
          </cell>
          <cell r="K1152">
            <v>31</v>
          </cell>
          <cell r="L1152">
            <v>31</v>
          </cell>
          <cell r="M1152">
            <v>30</v>
          </cell>
          <cell r="N1152">
            <v>31</v>
          </cell>
          <cell r="O1152">
            <v>30</v>
          </cell>
          <cell r="P1152">
            <v>31</v>
          </cell>
          <cell r="Q1152">
            <v>31</v>
          </cell>
          <cell r="R1152">
            <v>29</v>
          </cell>
          <cell r="S1152">
            <v>31</v>
          </cell>
          <cell r="T1152">
            <v>30</v>
          </cell>
          <cell r="U1152">
            <v>31</v>
          </cell>
          <cell r="V1152">
            <v>30</v>
          </cell>
          <cell r="W1152">
            <v>31</v>
          </cell>
          <cell r="X1152">
            <v>31</v>
          </cell>
          <cell r="Y1152">
            <v>30</v>
          </cell>
          <cell r="Z1152">
            <v>31</v>
          </cell>
          <cell r="AA1152">
            <v>30</v>
          </cell>
          <cell r="AB1152">
            <v>31</v>
          </cell>
          <cell r="AC1152">
            <v>199.41081032258063</v>
          </cell>
          <cell r="AD1152">
            <v>280.98795999999999</v>
          </cell>
          <cell r="AE1152">
            <v>280.98795999999999</v>
          </cell>
          <cell r="AF1152">
            <v>280.98795999999999</v>
          </cell>
          <cell r="AG1152">
            <v>280.98795999999999</v>
          </cell>
          <cell r="AH1152">
            <v>280.98795999999999</v>
          </cell>
          <cell r="AI1152">
            <v>280.98795999999999</v>
          </cell>
          <cell r="AJ1152">
            <v>280.98795999999999</v>
          </cell>
          <cell r="AK1152">
            <v>280.98795999999999</v>
          </cell>
          <cell r="AL1152">
            <v>280.98795999999999</v>
          </cell>
          <cell r="AM1152">
            <v>280.98795999999999</v>
          </cell>
          <cell r="AN1152">
            <v>280.98795999999999</v>
          </cell>
          <cell r="AO1152">
            <v>280.98795999999999</v>
          </cell>
          <cell r="AP1152">
            <v>280.98795999999999</v>
          </cell>
          <cell r="AQ1152">
            <v>280.98795999999999</v>
          </cell>
          <cell r="AR1152">
            <v>280.98795999999999</v>
          </cell>
          <cell r="AS1152">
            <v>297.84966200000002</v>
          </cell>
          <cell r="AT1152">
            <v>297.84966200000002</v>
          </cell>
          <cell r="AU1152">
            <v>297.84966200000002</v>
          </cell>
          <cell r="AV1152">
            <v>297.84966200000002</v>
          </cell>
          <cell r="AW1152">
            <v>297.84966200000002</v>
          </cell>
          <cell r="AX1152">
            <v>297.84966200000002</v>
          </cell>
          <cell r="AY1152">
            <v>6201.33</v>
          </cell>
          <cell r="AZ1152">
            <v>90989020</v>
          </cell>
          <cell r="BA1152">
            <v>6201.36</v>
          </cell>
        </row>
        <row r="1153">
          <cell r="B1153">
            <v>90989310</v>
          </cell>
          <cell r="C1153" t="str">
            <v>Кв. 653</v>
          </cell>
          <cell r="D1153">
            <v>56.3</v>
          </cell>
          <cell r="E1153" t="str">
            <v>Топольняк Виталий Васильевич</v>
          </cell>
          <cell r="F1153" t="str">
            <v>Кв. 653Топольняк Виталий Васильевич</v>
          </cell>
          <cell r="G1153">
            <v>1</v>
          </cell>
          <cell r="H1153">
            <v>30</v>
          </cell>
          <cell r="I1153">
            <v>31</v>
          </cell>
          <cell r="J1153">
            <v>30</v>
          </cell>
          <cell r="K1153">
            <v>31</v>
          </cell>
          <cell r="L1153">
            <v>31</v>
          </cell>
          <cell r="M1153">
            <v>30</v>
          </cell>
          <cell r="N1153">
            <v>31</v>
          </cell>
          <cell r="O1153">
            <v>30</v>
          </cell>
          <cell r="P1153">
            <v>31</v>
          </cell>
          <cell r="Q1153">
            <v>31</v>
          </cell>
          <cell r="R1153">
            <v>29</v>
          </cell>
          <cell r="S1153">
            <v>31</v>
          </cell>
          <cell r="T1153">
            <v>30</v>
          </cell>
          <cell r="U1153">
            <v>31</v>
          </cell>
          <cell r="V1153">
            <v>30</v>
          </cell>
          <cell r="W1153">
            <v>31</v>
          </cell>
          <cell r="X1153">
            <v>31</v>
          </cell>
          <cell r="Y1153">
            <v>30</v>
          </cell>
          <cell r="Z1153">
            <v>31</v>
          </cell>
          <cell r="AA1153">
            <v>30</v>
          </cell>
          <cell r="AB1153">
            <v>31</v>
          </cell>
          <cell r="AC1153">
            <v>15.997190967741934</v>
          </cell>
          <cell r="AD1153">
            <v>495.91292000000004</v>
          </cell>
          <cell r="AE1153">
            <v>495.91291999999999</v>
          </cell>
          <cell r="AF1153">
            <v>495.91292000000004</v>
          </cell>
          <cell r="AG1153">
            <v>495.91291999999999</v>
          </cell>
          <cell r="AH1153">
            <v>495.91291999999999</v>
          </cell>
          <cell r="AI1153">
            <v>495.91292000000004</v>
          </cell>
          <cell r="AJ1153">
            <v>495.91291999999999</v>
          </cell>
          <cell r="AK1153">
            <v>495.91292000000004</v>
          </cell>
          <cell r="AL1153">
            <v>495.91291999999999</v>
          </cell>
          <cell r="AM1153">
            <v>495.91291999999999</v>
          </cell>
          <cell r="AN1153">
            <v>495.91291999999999</v>
          </cell>
          <cell r="AO1153">
            <v>495.91291999999999</v>
          </cell>
          <cell r="AP1153">
            <v>495.91292000000004</v>
          </cell>
          <cell r="AQ1153">
            <v>495.91291999999999</v>
          </cell>
          <cell r="AR1153">
            <v>495.91292000000004</v>
          </cell>
          <cell r="AS1153">
            <v>525.67197399999998</v>
          </cell>
          <cell r="AT1153">
            <v>525.67197399999998</v>
          </cell>
          <cell r="AU1153">
            <v>525.67197399999998</v>
          </cell>
          <cell r="AV1153">
            <v>525.67197399999998</v>
          </cell>
          <cell r="AW1153">
            <v>525.67197399999998</v>
          </cell>
          <cell r="AX1153">
            <v>525.67197399999998</v>
          </cell>
          <cell r="AY1153">
            <v>10608.72</v>
          </cell>
          <cell r="AZ1153">
            <v>90989310</v>
          </cell>
          <cell r="BA1153">
            <v>10608.67</v>
          </cell>
        </row>
        <row r="1154">
          <cell r="B1154">
            <v>90989181</v>
          </cell>
          <cell r="C1154" t="str">
            <v>Кв. 655</v>
          </cell>
          <cell r="D1154">
            <v>34.700000000000003</v>
          </cell>
          <cell r="E1154" t="str">
            <v>Тепоян Евгения Викторовна</v>
          </cell>
          <cell r="F1154" t="str">
            <v>Кв. 655Тепоян Евгения Викторовна</v>
          </cell>
          <cell r="G1154">
            <v>9</v>
          </cell>
          <cell r="H1154">
            <v>30</v>
          </cell>
          <cell r="I1154">
            <v>31</v>
          </cell>
          <cell r="J1154">
            <v>30</v>
          </cell>
          <cell r="K1154">
            <v>31</v>
          </cell>
          <cell r="L1154">
            <v>31</v>
          </cell>
          <cell r="M1154">
            <v>30</v>
          </cell>
          <cell r="N1154">
            <v>31</v>
          </cell>
          <cell r="O1154">
            <v>30</v>
          </cell>
          <cell r="P1154">
            <v>31</v>
          </cell>
          <cell r="Q1154">
            <v>31</v>
          </cell>
          <cell r="R1154">
            <v>29</v>
          </cell>
          <cell r="S1154">
            <v>31</v>
          </cell>
          <cell r="T1154">
            <v>30</v>
          </cell>
          <cell r="U1154">
            <v>31</v>
          </cell>
          <cell r="V1154">
            <v>30</v>
          </cell>
          <cell r="W1154">
            <v>31</v>
          </cell>
          <cell r="X1154">
            <v>31</v>
          </cell>
          <cell r="Y1154">
            <v>30</v>
          </cell>
          <cell r="Z1154">
            <v>31</v>
          </cell>
          <cell r="AA1154">
            <v>30</v>
          </cell>
          <cell r="AB1154">
            <v>31</v>
          </cell>
          <cell r="AC1154">
            <v>88.737526451612908</v>
          </cell>
          <cell r="AD1154">
            <v>305.65147999999999</v>
          </cell>
          <cell r="AE1154">
            <v>305.65147999999999</v>
          </cell>
          <cell r="AF1154">
            <v>305.65147999999999</v>
          </cell>
          <cell r="AG1154">
            <v>305.65147999999999</v>
          </cell>
          <cell r="AH1154">
            <v>305.65147999999999</v>
          </cell>
          <cell r="AI1154">
            <v>305.65147999999999</v>
          </cell>
          <cell r="AJ1154">
            <v>305.65147999999999</v>
          </cell>
          <cell r="AK1154">
            <v>305.65147999999999</v>
          </cell>
          <cell r="AL1154">
            <v>305.65147999999999</v>
          </cell>
          <cell r="AM1154">
            <v>305.65147999999999</v>
          </cell>
          <cell r="AN1154">
            <v>305.65147999999999</v>
          </cell>
          <cell r="AO1154">
            <v>305.65147999999999</v>
          </cell>
          <cell r="AP1154">
            <v>305.65147999999999</v>
          </cell>
          <cell r="AQ1154">
            <v>305.65147999999999</v>
          </cell>
          <cell r="AR1154">
            <v>305.65147999999999</v>
          </cell>
          <cell r="AS1154">
            <v>323.99320599999999</v>
          </cell>
          <cell r="AT1154">
            <v>323.99320599999999</v>
          </cell>
          <cell r="AU1154">
            <v>323.99320599999999</v>
          </cell>
          <cell r="AV1154">
            <v>323.99320599999999</v>
          </cell>
          <cell r="AW1154">
            <v>323.99320599999999</v>
          </cell>
          <cell r="AX1154">
            <v>323.99320599999999</v>
          </cell>
          <cell r="AY1154">
            <v>6617.47</v>
          </cell>
          <cell r="AZ1154">
            <v>90989181</v>
          </cell>
          <cell r="BA1154">
            <v>6617.43</v>
          </cell>
        </row>
        <row r="1155">
          <cell r="B1155">
            <v>90988981</v>
          </cell>
          <cell r="C1155" t="str">
            <v>Кв. 659</v>
          </cell>
          <cell r="D1155">
            <v>56.3</v>
          </cell>
          <cell r="E1155" t="str">
            <v>Богачева Любовь Михайловна</v>
          </cell>
          <cell r="F1155" t="str">
            <v>Кв. 659Богачева Любовь Михайловна</v>
          </cell>
          <cell r="G1155">
            <v>21</v>
          </cell>
          <cell r="H1155">
            <v>30</v>
          </cell>
          <cell r="I1155">
            <v>31</v>
          </cell>
          <cell r="J1155">
            <v>30</v>
          </cell>
          <cell r="K1155">
            <v>31</v>
          </cell>
          <cell r="L1155">
            <v>31</v>
          </cell>
          <cell r="M1155">
            <v>30</v>
          </cell>
          <cell r="N1155">
            <v>31</v>
          </cell>
          <cell r="O1155">
            <v>30</v>
          </cell>
          <cell r="P1155">
            <v>31</v>
          </cell>
          <cell r="Q1155">
            <v>31</v>
          </cell>
          <cell r="R1155">
            <v>29</v>
          </cell>
          <cell r="S1155">
            <v>31</v>
          </cell>
          <cell r="T1155">
            <v>30</v>
          </cell>
          <cell r="U1155">
            <v>31</v>
          </cell>
          <cell r="V1155">
            <v>30</v>
          </cell>
          <cell r="W1155">
            <v>31</v>
          </cell>
          <cell r="X1155">
            <v>31</v>
          </cell>
          <cell r="Y1155">
            <v>30</v>
          </cell>
          <cell r="Z1155">
            <v>31</v>
          </cell>
          <cell r="AA1155">
            <v>30</v>
          </cell>
          <cell r="AB1155">
            <v>31</v>
          </cell>
          <cell r="AC1155">
            <v>335.94101032258061</v>
          </cell>
          <cell r="AD1155">
            <v>495.91292000000004</v>
          </cell>
          <cell r="AE1155">
            <v>495.91291999999999</v>
          </cell>
          <cell r="AF1155">
            <v>495.91292000000004</v>
          </cell>
          <cell r="AG1155">
            <v>495.91291999999999</v>
          </cell>
          <cell r="AH1155">
            <v>495.91291999999999</v>
          </cell>
          <cell r="AI1155">
            <v>495.91292000000004</v>
          </cell>
          <cell r="AJ1155">
            <v>495.91291999999999</v>
          </cell>
          <cell r="AK1155">
            <v>495.91292000000004</v>
          </cell>
          <cell r="AL1155">
            <v>495.91291999999999</v>
          </cell>
          <cell r="AM1155">
            <v>495.91291999999999</v>
          </cell>
          <cell r="AN1155">
            <v>495.91291999999999</v>
          </cell>
          <cell r="AO1155">
            <v>495.91291999999999</v>
          </cell>
          <cell r="AP1155">
            <v>495.91292000000004</v>
          </cell>
          <cell r="AQ1155">
            <v>495.91291999999999</v>
          </cell>
          <cell r="AR1155">
            <v>495.91292000000004</v>
          </cell>
          <cell r="AS1155">
            <v>525.67197399999998</v>
          </cell>
          <cell r="AT1155">
            <v>525.67197399999998</v>
          </cell>
          <cell r="AU1155">
            <v>525.67197399999998</v>
          </cell>
          <cell r="AV1155">
            <v>525.67197399999998</v>
          </cell>
          <cell r="AW1155">
            <v>525.67197399999998</v>
          </cell>
          <cell r="AX1155">
            <v>525.67197399999998</v>
          </cell>
          <cell r="AY1155">
            <v>10928.67</v>
          </cell>
          <cell r="AZ1155">
            <v>90988981</v>
          </cell>
          <cell r="BA1155">
            <v>10928.61</v>
          </cell>
        </row>
        <row r="1156">
          <cell r="B1156">
            <v>90989234</v>
          </cell>
          <cell r="C1156" t="str">
            <v>Кв. 661</v>
          </cell>
          <cell r="D1156">
            <v>34.700000000000003</v>
          </cell>
          <cell r="E1156" t="str">
            <v>Даниэльс Сергей Сергеевич</v>
          </cell>
          <cell r="F1156" t="str">
            <v>Кв. 661Даниэльс Сергей Сергеевич</v>
          </cell>
          <cell r="G1156">
            <v>7</v>
          </cell>
          <cell r="H1156">
            <v>30</v>
          </cell>
          <cell r="I1156">
            <v>31</v>
          </cell>
          <cell r="J1156">
            <v>30</v>
          </cell>
          <cell r="K1156">
            <v>31</v>
          </cell>
          <cell r="L1156">
            <v>31</v>
          </cell>
          <cell r="M1156">
            <v>30</v>
          </cell>
          <cell r="N1156">
            <v>31</v>
          </cell>
          <cell r="O1156">
            <v>30</v>
          </cell>
          <cell r="P1156">
            <v>31</v>
          </cell>
          <cell r="Q1156">
            <v>31</v>
          </cell>
          <cell r="R1156">
            <v>29</v>
          </cell>
          <cell r="S1156">
            <v>31</v>
          </cell>
          <cell r="T1156">
            <v>30</v>
          </cell>
          <cell r="U1156">
            <v>31</v>
          </cell>
          <cell r="V1156">
            <v>30</v>
          </cell>
          <cell r="W1156">
            <v>31</v>
          </cell>
          <cell r="X1156">
            <v>31</v>
          </cell>
          <cell r="Y1156">
            <v>30</v>
          </cell>
          <cell r="Z1156">
            <v>31</v>
          </cell>
          <cell r="AA1156">
            <v>30</v>
          </cell>
          <cell r="AB1156">
            <v>31</v>
          </cell>
          <cell r="AC1156">
            <v>69.018076129032252</v>
          </cell>
          <cell r="AD1156">
            <v>305.65147999999999</v>
          </cell>
          <cell r="AE1156">
            <v>305.65147999999999</v>
          </cell>
          <cell r="AF1156">
            <v>305.65147999999999</v>
          </cell>
          <cell r="AG1156">
            <v>305.65147999999999</v>
          </cell>
          <cell r="AH1156">
            <v>305.65147999999999</v>
          </cell>
          <cell r="AI1156">
            <v>305.65147999999999</v>
          </cell>
          <cell r="AJ1156">
            <v>305.65147999999999</v>
          </cell>
          <cell r="AK1156">
            <v>305.65147999999999</v>
          </cell>
          <cell r="AL1156">
            <v>305.65147999999999</v>
          </cell>
          <cell r="AM1156">
            <v>305.65147999999999</v>
          </cell>
          <cell r="AN1156">
            <v>305.65147999999999</v>
          </cell>
          <cell r="AO1156">
            <v>305.65147999999999</v>
          </cell>
          <cell r="AP1156">
            <v>305.65147999999999</v>
          </cell>
          <cell r="AQ1156">
            <v>305.65147999999999</v>
          </cell>
          <cell r="AR1156">
            <v>305.65147999999999</v>
          </cell>
          <cell r="AS1156">
            <v>323.99320599999999</v>
          </cell>
          <cell r="AT1156">
            <v>323.99320599999999</v>
          </cell>
          <cell r="AU1156">
            <v>323.99320599999999</v>
          </cell>
          <cell r="AV1156">
            <v>323.99320599999999</v>
          </cell>
          <cell r="AW1156">
            <v>323.99320599999999</v>
          </cell>
          <cell r="AX1156">
            <v>323.99320599999999</v>
          </cell>
          <cell r="AY1156">
            <v>6597.75</v>
          </cell>
          <cell r="AZ1156">
            <v>90989234</v>
          </cell>
          <cell r="BA1156">
            <v>6597.71</v>
          </cell>
        </row>
        <row r="1157">
          <cell r="B1157">
            <v>90988907</v>
          </cell>
          <cell r="C1157" t="str">
            <v>Кв. 666</v>
          </cell>
          <cell r="D1157">
            <v>31.9</v>
          </cell>
          <cell r="E1157" t="str">
            <v>Сызганова Марина Вячеславовна</v>
          </cell>
          <cell r="F1157" t="str">
            <v>Кв. 666Сызганова Марина Вячеславовна</v>
          </cell>
          <cell r="G1157">
            <v>30</v>
          </cell>
          <cell r="H1157">
            <v>30</v>
          </cell>
          <cell r="I1157">
            <v>31</v>
          </cell>
          <cell r="J1157">
            <v>30</v>
          </cell>
          <cell r="K1157">
            <v>31</v>
          </cell>
          <cell r="L1157">
            <v>31</v>
          </cell>
          <cell r="M1157">
            <v>30</v>
          </cell>
          <cell r="N1157">
            <v>31</v>
          </cell>
          <cell r="O1157">
            <v>30</v>
          </cell>
          <cell r="P1157">
            <v>31</v>
          </cell>
          <cell r="Q1157">
            <v>31</v>
          </cell>
          <cell r="R1157">
            <v>29</v>
          </cell>
          <cell r="S1157">
            <v>31</v>
          </cell>
          <cell r="T1157">
            <v>30</v>
          </cell>
          <cell r="U1157">
            <v>31</v>
          </cell>
          <cell r="V1157">
            <v>30</v>
          </cell>
          <cell r="W1157">
            <v>31</v>
          </cell>
          <cell r="X1157">
            <v>31</v>
          </cell>
          <cell r="Y1157">
            <v>30</v>
          </cell>
          <cell r="Z1157">
            <v>31</v>
          </cell>
          <cell r="AA1157">
            <v>30</v>
          </cell>
          <cell r="AB1157">
            <v>31</v>
          </cell>
          <cell r="AC1157">
            <v>271.92383225806446</v>
          </cell>
          <cell r="AD1157">
            <v>280.98795999999999</v>
          </cell>
          <cell r="AE1157">
            <v>280.98795999999999</v>
          </cell>
          <cell r="AF1157">
            <v>280.98795999999999</v>
          </cell>
          <cell r="AG1157">
            <v>280.98795999999999</v>
          </cell>
          <cell r="AH1157">
            <v>280.98795999999999</v>
          </cell>
          <cell r="AI1157">
            <v>280.98795999999999</v>
          </cell>
          <cell r="AJ1157">
            <v>280.98795999999999</v>
          </cell>
          <cell r="AK1157">
            <v>280.98795999999999</v>
          </cell>
          <cell r="AL1157">
            <v>280.98795999999999</v>
          </cell>
          <cell r="AM1157">
            <v>280.98795999999999</v>
          </cell>
          <cell r="AN1157">
            <v>280.98795999999999</v>
          </cell>
          <cell r="AO1157">
            <v>280.98795999999999</v>
          </cell>
          <cell r="AP1157">
            <v>280.98795999999999</v>
          </cell>
          <cell r="AQ1157">
            <v>280.98795999999999</v>
          </cell>
          <cell r="AR1157">
            <v>280.98795999999999</v>
          </cell>
          <cell r="AS1157">
            <v>297.84966200000002</v>
          </cell>
          <cell r="AT1157">
            <v>297.84966200000002</v>
          </cell>
          <cell r="AU1157">
            <v>297.84966200000002</v>
          </cell>
          <cell r="AV1157">
            <v>297.84966200000002</v>
          </cell>
          <cell r="AW1157">
            <v>297.84966200000002</v>
          </cell>
          <cell r="AX1157">
            <v>297.84966200000002</v>
          </cell>
          <cell r="AY1157">
            <v>6273.84</v>
          </cell>
          <cell r="AZ1157">
            <v>90988907</v>
          </cell>
          <cell r="BA1157">
            <v>6273.87</v>
          </cell>
        </row>
        <row r="1158">
          <cell r="B1158">
            <v>90988897</v>
          </cell>
          <cell r="C1158" t="str">
            <v>Кв. 668</v>
          </cell>
          <cell r="D1158">
            <v>77.8</v>
          </cell>
          <cell r="E1158" t="str">
            <v>Муртазин Руслан Кямельевич</v>
          </cell>
          <cell r="F1158" t="str">
            <v>Кв. 668Муртазин Руслан Кямельевич</v>
          </cell>
          <cell r="G1158">
            <v>31</v>
          </cell>
          <cell r="H1158">
            <v>30</v>
          </cell>
          <cell r="I1158">
            <v>31</v>
          </cell>
          <cell r="J1158">
            <v>30</v>
          </cell>
          <cell r="K1158">
            <v>31</v>
          </cell>
          <cell r="L1158">
            <v>31</v>
          </cell>
          <cell r="M1158">
            <v>30</v>
          </cell>
          <cell r="N1158">
            <v>31</v>
          </cell>
          <cell r="O1158">
            <v>30</v>
          </cell>
          <cell r="P1158">
            <v>31</v>
          </cell>
          <cell r="Q1158">
            <v>31</v>
          </cell>
          <cell r="R1158">
            <v>29</v>
          </cell>
          <cell r="S1158">
            <v>31</v>
          </cell>
          <cell r="T1158">
            <v>30</v>
          </cell>
          <cell r="U1158">
            <v>31</v>
          </cell>
          <cell r="V1158">
            <v>30</v>
          </cell>
          <cell r="W1158">
            <v>31</v>
          </cell>
          <cell r="X1158">
            <v>31</v>
          </cell>
          <cell r="Y1158">
            <v>30</v>
          </cell>
          <cell r="Z1158">
            <v>31</v>
          </cell>
          <cell r="AA1158">
            <v>30</v>
          </cell>
          <cell r="AB1158">
            <v>31</v>
          </cell>
          <cell r="AC1158">
            <v>685.29352000000006</v>
          </cell>
          <cell r="AD1158">
            <v>685.29352000000006</v>
          </cell>
          <cell r="AE1158">
            <v>685.29352000000006</v>
          </cell>
          <cell r="AF1158">
            <v>685.29352000000006</v>
          </cell>
          <cell r="AG1158">
            <v>685.29352000000006</v>
          </cell>
          <cell r="AH1158">
            <v>685.29352000000006</v>
          </cell>
          <cell r="AI1158">
            <v>685.29352000000006</v>
          </cell>
          <cell r="AJ1158">
            <v>685.29352000000006</v>
          </cell>
          <cell r="AK1158">
            <v>685.29352000000006</v>
          </cell>
          <cell r="AL1158">
            <v>685.29352000000006</v>
          </cell>
          <cell r="AM1158">
            <v>685.29352000000006</v>
          </cell>
          <cell r="AN1158">
            <v>685.29352000000006</v>
          </cell>
          <cell r="AO1158">
            <v>685.29352000000006</v>
          </cell>
          <cell r="AP1158">
            <v>685.29352000000006</v>
          </cell>
          <cell r="AQ1158">
            <v>685.29352000000006</v>
          </cell>
          <cell r="AR1158">
            <v>685.29352000000006</v>
          </cell>
          <cell r="AS1158">
            <v>726.41704400000003</v>
          </cell>
          <cell r="AT1158">
            <v>726.41704400000003</v>
          </cell>
          <cell r="AU1158">
            <v>726.41704400000003</v>
          </cell>
          <cell r="AV1158">
            <v>726.41704400000003</v>
          </cell>
          <cell r="AW1158">
            <v>726.41704400000003</v>
          </cell>
          <cell r="AX1158">
            <v>726.41704400000003</v>
          </cell>
          <cell r="AY1158">
            <v>15323.2</v>
          </cell>
          <cell r="AZ1158">
            <v>90988897</v>
          </cell>
          <cell r="BA1158">
            <v>15323.16</v>
          </cell>
        </row>
        <row r="1159">
          <cell r="B1159">
            <v>90989118</v>
          </cell>
          <cell r="C1159" t="str">
            <v>Кв. 669</v>
          </cell>
          <cell r="D1159">
            <v>76.5</v>
          </cell>
          <cell r="E1159" t="str">
            <v>Неронова Елена Сергеевна</v>
          </cell>
          <cell r="F1159" t="str">
            <v>Кв. 669Неронова Елена Сергеевна</v>
          </cell>
          <cell r="G1159">
            <v>14</v>
          </cell>
          <cell r="H1159">
            <v>30</v>
          </cell>
          <cell r="I1159">
            <v>31</v>
          </cell>
          <cell r="J1159">
            <v>30</v>
          </cell>
          <cell r="K1159">
            <v>31</v>
          </cell>
          <cell r="L1159">
            <v>31</v>
          </cell>
          <cell r="M1159">
            <v>30</v>
          </cell>
          <cell r="N1159">
            <v>31</v>
          </cell>
          <cell r="O1159">
            <v>30</v>
          </cell>
          <cell r="P1159">
            <v>31</v>
          </cell>
          <cell r="Q1159">
            <v>31</v>
          </cell>
          <cell r="R1159">
            <v>29</v>
          </cell>
          <cell r="S1159">
            <v>31</v>
          </cell>
          <cell r="T1159">
            <v>30</v>
          </cell>
          <cell r="U1159">
            <v>31</v>
          </cell>
          <cell r="V1159">
            <v>30</v>
          </cell>
          <cell r="W1159">
            <v>31</v>
          </cell>
          <cell r="X1159">
            <v>31</v>
          </cell>
          <cell r="Y1159">
            <v>30</v>
          </cell>
          <cell r="Z1159">
            <v>31</v>
          </cell>
          <cell r="AA1159">
            <v>30</v>
          </cell>
          <cell r="AB1159">
            <v>31</v>
          </cell>
          <cell r="AC1159">
            <v>304.31601290322584</v>
          </cell>
          <cell r="AD1159">
            <v>673.84260000000006</v>
          </cell>
          <cell r="AE1159">
            <v>673.84260000000006</v>
          </cell>
          <cell r="AF1159">
            <v>673.84260000000006</v>
          </cell>
          <cell r="AG1159">
            <v>673.84260000000006</v>
          </cell>
          <cell r="AH1159">
            <v>673.84260000000006</v>
          </cell>
          <cell r="AI1159">
            <v>673.84260000000006</v>
          </cell>
          <cell r="AJ1159">
            <v>673.84260000000006</v>
          </cell>
          <cell r="AK1159">
            <v>673.84260000000006</v>
          </cell>
          <cell r="AL1159">
            <v>673.84260000000006</v>
          </cell>
          <cell r="AM1159">
            <v>673.84260000000006</v>
          </cell>
          <cell r="AN1159">
            <v>673.84260000000006</v>
          </cell>
          <cell r="AO1159">
            <v>673.84260000000006</v>
          </cell>
          <cell r="AP1159">
            <v>673.84260000000006</v>
          </cell>
          <cell r="AQ1159">
            <v>673.84260000000006</v>
          </cell>
          <cell r="AR1159">
            <v>673.84260000000006</v>
          </cell>
          <cell r="AS1159">
            <v>714.27897000000007</v>
          </cell>
          <cell r="AT1159">
            <v>714.27897000000007</v>
          </cell>
          <cell r="AU1159">
            <v>714.27897000000007</v>
          </cell>
          <cell r="AV1159">
            <v>714.27897000000007</v>
          </cell>
          <cell r="AW1159">
            <v>714.27897000000007</v>
          </cell>
          <cell r="AX1159">
            <v>714.27897000000007</v>
          </cell>
          <cell r="AY1159">
            <v>14697.63</v>
          </cell>
          <cell r="AZ1159">
            <v>90989118</v>
          </cell>
          <cell r="BA1159">
            <v>14697.6</v>
          </cell>
        </row>
        <row r="1160">
          <cell r="B1160">
            <v>90989072</v>
          </cell>
          <cell r="C1160" t="str">
            <v>Кв. 670</v>
          </cell>
          <cell r="D1160">
            <v>52.1</v>
          </cell>
          <cell r="E1160" t="str">
            <v>Дадашева Гюнеш Ирзакулиевна</v>
          </cell>
          <cell r="F1160" t="str">
            <v>Кв. 670Дадашева Гюнеш Ирзакулиевна</v>
          </cell>
          <cell r="G1160">
            <v>16</v>
          </cell>
          <cell r="H1160">
            <v>30</v>
          </cell>
          <cell r="I1160">
            <v>31</v>
          </cell>
          <cell r="J1160">
            <v>30</v>
          </cell>
          <cell r="K1160">
            <v>31</v>
          </cell>
          <cell r="L1160">
            <v>31</v>
          </cell>
          <cell r="M1160">
            <v>30</v>
          </cell>
          <cell r="N1160">
            <v>31</v>
          </cell>
          <cell r="O1160">
            <v>30</v>
          </cell>
          <cell r="P1160">
            <v>31</v>
          </cell>
          <cell r="Q1160">
            <v>31</v>
          </cell>
          <cell r="R1160">
            <v>29</v>
          </cell>
          <cell r="S1160">
            <v>31</v>
          </cell>
          <cell r="T1160">
            <v>30</v>
          </cell>
          <cell r="U1160">
            <v>31</v>
          </cell>
          <cell r="V1160">
            <v>30</v>
          </cell>
          <cell r="W1160">
            <v>31</v>
          </cell>
          <cell r="X1160">
            <v>31</v>
          </cell>
          <cell r="Y1160">
            <v>30</v>
          </cell>
          <cell r="Z1160">
            <v>31</v>
          </cell>
          <cell r="AA1160">
            <v>30</v>
          </cell>
          <cell r="AB1160">
            <v>31</v>
          </cell>
          <cell r="AC1160">
            <v>236.86071741935484</v>
          </cell>
          <cell r="AD1160">
            <v>458.91764000000001</v>
          </cell>
          <cell r="AE1160">
            <v>458.91764000000001</v>
          </cell>
          <cell r="AF1160">
            <v>458.91764000000001</v>
          </cell>
          <cell r="AG1160">
            <v>458.91764000000001</v>
          </cell>
          <cell r="AH1160">
            <v>458.91764000000001</v>
          </cell>
          <cell r="AI1160">
            <v>458.91764000000001</v>
          </cell>
          <cell r="AJ1160">
            <v>458.91764000000001</v>
          </cell>
          <cell r="AK1160">
            <v>458.91764000000001</v>
          </cell>
          <cell r="AL1160">
            <v>458.91764000000001</v>
          </cell>
          <cell r="AM1160">
            <v>458.91764000000001</v>
          </cell>
          <cell r="AN1160">
            <v>458.91764000000001</v>
          </cell>
          <cell r="AO1160">
            <v>458.91764000000001</v>
          </cell>
          <cell r="AP1160">
            <v>458.91764000000001</v>
          </cell>
          <cell r="AQ1160">
            <v>458.91764000000001</v>
          </cell>
          <cell r="AR1160">
            <v>458.91764000000001</v>
          </cell>
          <cell r="AS1160">
            <v>486.456658</v>
          </cell>
          <cell r="AT1160">
            <v>486.456658</v>
          </cell>
          <cell r="AU1160">
            <v>486.45665799999995</v>
          </cell>
          <cell r="AV1160">
            <v>486.456658</v>
          </cell>
          <cell r="AW1160">
            <v>486.45665799999995</v>
          </cell>
          <cell r="AX1160">
            <v>486.456658</v>
          </cell>
          <cell r="AY1160">
            <v>10039.370000000001</v>
          </cell>
          <cell r="AZ1160">
            <v>90989072</v>
          </cell>
          <cell r="BA1160">
            <v>10039.42</v>
          </cell>
        </row>
        <row r="1161">
          <cell r="B1161">
            <v>90989230</v>
          </cell>
          <cell r="C1161" t="str">
            <v>Кв. 679</v>
          </cell>
          <cell r="D1161">
            <v>34.700000000000003</v>
          </cell>
          <cell r="E1161" t="str">
            <v>Неудахин Сергей Александрович</v>
          </cell>
          <cell r="F1161" t="str">
            <v>Кв. 679Неудахин Сергей Александрович</v>
          </cell>
          <cell r="G1161">
            <v>7</v>
          </cell>
          <cell r="H1161">
            <v>30</v>
          </cell>
          <cell r="I1161">
            <v>31</v>
          </cell>
          <cell r="J1161">
            <v>30</v>
          </cell>
          <cell r="K1161">
            <v>31</v>
          </cell>
          <cell r="L1161">
            <v>31</v>
          </cell>
          <cell r="M1161">
            <v>30</v>
          </cell>
          <cell r="N1161">
            <v>31</v>
          </cell>
          <cell r="O1161">
            <v>30</v>
          </cell>
          <cell r="P1161">
            <v>31</v>
          </cell>
          <cell r="Q1161">
            <v>31</v>
          </cell>
          <cell r="R1161">
            <v>29</v>
          </cell>
          <cell r="S1161">
            <v>31</v>
          </cell>
          <cell r="T1161">
            <v>30</v>
          </cell>
          <cell r="U1161">
            <v>31</v>
          </cell>
          <cell r="V1161">
            <v>30</v>
          </cell>
          <cell r="W1161">
            <v>31</v>
          </cell>
          <cell r="X1161">
            <v>31</v>
          </cell>
          <cell r="Y1161">
            <v>30</v>
          </cell>
          <cell r="Z1161">
            <v>31</v>
          </cell>
          <cell r="AA1161">
            <v>30</v>
          </cell>
          <cell r="AB1161">
            <v>31</v>
          </cell>
          <cell r="AC1161">
            <v>69.018076129032252</v>
          </cell>
          <cell r="AD1161">
            <v>305.65147999999999</v>
          </cell>
          <cell r="AE1161">
            <v>305.65147999999999</v>
          </cell>
          <cell r="AF1161">
            <v>305.65147999999999</v>
          </cell>
          <cell r="AG1161">
            <v>305.65147999999999</v>
          </cell>
          <cell r="AH1161">
            <v>305.65147999999999</v>
          </cell>
          <cell r="AI1161">
            <v>305.65147999999999</v>
          </cell>
          <cell r="AJ1161">
            <v>305.65147999999999</v>
          </cell>
          <cell r="AK1161">
            <v>305.65147999999999</v>
          </cell>
          <cell r="AL1161">
            <v>305.65147999999999</v>
          </cell>
          <cell r="AM1161">
            <v>305.65147999999999</v>
          </cell>
          <cell r="AN1161">
            <v>305.65147999999999</v>
          </cell>
          <cell r="AO1161">
            <v>305.65147999999999</v>
          </cell>
          <cell r="AP1161">
            <v>305.65147999999999</v>
          </cell>
          <cell r="AQ1161">
            <v>305.65147999999999</v>
          </cell>
          <cell r="AR1161">
            <v>305.65147999999999</v>
          </cell>
          <cell r="AS1161">
            <v>323.99320599999999</v>
          </cell>
          <cell r="AT1161">
            <v>323.99320599999999</v>
          </cell>
          <cell r="AU1161">
            <v>323.99320599999999</v>
          </cell>
          <cell r="AV1161">
            <v>323.99320599999999</v>
          </cell>
          <cell r="AW1161">
            <v>323.99320599999999</v>
          </cell>
          <cell r="AX1161">
            <v>323.99320599999999</v>
          </cell>
          <cell r="AY1161">
            <v>6597.75</v>
          </cell>
          <cell r="AZ1161">
            <v>90989230</v>
          </cell>
          <cell r="BA1161">
            <v>6597.71</v>
          </cell>
        </row>
        <row r="1162">
          <cell r="B1162">
            <v>90989148</v>
          </cell>
          <cell r="C1162" t="str">
            <v>Кв. 681</v>
          </cell>
          <cell r="D1162">
            <v>76.5</v>
          </cell>
          <cell r="E1162" t="str">
            <v>Бутаев Насимжон Балажонович</v>
          </cell>
          <cell r="F1162" t="str">
            <v>Кв. 681Бутаев Насимжон Балажонович</v>
          </cell>
          <cell r="G1162">
            <v>11</v>
          </cell>
          <cell r="H1162">
            <v>30</v>
          </cell>
          <cell r="I1162">
            <v>31</v>
          </cell>
          <cell r="J1162">
            <v>30</v>
          </cell>
          <cell r="K1162">
            <v>31</v>
          </cell>
          <cell r="L1162">
            <v>31</v>
          </cell>
          <cell r="M1162">
            <v>30</v>
          </cell>
          <cell r="N1162">
            <v>31</v>
          </cell>
          <cell r="O1162">
            <v>30</v>
          </cell>
          <cell r="P1162">
            <v>31</v>
          </cell>
          <cell r="Q1162">
            <v>31</v>
          </cell>
          <cell r="R1162">
            <v>29</v>
          </cell>
          <cell r="S1162">
            <v>31</v>
          </cell>
          <cell r="T1162">
            <v>30</v>
          </cell>
          <cell r="U1162">
            <v>31</v>
          </cell>
          <cell r="V1162">
            <v>30</v>
          </cell>
          <cell r="W1162">
            <v>31</v>
          </cell>
          <cell r="X1162">
            <v>31</v>
          </cell>
          <cell r="Y1162">
            <v>30</v>
          </cell>
          <cell r="Z1162">
            <v>31</v>
          </cell>
          <cell r="AA1162">
            <v>30</v>
          </cell>
          <cell r="AB1162">
            <v>31</v>
          </cell>
          <cell r="AC1162">
            <v>239.10543870967743</v>
          </cell>
          <cell r="AD1162">
            <v>673.84260000000006</v>
          </cell>
          <cell r="AE1162">
            <v>673.84260000000006</v>
          </cell>
          <cell r="AF1162">
            <v>673.84260000000006</v>
          </cell>
          <cell r="AG1162">
            <v>673.84260000000006</v>
          </cell>
          <cell r="AH1162">
            <v>673.84260000000006</v>
          </cell>
          <cell r="AI1162">
            <v>673.84260000000006</v>
          </cell>
          <cell r="AJ1162">
            <v>673.84260000000006</v>
          </cell>
          <cell r="AK1162">
            <v>673.84260000000006</v>
          </cell>
          <cell r="AL1162">
            <v>673.84260000000006</v>
          </cell>
          <cell r="AM1162">
            <v>673.84260000000006</v>
          </cell>
          <cell r="AN1162">
            <v>673.84260000000006</v>
          </cell>
          <cell r="AO1162">
            <v>673.84260000000006</v>
          </cell>
          <cell r="AP1162">
            <v>673.84260000000006</v>
          </cell>
          <cell r="AQ1162">
            <v>673.84260000000006</v>
          </cell>
          <cell r="AR1162">
            <v>673.84260000000006</v>
          </cell>
          <cell r="AS1162">
            <v>714.27897000000007</v>
          </cell>
          <cell r="AT1162">
            <v>714.27897000000007</v>
          </cell>
          <cell r="AU1162">
            <v>714.27897000000007</v>
          </cell>
          <cell r="AV1162">
            <v>714.27897000000007</v>
          </cell>
          <cell r="AW1162">
            <v>714.27897000000007</v>
          </cell>
          <cell r="AX1162">
            <v>714.27897000000007</v>
          </cell>
          <cell r="AY1162">
            <v>14632.42</v>
          </cell>
          <cell r="AZ1162">
            <v>90989148</v>
          </cell>
          <cell r="BA1162">
            <v>14632.39</v>
          </cell>
        </row>
        <row r="1163">
          <cell r="B1163">
            <v>90989176</v>
          </cell>
          <cell r="C1163" t="str">
            <v>Кв. 683</v>
          </cell>
          <cell r="D1163">
            <v>56.3</v>
          </cell>
          <cell r="E1163" t="str">
            <v>Римский Егор Сергеевич</v>
          </cell>
          <cell r="F1163" t="str">
            <v>Кв. 683Римский Егор Сергеевич</v>
          </cell>
          <cell r="G1163">
            <v>10</v>
          </cell>
          <cell r="H1163">
            <v>30</v>
          </cell>
          <cell r="I1163">
            <v>31</v>
          </cell>
          <cell r="J1163">
            <v>30</v>
          </cell>
          <cell r="K1163">
            <v>31</v>
          </cell>
          <cell r="L1163">
            <v>31</v>
          </cell>
          <cell r="M1163">
            <v>30</v>
          </cell>
          <cell r="N1163">
            <v>31</v>
          </cell>
          <cell r="O1163">
            <v>30</v>
          </cell>
          <cell r="P1163">
            <v>31</v>
          </cell>
          <cell r="Q1163">
            <v>31</v>
          </cell>
          <cell r="R1163">
            <v>29</v>
          </cell>
          <cell r="S1163">
            <v>31</v>
          </cell>
          <cell r="T1163">
            <v>30</v>
          </cell>
          <cell r="U1163">
            <v>31</v>
          </cell>
          <cell r="V1163">
            <v>30</v>
          </cell>
          <cell r="W1163">
            <v>31</v>
          </cell>
          <cell r="X1163">
            <v>31</v>
          </cell>
          <cell r="Y1163">
            <v>30</v>
          </cell>
          <cell r="Z1163">
            <v>31</v>
          </cell>
          <cell r="AA1163">
            <v>30</v>
          </cell>
          <cell r="AB1163">
            <v>31</v>
          </cell>
          <cell r="AC1163">
            <v>159.97190967741935</v>
          </cell>
          <cell r="AD1163">
            <v>495.91292000000004</v>
          </cell>
          <cell r="AE1163">
            <v>495.91291999999999</v>
          </cell>
          <cell r="AF1163">
            <v>495.91292000000004</v>
          </cell>
          <cell r="AG1163">
            <v>495.91291999999999</v>
          </cell>
          <cell r="AH1163">
            <v>495.91291999999999</v>
          </cell>
          <cell r="AI1163">
            <v>495.91292000000004</v>
          </cell>
          <cell r="AJ1163">
            <v>495.91291999999999</v>
          </cell>
          <cell r="AK1163">
            <v>495.91292000000004</v>
          </cell>
          <cell r="AL1163">
            <v>495.91291999999999</v>
          </cell>
          <cell r="AM1163">
            <v>495.91291999999999</v>
          </cell>
          <cell r="AN1163">
            <v>495.91291999999999</v>
          </cell>
          <cell r="AO1163">
            <v>495.91291999999999</v>
          </cell>
          <cell r="AP1163">
            <v>495.91292000000004</v>
          </cell>
          <cell r="AQ1163">
            <v>495.91291999999999</v>
          </cell>
          <cell r="AR1163">
            <v>495.91292000000004</v>
          </cell>
          <cell r="AS1163">
            <v>525.67197399999998</v>
          </cell>
          <cell r="AT1163">
            <v>525.67197399999998</v>
          </cell>
          <cell r="AU1163">
            <v>525.67197399999998</v>
          </cell>
          <cell r="AV1163">
            <v>525.67197399999998</v>
          </cell>
          <cell r="AW1163">
            <v>525.67197399999998</v>
          </cell>
          <cell r="AX1163">
            <v>525.67197399999998</v>
          </cell>
          <cell r="AY1163">
            <v>10752.7</v>
          </cell>
          <cell r="AZ1163">
            <v>90989176</v>
          </cell>
          <cell r="BA1163">
            <v>10752.64</v>
          </cell>
        </row>
        <row r="1164">
          <cell r="B1164">
            <v>90989027</v>
          </cell>
          <cell r="C1164" t="str">
            <v>Кв. 684</v>
          </cell>
          <cell r="D1164">
            <v>31.9</v>
          </cell>
          <cell r="E1164" t="str">
            <v>Чепайкин Александр Николаевич</v>
          </cell>
          <cell r="F1164" t="str">
            <v>Кв. 684Чепайкин Александр Николаевич</v>
          </cell>
          <cell r="G1164">
            <v>22</v>
          </cell>
          <cell r="H1164">
            <v>30</v>
          </cell>
          <cell r="I1164">
            <v>31</v>
          </cell>
          <cell r="J1164">
            <v>30</v>
          </cell>
          <cell r="K1164">
            <v>31</v>
          </cell>
          <cell r="L1164">
            <v>31</v>
          </cell>
          <cell r="M1164">
            <v>30</v>
          </cell>
          <cell r="N1164">
            <v>31</v>
          </cell>
          <cell r="O1164">
            <v>30</v>
          </cell>
          <cell r="P1164">
            <v>31</v>
          </cell>
          <cell r="Q1164">
            <v>31</v>
          </cell>
          <cell r="R1164">
            <v>29</v>
          </cell>
          <cell r="S1164">
            <v>31</v>
          </cell>
          <cell r="T1164">
            <v>30</v>
          </cell>
          <cell r="U1164">
            <v>31</v>
          </cell>
          <cell r="V1164">
            <v>30</v>
          </cell>
          <cell r="W1164">
            <v>31</v>
          </cell>
          <cell r="X1164">
            <v>31</v>
          </cell>
          <cell r="Y1164">
            <v>30</v>
          </cell>
          <cell r="Z1164">
            <v>31</v>
          </cell>
          <cell r="AA1164">
            <v>30</v>
          </cell>
          <cell r="AB1164">
            <v>31</v>
          </cell>
          <cell r="AC1164">
            <v>199.41081032258063</v>
          </cell>
          <cell r="AD1164">
            <v>280.98795999999999</v>
          </cell>
          <cell r="AE1164">
            <v>280.98795999999999</v>
          </cell>
          <cell r="AF1164">
            <v>280.98795999999999</v>
          </cell>
          <cell r="AG1164">
            <v>280.98795999999999</v>
          </cell>
          <cell r="AH1164">
            <v>280.98795999999999</v>
          </cell>
          <cell r="AI1164">
            <v>280.98795999999999</v>
          </cell>
          <cell r="AJ1164">
            <v>280.98795999999999</v>
          </cell>
          <cell r="AK1164">
            <v>280.98795999999999</v>
          </cell>
          <cell r="AL1164">
            <v>280.98795999999999</v>
          </cell>
          <cell r="AM1164">
            <v>280.98795999999999</v>
          </cell>
          <cell r="AN1164">
            <v>280.98795999999999</v>
          </cell>
          <cell r="AO1164">
            <v>280.98795999999999</v>
          </cell>
          <cell r="AP1164">
            <v>280.98795999999999</v>
          </cell>
          <cell r="AQ1164">
            <v>280.98795999999999</v>
          </cell>
          <cell r="AR1164">
            <v>280.98795999999999</v>
          </cell>
          <cell r="AS1164">
            <v>297.84966200000002</v>
          </cell>
          <cell r="AT1164">
            <v>297.84966200000002</v>
          </cell>
          <cell r="AU1164">
            <v>297.84966200000002</v>
          </cell>
          <cell r="AV1164">
            <v>297.84966200000002</v>
          </cell>
          <cell r="AW1164">
            <v>297.84966200000002</v>
          </cell>
          <cell r="AX1164">
            <v>297.84966200000002</v>
          </cell>
          <cell r="AY1164">
            <v>6201.33</v>
          </cell>
          <cell r="AZ1164">
            <v>90989027</v>
          </cell>
          <cell r="BA1164">
            <v>6201.36</v>
          </cell>
        </row>
        <row r="1165">
          <cell r="B1165">
            <v>90989110</v>
          </cell>
          <cell r="C1165" t="str">
            <v>Кв. 691</v>
          </cell>
          <cell r="D1165">
            <v>34.799999999999997</v>
          </cell>
          <cell r="E1165" t="str">
            <v>Дворнов Евгений Владимирович</v>
          </cell>
          <cell r="F1165" t="str">
            <v>Кв. 691Дворнов Евгений Владимирович</v>
          </cell>
          <cell r="G1165">
            <v>14</v>
          </cell>
          <cell r="H1165">
            <v>30</v>
          </cell>
          <cell r="I1165">
            <v>31</v>
          </cell>
          <cell r="J1165">
            <v>30</v>
          </cell>
          <cell r="K1165">
            <v>31</v>
          </cell>
          <cell r="L1165">
            <v>31</v>
          </cell>
          <cell r="M1165">
            <v>30</v>
          </cell>
          <cell r="N1165">
            <v>31</v>
          </cell>
          <cell r="O1165">
            <v>30</v>
          </cell>
          <cell r="P1165">
            <v>31</v>
          </cell>
          <cell r="Q1165">
            <v>31</v>
          </cell>
          <cell r="R1165">
            <v>29</v>
          </cell>
          <cell r="S1165">
            <v>31</v>
          </cell>
          <cell r="T1165">
            <v>30</v>
          </cell>
          <cell r="U1165">
            <v>31</v>
          </cell>
          <cell r="V1165">
            <v>30</v>
          </cell>
          <cell r="W1165">
            <v>31</v>
          </cell>
          <cell r="X1165">
            <v>31</v>
          </cell>
          <cell r="Y1165">
            <v>30</v>
          </cell>
          <cell r="Z1165">
            <v>31</v>
          </cell>
          <cell r="AA1165">
            <v>30</v>
          </cell>
          <cell r="AB1165">
            <v>31</v>
          </cell>
          <cell r="AC1165">
            <v>138.43395096774191</v>
          </cell>
          <cell r="AD1165">
            <v>306.53231999999997</v>
          </cell>
          <cell r="AE1165">
            <v>306.53231999999997</v>
          </cell>
          <cell r="AF1165">
            <v>306.53231999999997</v>
          </cell>
          <cell r="AG1165">
            <v>306.53231999999997</v>
          </cell>
          <cell r="AH1165">
            <v>306.53231999999997</v>
          </cell>
          <cell r="AI1165">
            <v>306.53231999999997</v>
          </cell>
          <cell r="AJ1165">
            <v>306.53231999999997</v>
          </cell>
          <cell r="AK1165">
            <v>306.53231999999997</v>
          </cell>
          <cell r="AL1165">
            <v>306.53231999999997</v>
          </cell>
          <cell r="AM1165">
            <v>306.53231999999997</v>
          </cell>
          <cell r="AN1165">
            <v>306.53231999999997</v>
          </cell>
          <cell r="AO1165">
            <v>306.53231999999997</v>
          </cell>
          <cell r="AP1165">
            <v>306.53231999999997</v>
          </cell>
          <cell r="AQ1165">
            <v>306.53231999999997</v>
          </cell>
          <cell r="AR1165">
            <v>306.53231999999997</v>
          </cell>
          <cell r="AS1165">
            <v>324.92690399999998</v>
          </cell>
          <cell r="AT1165">
            <v>324.92690399999998</v>
          </cell>
          <cell r="AU1165">
            <v>324.92690399999998</v>
          </cell>
          <cell r="AV1165">
            <v>324.92690399999998</v>
          </cell>
          <cell r="AW1165">
            <v>324.92690399999998</v>
          </cell>
          <cell r="AX1165">
            <v>324.92690399999998</v>
          </cell>
          <cell r="AY1165">
            <v>6685.98</v>
          </cell>
          <cell r="AZ1165">
            <v>90989110</v>
          </cell>
          <cell r="BA1165">
            <v>6685.96</v>
          </cell>
        </row>
        <row r="1166">
          <cell r="B1166">
            <v>90988979</v>
          </cell>
          <cell r="C1166" t="str">
            <v>Кв. 692</v>
          </cell>
          <cell r="D1166">
            <v>78.400000000000006</v>
          </cell>
          <cell r="E1166" t="str">
            <v>Эльманов Сергей Александрович</v>
          </cell>
          <cell r="F1166" t="str">
            <v>Кв. 692Эльманов Сергей Александрович</v>
          </cell>
          <cell r="G1166">
            <v>23</v>
          </cell>
          <cell r="H1166">
            <v>30</v>
          </cell>
          <cell r="I1166">
            <v>31</v>
          </cell>
          <cell r="J1166">
            <v>30</v>
          </cell>
          <cell r="K1166">
            <v>31</v>
          </cell>
          <cell r="L1166">
            <v>31</v>
          </cell>
          <cell r="M1166">
            <v>30</v>
          </cell>
          <cell r="N1166">
            <v>31</v>
          </cell>
          <cell r="O1166">
            <v>30</v>
          </cell>
          <cell r="P1166">
            <v>31</v>
          </cell>
          <cell r="Q1166">
            <v>31</v>
          </cell>
          <cell r="R1166">
            <v>29</v>
          </cell>
          <cell r="S1166">
            <v>31</v>
          </cell>
          <cell r="T1166">
            <v>30</v>
          </cell>
          <cell r="U1166">
            <v>31</v>
          </cell>
          <cell r="V1166">
            <v>30</v>
          </cell>
          <cell r="W1166">
            <v>31</v>
          </cell>
          <cell r="X1166">
            <v>31</v>
          </cell>
          <cell r="Y1166">
            <v>30</v>
          </cell>
          <cell r="Z1166">
            <v>31</v>
          </cell>
          <cell r="AA1166">
            <v>30</v>
          </cell>
          <cell r="AB1166">
            <v>31</v>
          </cell>
          <cell r="AC1166">
            <v>512.36473806451613</v>
          </cell>
          <cell r="AD1166">
            <v>690.57856000000004</v>
          </cell>
          <cell r="AE1166">
            <v>690.57856000000004</v>
          </cell>
          <cell r="AF1166">
            <v>690.57856000000004</v>
          </cell>
          <cell r="AG1166">
            <v>690.57856000000004</v>
          </cell>
          <cell r="AH1166">
            <v>690.57856000000004</v>
          </cell>
          <cell r="AI1166">
            <v>690.57856000000004</v>
          </cell>
          <cell r="AJ1166">
            <v>690.57856000000004</v>
          </cell>
          <cell r="AK1166">
            <v>690.57856000000004</v>
          </cell>
          <cell r="AL1166">
            <v>690.57856000000004</v>
          </cell>
          <cell r="AM1166">
            <v>690.57856000000004</v>
          </cell>
          <cell r="AN1166">
            <v>690.57856000000004</v>
          </cell>
          <cell r="AO1166">
            <v>690.57856000000004</v>
          </cell>
          <cell r="AP1166">
            <v>690.57856000000004</v>
          </cell>
          <cell r="AQ1166">
            <v>690.57856000000004</v>
          </cell>
          <cell r="AR1166">
            <v>690.57856000000004</v>
          </cell>
          <cell r="AS1166">
            <v>732.01923199999999</v>
          </cell>
          <cell r="AT1166">
            <v>732.01923199999999</v>
          </cell>
          <cell r="AU1166">
            <v>732.01923199999999</v>
          </cell>
          <cell r="AV1166">
            <v>732.01923199999999</v>
          </cell>
          <cell r="AW1166">
            <v>732.01923199999999</v>
          </cell>
          <cell r="AX1166">
            <v>732.01923199999999</v>
          </cell>
          <cell r="AY1166">
            <v>15263.16</v>
          </cell>
          <cell r="AZ1166">
            <v>90988979</v>
          </cell>
          <cell r="BA1166">
            <v>15263.18</v>
          </cell>
        </row>
        <row r="1167">
          <cell r="B1167">
            <v>90989035</v>
          </cell>
          <cell r="C1167" t="str">
            <v>Кв. 693</v>
          </cell>
          <cell r="D1167">
            <v>77</v>
          </cell>
          <cell r="E1167" t="str">
            <v>Кушниренко Алексей Владимирович</v>
          </cell>
          <cell r="F1167" t="str">
            <v>Кв. 693Кушниренко Алексей Владимирович</v>
          </cell>
          <cell r="G1167">
            <v>18</v>
          </cell>
          <cell r="H1167">
            <v>30</v>
          </cell>
          <cell r="I1167">
            <v>31</v>
          </cell>
          <cell r="J1167">
            <v>30</v>
          </cell>
          <cell r="K1167">
            <v>31</v>
          </cell>
          <cell r="L1167">
            <v>31</v>
          </cell>
          <cell r="M1167">
            <v>30</v>
          </cell>
          <cell r="N1167">
            <v>31</v>
          </cell>
          <cell r="O1167">
            <v>30</v>
          </cell>
          <cell r="P1167">
            <v>31</v>
          </cell>
          <cell r="Q1167">
            <v>31</v>
          </cell>
          <cell r="R1167">
            <v>29</v>
          </cell>
          <cell r="S1167">
            <v>31</v>
          </cell>
          <cell r="T1167">
            <v>30</v>
          </cell>
          <cell r="U1167">
            <v>31</v>
          </cell>
          <cell r="V1167">
            <v>30</v>
          </cell>
          <cell r="W1167">
            <v>31</v>
          </cell>
          <cell r="X1167">
            <v>31</v>
          </cell>
          <cell r="Y1167">
            <v>30</v>
          </cell>
          <cell r="Z1167">
            <v>31</v>
          </cell>
          <cell r="AA1167">
            <v>30</v>
          </cell>
          <cell r="AB1167">
            <v>31</v>
          </cell>
          <cell r="AC1167">
            <v>393.82072258064517</v>
          </cell>
          <cell r="AD1167">
            <v>678.24680000000001</v>
          </cell>
          <cell r="AE1167">
            <v>678.24680000000001</v>
          </cell>
          <cell r="AF1167">
            <v>678.24680000000001</v>
          </cell>
          <cell r="AG1167">
            <v>678.24680000000001</v>
          </cell>
          <cell r="AH1167">
            <v>678.24680000000001</v>
          </cell>
          <cell r="AI1167">
            <v>678.24680000000001</v>
          </cell>
          <cell r="AJ1167">
            <v>678.24680000000001</v>
          </cell>
          <cell r="AK1167">
            <v>678.24680000000001</v>
          </cell>
          <cell r="AL1167">
            <v>678.24680000000001</v>
          </cell>
          <cell r="AM1167">
            <v>678.24680000000001</v>
          </cell>
          <cell r="AN1167">
            <v>678.24680000000001</v>
          </cell>
          <cell r="AO1167">
            <v>678.24680000000001</v>
          </cell>
          <cell r="AP1167">
            <v>678.24680000000001</v>
          </cell>
          <cell r="AQ1167">
            <v>678.24680000000001</v>
          </cell>
          <cell r="AR1167">
            <v>678.24680000000001</v>
          </cell>
          <cell r="AS1167">
            <v>718.94745999999998</v>
          </cell>
          <cell r="AT1167">
            <v>718.94745999999998</v>
          </cell>
          <cell r="AU1167">
            <v>718.94745999999998</v>
          </cell>
          <cell r="AV1167">
            <v>718.94745999999998</v>
          </cell>
          <cell r="AW1167">
            <v>718.94745999999998</v>
          </cell>
          <cell r="AX1167">
            <v>718.94745999999998</v>
          </cell>
          <cell r="AY1167">
            <v>14881.21</v>
          </cell>
          <cell r="AZ1167">
            <v>90989035</v>
          </cell>
          <cell r="BA1167">
            <v>14881.27</v>
          </cell>
        </row>
        <row r="1168">
          <cell r="B1168">
            <v>90989070</v>
          </cell>
          <cell r="C1168" t="str">
            <v>Кв. 694</v>
          </cell>
          <cell r="D1168">
            <v>52.6</v>
          </cell>
          <cell r="E1168" t="str">
            <v>Волков Илья Александрович</v>
          </cell>
          <cell r="F1168" t="str">
            <v>Кв. 694Волков Илья Александрович</v>
          </cell>
          <cell r="G1168">
            <v>16</v>
          </cell>
          <cell r="H1168">
            <v>30</v>
          </cell>
          <cell r="I1168">
            <v>31</v>
          </cell>
          <cell r="J1168">
            <v>30</v>
          </cell>
          <cell r="K1168">
            <v>31</v>
          </cell>
          <cell r="L1168">
            <v>31</v>
          </cell>
          <cell r="M1168">
            <v>30</v>
          </cell>
          <cell r="N1168">
            <v>31</v>
          </cell>
          <cell r="O1168">
            <v>30</v>
          </cell>
          <cell r="P1168">
            <v>31</v>
          </cell>
          <cell r="Q1168">
            <v>31</v>
          </cell>
          <cell r="R1168">
            <v>29</v>
          </cell>
          <cell r="S1168">
            <v>31</v>
          </cell>
          <cell r="T1168">
            <v>30</v>
          </cell>
          <cell r="U1168">
            <v>31</v>
          </cell>
          <cell r="V1168">
            <v>30</v>
          </cell>
          <cell r="W1168">
            <v>31</v>
          </cell>
          <cell r="X1168">
            <v>31</v>
          </cell>
          <cell r="Y1168">
            <v>30</v>
          </cell>
          <cell r="Z1168">
            <v>31</v>
          </cell>
          <cell r="AA1168">
            <v>30</v>
          </cell>
          <cell r="AB1168">
            <v>31</v>
          </cell>
          <cell r="AC1168">
            <v>239.1338529032258</v>
          </cell>
          <cell r="AD1168">
            <v>463.32184000000001</v>
          </cell>
          <cell r="AE1168">
            <v>463.32184000000001</v>
          </cell>
          <cell r="AF1168">
            <v>463.32184000000001</v>
          </cell>
          <cell r="AG1168">
            <v>463.32184000000001</v>
          </cell>
          <cell r="AH1168">
            <v>463.32184000000001</v>
          </cell>
          <cell r="AI1168">
            <v>463.32184000000001</v>
          </cell>
          <cell r="AJ1168">
            <v>463.32184000000001</v>
          </cell>
          <cell r="AK1168">
            <v>463.32184000000001</v>
          </cell>
          <cell r="AL1168">
            <v>463.32184000000001</v>
          </cell>
          <cell r="AM1168">
            <v>463.32184000000001</v>
          </cell>
          <cell r="AN1168">
            <v>463.32184000000001</v>
          </cell>
          <cell r="AO1168">
            <v>463.32184000000001</v>
          </cell>
          <cell r="AP1168">
            <v>463.32184000000001</v>
          </cell>
          <cell r="AQ1168">
            <v>463.32184000000001</v>
          </cell>
          <cell r="AR1168">
            <v>463.32184000000001</v>
          </cell>
          <cell r="AS1168">
            <v>491.12514799999997</v>
          </cell>
          <cell r="AT1168">
            <v>491.12514799999997</v>
          </cell>
          <cell r="AU1168">
            <v>491.12514799999997</v>
          </cell>
          <cell r="AV1168">
            <v>491.12514799999997</v>
          </cell>
          <cell r="AW1168">
            <v>491.12514799999997</v>
          </cell>
          <cell r="AX1168">
            <v>491.12514799999997</v>
          </cell>
          <cell r="AY1168">
            <v>10135.709999999999</v>
          </cell>
          <cell r="AZ1168">
            <v>90989070</v>
          </cell>
          <cell r="BA1168">
            <v>10135.709999999999</v>
          </cell>
        </row>
        <row r="1169">
          <cell r="B1169">
            <v>90988960</v>
          </cell>
          <cell r="C1169" t="str">
            <v>Кв. 697</v>
          </cell>
          <cell r="D1169">
            <v>34.799999999999997</v>
          </cell>
          <cell r="E1169" t="str">
            <v>Бабуркин Александр Сергеевич</v>
          </cell>
          <cell r="F1169" t="str">
            <v>Кв. 697Бабуркин Александр Сергеевич</v>
          </cell>
          <cell r="G1169">
            <v>25</v>
          </cell>
          <cell r="H1169">
            <v>30</v>
          </cell>
          <cell r="I1169">
            <v>31</v>
          </cell>
          <cell r="J1169">
            <v>30</v>
          </cell>
          <cell r="K1169">
            <v>31</v>
          </cell>
          <cell r="L1169">
            <v>31</v>
          </cell>
          <cell r="M1169">
            <v>30</v>
          </cell>
          <cell r="N1169">
            <v>31</v>
          </cell>
          <cell r="O1169">
            <v>30</v>
          </cell>
          <cell r="P1169">
            <v>31</v>
          </cell>
          <cell r="Q1169">
            <v>31</v>
          </cell>
          <cell r="R1169">
            <v>29</v>
          </cell>
          <cell r="S1169">
            <v>31</v>
          </cell>
          <cell r="T1169">
            <v>30</v>
          </cell>
          <cell r="U1169">
            <v>31</v>
          </cell>
          <cell r="V1169">
            <v>30</v>
          </cell>
          <cell r="W1169">
            <v>31</v>
          </cell>
          <cell r="X1169">
            <v>31</v>
          </cell>
          <cell r="Y1169">
            <v>30</v>
          </cell>
          <cell r="Z1169">
            <v>31</v>
          </cell>
          <cell r="AA1169">
            <v>30</v>
          </cell>
          <cell r="AB1169">
            <v>31</v>
          </cell>
          <cell r="AC1169">
            <v>247.20348387096772</v>
          </cell>
          <cell r="AD1169">
            <v>306.53231999999997</v>
          </cell>
          <cell r="AE1169">
            <v>306.53231999999997</v>
          </cell>
          <cell r="AF1169">
            <v>306.53231999999997</v>
          </cell>
          <cell r="AG1169">
            <v>306.53231999999997</v>
          </cell>
          <cell r="AH1169">
            <v>306.53231999999997</v>
          </cell>
          <cell r="AI1169">
            <v>306.53231999999997</v>
          </cell>
          <cell r="AJ1169">
            <v>306.53231999999997</v>
          </cell>
          <cell r="AK1169">
            <v>306.53231999999997</v>
          </cell>
          <cell r="AL1169">
            <v>306.53231999999997</v>
          </cell>
          <cell r="AM1169">
            <v>306.53231999999997</v>
          </cell>
          <cell r="AN1169">
            <v>306.53231999999997</v>
          </cell>
          <cell r="AO1169">
            <v>306.53231999999997</v>
          </cell>
          <cell r="AP1169">
            <v>306.53231999999997</v>
          </cell>
          <cell r="AQ1169">
            <v>306.53231999999997</v>
          </cell>
          <cell r="AR1169">
            <v>306.53231999999997</v>
          </cell>
          <cell r="AS1169">
            <v>324.92690399999998</v>
          </cell>
          <cell r="AT1169">
            <v>324.92690399999998</v>
          </cell>
          <cell r="AU1169">
            <v>324.92690399999998</v>
          </cell>
          <cell r="AV1169">
            <v>324.92690399999998</v>
          </cell>
          <cell r="AW1169">
            <v>324.92690399999998</v>
          </cell>
          <cell r="AX1169">
            <v>324.92690399999998</v>
          </cell>
          <cell r="AY1169">
            <v>6794.75</v>
          </cell>
          <cell r="AZ1169">
            <v>90988960</v>
          </cell>
          <cell r="BA1169">
            <v>6794.73</v>
          </cell>
        </row>
        <row r="1170">
          <cell r="B1170">
            <v>90989052</v>
          </cell>
          <cell r="C1170" t="str">
            <v>Кв. 703</v>
          </cell>
          <cell r="D1170">
            <v>34.799999999999997</v>
          </cell>
          <cell r="E1170" t="str">
            <v>Чорба Николай Николаевич</v>
          </cell>
          <cell r="F1170" t="str">
            <v>Кв. 703Чорба Николай Николаевич</v>
          </cell>
          <cell r="G1170">
            <v>18</v>
          </cell>
          <cell r="H1170">
            <v>30</v>
          </cell>
          <cell r="I1170">
            <v>31</v>
          </cell>
          <cell r="J1170">
            <v>30</v>
          </cell>
          <cell r="K1170">
            <v>31</v>
          </cell>
          <cell r="L1170">
            <v>31</v>
          </cell>
          <cell r="M1170">
            <v>30</v>
          </cell>
          <cell r="N1170">
            <v>31</v>
          </cell>
          <cell r="O1170">
            <v>30</v>
          </cell>
          <cell r="P1170">
            <v>31</v>
          </cell>
          <cell r="Q1170">
            <v>31</v>
          </cell>
          <cell r="R1170">
            <v>29</v>
          </cell>
          <cell r="S1170">
            <v>31</v>
          </cell>
          <cell r="T1170">
            <v>30</v>
          </cell>
          <cell r="U1170">
            <v>31</v>
          </cell>
          <cell r="V1170">
            <v>30</v>
          </cell>
          <cell r="W1170">
            <v>31</v>
          </cell>
          <cell r="X1170">
            <v>31</v>
          </cell>
          <cell r="Y1170">
            <v>30</v>
          </cell>
          <cell r="Z1170">
            <v>31</v>
          </cell>
          <cell r="AA1170">
            <v>30</v>
          </cell>
          <cell r="AB1170">
            <v>31</v>
          </cell>
          <cell r="AC1170">
            <v>177.98650838709676</v>
          </cell>
          <cell r="AD1170">
            <v>306.53231999999997</v>
          </cell>
          <cell r="AE1170">
            <v>306.53231999999997</v>
          </cell>
          <cell r="AF1170">
            <v>306.53231999999997</v>
          </cell>
          <cell r="AG1170">
            <v>306.53231999999997</v>
          </cell>
          <cell r="AH1170">
            <v>306.53231999999997</v>
          </cell>
          <cell r="AI1170">
            <v>306.53231999999997</v>
          </cell>
          <cell r="AJ1170">
            <v>306.53231999999997</v>
          </cell>
          <cell r="AK1170">
            <v>306.53231999999997</v>
          </cell>
          <cell r="AL1170">
            <v>306.53231999999997</v>
          </cell>
          <cell r="AM1170">
            <v>306.53231999999997</v>
          </cell>
          <cell r="AN1170">
            <v>306.53231999999997</v>
          </cell>
          <cell r="AO1170">
            <v>306.53231999999997</v>
          </cell>
          <cell r="AP1170">
            <v>306.53231999999997</v>
          </cell>
          <cell r="AQ1170">
            <v>306.53231999999997</v>
          </cell>
          <cell r="AR1170">
            <v>306.53231999999997</v>
          </cell>
          <cell r="AS1170">
            <v>324.92690399999998</v>
          </cell>
          <cell r="AT1170">
            <v>324.92690399999998</v>
          </cell>
          <cell r="AU1170">
            <v>324.92690399999998</v>
          </cell>
          <cell r="AV1170">
            <v>324.92690399999998</v>
          </cell>
          <cell r="AW1170">
            <v>324.92690399999998</v>
          </cell>
          <cell r="AX1170">
            <v>324.92690399999998</v>
          </cell>
          <cell r="AY1170">
            <v>6725.53</v>
          </cell>
          <cell r="AZ1170">
            <v>90989052</v>
          </cell>
          <cell r="BA1170">
            <v>6725.52</v>
          </cell>
        </row>
        <row r="1171">
          <cell r="B1171">
            <v>90989134</v>
          </cell>
          <cell r="C1171" t="str">
            <v>Кв. 706</v>
          </cell>
          <cell r="D1171">
            <v>52.6</v>
          </cell>
          <cell r="E1171" t="str">
            <v>Съёмщиков Антон Валериевич</v>
          </cell>
          <cell r="F1171" t="str">
            <v>Кв. 706Съёмщиков Антон Валериевич</v>
          </cell>
          <cell r="G1171">
            <v>15</v>
          </cell>
          <cell r="H1171">
            <v>30</v>
          </cell>
          <cell r="I1171">
            <v>31</v>
          </cell>
          <cell r="J1171">
            <v>30</v>
          </cell>
          <cell r="K1171">
            <v>31</v>
          </cell>
          <cell r="L1171">
            <v>31</v>
          </cell>
          <cell r="M1171">
            <v>30</v>
          </cell>
          <cell r="N1171">
            <v>31</v>
          </cell>
          <cell r="O1171">
            <v>30</v>
          </cell>
          <cell r="P1171">
            <v>31</v>
          </cell>
          <cell r="Q1171">
            <v>31</v>
          </cell>
          <cell r="R1171">
            <v>29</v>
          </cell>
          <cell r="S1171">
            <v>31</v>
          </cell>
          <cell r="T1171">
            <v>30</v>
          </cell>
          <cell r="U1171">
            <v>31</v>
          </cell>
          <cell r="V1171">
            <v>30</v>
          </cell>
          <cell r="W1171">
            <v>31</v>
          </cell>
          <cell r="X1171">
            <v>31</v>
          </cell>
          <cell r="Y1171">
            <v>30</v>
          </cell>
          <cell r="Z1171">
            <v>31</v>
          </cell>
          <cell r="AA1171">
            <v>30</v>
          </cell>
          <cell r="AB1171">
            <v>31</v>
          </cell>
          <cell r="AC1171">
            <v>224.18798709677418</v>
          </cell>
          <cell r="AD1171">
            <v>463.32184000000001</v>
          </cell>
          <cell r="AE1171">
            <v>463.32184000000001</v>
          </cell>
          <cell r="AF1171">
            <v>463.32184000000001</v>
          </cell>
          <cell r="AG1171">
            <v>463.32184000000001</v>
          </cell>
          <cell r="AH1171">
            <v>463.32184000000001</v>
          </cell>
          <cell r="AI1171">
            <v>463.32184000000001</v>
          </cell>
          <cell r="AJ1171">
            <v>463.32184000000001</v>
          </cell>
          <cell r="AK1171">
            <v>463.32184000000001</v>
          </cell>
          <cell r="AL1171">
            <v>463.32184000000001</v>
          </cell>
          <cell r="AM1171">
            <v>463.32184000000001</v>
          </cell>
          <cell r="AN1171">
            <v>463.32184000000001</v>
          </cell>
          <cell r="AO1171">
            <v>463.32184000000001</v>
          </cell>
          <cell r="AP1171">
            <v>463.32184000000001</v>
          </cell>
          <cell r="AQ1171">
            <v>463.32184000000001</v>
          </cell>
          <cell r="AR1171">
            <v>463.32184000000001</v>
          </cell>
          <cell r="AS1171">
            <v>491.12514799999997</v>
          </cell>
          <cell r="AT1171">
            <v>491.12514799999997</v>
          </cell>
          <cell r="AU1171">
            <v>491.12514799999997</v>
          </cell>
          <cell r="AV1171">
            <v>491.12514799999997</v>
          </cell>
          <cell r="AW1171">
            <v>491.12514799999997</v>
          </cell>
          <cell r="AX1171">
            <v>491.12514799999997</v>
          </cell>
          <cell r="AY1171">
            <v>10120.77</v>
          </cell>
          <cell r="AZ1171">
            <v>90989134</v>
          </cell>
          <cell r="BA1171">
            <v>10120.77</v>
          </cell>
        </row>
        <row r="1172">
          <cell r="B1172">
            <v>90989073</v>
          </cell>
          <cell r="C1172" t="str">
            <v>Кв. 712</v>
          </cell>
          <cell r="D1172">
            <v>52.6</v>
          </cell>
          <cell r="E1172" t="str">
            <v>Мильдзихова Залина Маратовна</v>
          </cell>
          <cell r="F1172" t="str">
            <v>Кв. 712Мильдзихова Залина Маратовна</v>
          </cell>
          <cell r="G1172">
            <v>16</v>
          </cell>
          <cell r="H1172">
            <v>30</v>
          </cell>
          <cell r="I1172">
            <v>31</v>
          </cell>
          <cell r="J1172">
            <v>30</v>
          </cell>
          <cell r="K1172">
            <v>31</v>
          </cell>
          <cell r="L1172">
            <v>31</v>
          </cell>
          <cell r="M1172">
            <v>30</v>
          </cell>
          <cell r="N1172">
            <v>31</v>
          </cell>
          <cell r="O1172">
            <v>30</v>
          </cell>
          <cell r="P1172">
            <v>31</v>
          </cell>
          <cell r="Q1172">
            <v>31</v>
          </cell>
          <cell r="R1172">
            <v>29</v>
          </cell>
          <cell r="S1172">
            <v>31</v>
          </cell>
          <cell r="T1172">
            <v>30</v>
          </cell>
          <cell r="U1172">
            <v>31</v>
          </cell>
          <cell r="V1172">
            <v>30</v>
          </cell>
          <cell r="W1172">
            <v>31</v>
          </cell>
          <cell r="X1172">
            <v>31</v>
          </cell>
          <cell r="Y1172">
            <v>30</v>
          </cell>
          <cell r="Z1172">
            <v>31</v>
          </cell>
          <cell r="AA1172">
            <v>30</v>
          </cell>
          <cell r="AB1172">
            <v>31</v>
          </cell>
          <cell r="AC1172">
            <v>239.1338529032258</v>
          </cell>
          <cell r="AD1172">
            <v>463.32184000000001</v>
          </cell>
          <cell r="AE1172">
            <v>463.32184000000001</v>
          </cell>
          <cell r="AF1172">
            <v>463.32184000000001</v>
          </cell>
          <cell r="AG1172">
            <v>463.32184000000001</v>
          </cell>
          <cell r="AH1172">
            <v>463.32184000000001</v>
          </cell>
          <cell r="AI1172">
            <v>463.32184000000001</v>
          </cell>
          <cell r="AJ1172">
            <v>463.32184000000001</v>
          </cell>
          <cell r="AK1172">
            <v>463.32184000000001</v>
          </cell>
          <cell r="AL1172">
            <v>463.32184000000001</v>
          </cell>
          <cell r="AM1172">
            <v>463.32184000000001</v>
          </cell>
          <cell r="AN1172">
            <v>463.32184000000001</v>
          </cell>
          <cell r="AO1172">
            <v>463.32184000000001</v>
          </cell>
          <cell r="AP1172">
            <v>463.32184000000001</v>
          </cell>
          <cell r="AQ1172">
            <v>463.32184000000001</v>
          </cell>
          <cell r="AR1172">
            <v>463.32184000000001</v>
          </cell>
          <cell r="AS1172">
            <v>491.12514799999997</v>
          </cell>
          <cell r="AT1172">
            <v>491.12514799999997</v>
          </cell>
          <cell r="AU1172">
            <v>491.12514799999997</v>
          </cell>
          <cell r="AV1172">
            <v>491.12514799999997</v>
          </cell>
          <cell r="AW1172">
            <v>491.12514799999997</v>
          </cell>
          <cell r="AX1172">
            <v>491.12514799999997</v>
          </cell>
          <cell r="AY1172">
            <v>10135.709999999999</v>
          </cell>
          <cell r="AZ1172">
            <v>90989073</v>
          </cell>
          <cell r="BA1172">
            <v>10135.709999999999</v>
          </cell>
        </row>
        <row r="1173">
          <cell r="B1173">
            <v>90989090</v>
          </cell>
          <cell r="C1173" t="str">
            <v>Кв. 713</v>
          </cell>
          <cell r="D1173">
            <v>56.6</v>
          </cell>
          <cell r="E1173" t="str">
            <v>Абдуллаева Назира Бектемировна</v>
          </cell>
          <cell r="F1173" t="str">
            <v>Кв. 713Абдуллаева Назира Бектемировна</v>
          </cell>
          <cell r="G1173">
            <v>15</v>
          </cell>
          <cell r="H1173">
            <v>30</v>
          </cell>
          <cell r="I1173">
            <v>31</v>
          </cell>
          <cell r="J1173">
            <v>30</v>
          </cell>
          <cell r="K1173">
            <v>31</v>
          </cell>
          <cell r="L1173">
            <v>31</v>
          </cell>
          <cell r="M1173">
            <v>30</v>
          </cell>
          <cell r="N1173">
            <v>31</v>
          </cell>
          <cell r="O1173">
            <v>30</v>
          </cell>
          <cell r="P1173">
            <v>31</v>
          </cell>
          <cell r="Q1173">
            <v>31</v>
          </cell>
          <cell r="R1173">
            <v>29</v>
          </cell>
          <cell r="S1173">
            <v>31</v>
          </cell>
          <cell r="T1173">
            <v>30</v>
          </cell>
          <cell r="U1173">
            <v>31</v>
          </cell>
          <cell r="V1173">
            <v>30</v>
          </cell>
          <cell r="W1173">
            <v>31</v>
          </cell>
          <cell r="X1173">
            <v>31</v>
          </cell>
          <cell r="Y1173">
            <v>30</v>
          </cell>
          <cell r="Z1173">
            <v>31</v>
          </cell>
          <cell r="AA1173">
            <v>30</v>
          </cell>
          <cell r="AB1173">
            <v>31</v>
          </cell>
          <cell r="AC1173">
            <v>241.23650322580647</v>
          </cell>
          <cell r="AD1173">
            <v>498.55543999999998</v>
          </cell>
          <cell r="AE1173">
            <v>498.55544000000003</v>
          </cell>
          <cell r="AF1173">
            <v>498.55543999999998</v>
          </cell>
          <cell r="AG1173">
            <v>498.55544000000003</v>
          </cell>
          <cell r="AH1173">
            <v>498.55544000000003</v>
          </cell>
          <cell r="AI1173">
            <v>498.55543999999998</v>
          </cell>
          <cell r="AJ1173">
            <v>498.55544000000003</v>
          </cell>
          <cell r="AK1173">
            <v>498.55543999999998</v>
          </cell>
          <cell r="AL1173">
            <v>498.55544000000003</v>
          </cell>
          <cell r="AM1173">
            <v>498.55544000000003</v>
          </cell>
          <cell r="AN1173">
            <v>498.55543999999998</v>
          </cell>
          <cell r="AO1173">
            <v>498.55544000000003</v>
          </cell>
          <cell r="AP1173">
            <v>498.55543999999998</v>
          </cell>
          <cell r="AQ1173">
            <v>498.55544000000003</v>
          </cell>
          <cell r="AR1173">
            <v>498.55543999999998</v>
          </cell>
          <cell r="AS1173">
            <v>528.47306800000001</v>
          </cell>
          <cell r="AT1173">
            <v>528.47306800000001</v>
          </cell>
          <cell r="AU1173">
            <v>528.47306800000001</v>
          </cell>
          <cell r="AV1173">
            <v>528.47306800000001</v>
          </cell>
          <cell r="AW1173">
            <v>528.47306800000001</v>
          </cell>
          <cell r="AX1173">
            <v>528.47306800000001</v>
          </cell>
          <cell r="AY1173">
            <v>10890.41</v>
          </cell>
          <cell r="AZ1173">
            <v>90989090</v>
          </cell>
          <cell r="BA1173">
            <v>10890.46</v>
          </cell>
        </row>
        <row r="1174">
          <cell r="B1174">
            <v>90989096</v>
          </cell>
          <cell r="C1174" t="str">
            <v>Кв. 715</v>
          </cell>
          <cell r="D1174">
            <v>34.9</v>
          </cell>
          <cell r="E1174" t="str">
            <v>Гуров Антон Николаевич</v>
          </cell>
          <cell r="F1174" t="str">
            <v>Кв. 715Гуров Антон Николаевич</v>
          </cell>
          <cell r="G1174">
            <v>15</v>
          </cell>
          <cell r="H1174">
            <v>30</v>
          </cell>
          <cell r="I1174">
            <v>31</v>
          </cell>
          <cell r="J1174">
            <v>30</v>
          </cell>
          <cell r="K1174">
            <v>31</v>
          </cell>
          <cell r="L1174">
            <v>31</v>
          </cell>
          <cell r="M1174">
            <v>30</v>
          </cell>
          <cell r="N1174">
            <v>31</v>
          </cell>
          <cell r="O1174">
            <v>30</v>
          </cell>
          <cell r="P1174">
            <v>31</v>
          </cell>
          <cell r="Q1174">
            <v>31</v>
          </cell>
          <cell r="R1174">
            <v>29</v>
          </cell>
          <cell r="S1174">
            <v>31</v>
          </cell>
          <cell r="T1174">
            <v>30</v>
          </cell>
          <cell r="U1174">
            <v>31</v>
          </cell>
          <cell r="V1174">
            <v>30</v>
          </cell>
          <cell r="W1174">
            <v>31</v>
          </cell>
          <cell r="X1174">
            <v>31</v>
          </cell>
          <cell r="Y1174">
            <v>30</v>
          </cell>
          <cell r="Z1174">
            <v>31</v>
          </cell>
          <cell r="AA1174">
            <v>30</v>
          </cell>
          <cell r="AB1174">
            <v>31</v>
          </cell>
          <cell r="AC1174">
            <v>148.74830322580641</v>
          </cell>
          <cell r="AD1174">
            <v>307.41315999999995</v>
          </cell>
          <cell r="AE1174">
            <v>307.41315999999995</v>
          </cell>
          <cell r="AF1174">
            <v>307.41315999999995</v>
          </cell>
          <cell r="AG1174">
            <v>307.41315999999995</v>
          </cell>
          <cell r="AH1174">
            <v>307.41315999999995</v>
          </cell>
          <cell r="AI1174">
            <v>307.41315999999995</v>
          </cell>
          <cell r="AJ1174">
            <v>307.41315999999995</v>
          </cell>
          <cell r="AK1174">
            <v>307.41315999999995</v>
          </cell>
          <cell r="AL1174">
            <v>307.41315999999995</v>
          </cell>
          <cell r="AM1174">
            <v>307.41315999999995</v>
          </cell>
          <cell r="AN1174">
            <v>307.41315999999995</v>
          </cell>
          <cell r="AO1174">
            <v>307.41315999999995</v>
          </cell>
          <cell r="AP1174">
            <v>307.41315999999995</v>
          </cell>
          <cell r="AQ1174">
            <v>307.41315999999995</v>
          </cell>
          <cell r="AR1174">
            <v>307.41315999999995</v>
          </cell>
          <cell r="AS1174">
            <v>325.86060199999997</v>
          </cell>
          <cell r="AT1174">
            <v>325.86060199999997</v>
          </cell>
          <cell r="AU1174">
            <v>325.86060199999997</v>
          </cell>
          <cell r="AV1174">
            <v>325.86060199999997</v>
          </cell>
          <cell r="AW1174">
            <v>325.86060199999997</v>
          </cell>
          <cell r="AX1174">
            <v>325.86060199999997</v>
          </cell>
          <cell r="AY1174">
            <v>6715.11</v>
          </cell>
          <cell r="AZ1174">
            <v>90989096</v>
          </cell>
          <cell r="BA1174">
            <v>6715.06</v>
          </cell>
        </row>
        <row r="1175">
          <cell r="B1175">
            <v>90989129</v>
          </cell>
          <cell r="C1175" t="str">
            <v>Кв. 716</v>
          </cell>
          <cell r="D1175">
            <v>78.599999999999994</v>
          </cell>
          <cell r="E1175" t="str">
            <v>Половых Вячеслав Юрьевич</v>
          </cell>
          <cell r="F1175" t="str">
            <v>Кв. 716Половых Вячеслав Юрьевич</v>
          </cell>
          <cell r="G1175">
            <v>15</v>
          </cell>
          <cell r="H1175">
            <v>30</v>
          </cell>
          <cell r="I1175">
            <v>31</v>
          </cell>
          <cell r="J1175">
            <v>30</v>
          </cell>
          <cell r="K1175">
            <v>31</v>
          </cell>
          <cell r="L1175">
            <v>31</v>
          </cell>
          <cell r="M1175">
            <v>30</v>
          </cell>
          <cell r="N1175">
            <v>31</v>
          </cell>
          <cell r="O1175">
            <v>30</v>
          </cell>
          <cell r="P1175">
            <v>31</v>
          </cell>
          <cell r="Q1175">
            <v>31</v>
          </cell>
          <cell r="R1175">
            <v>29</v>
          </cell>
          <cell r="S1175">
            <v>31</v>
          </cell>
          <cell r="T1175">
            <v>30</v>
          </cell>
          <cell r="U1175">
            <v>31</v>
          </cell>
          <cell r="V1175">
            <v>30</v>
          </cell>
          <cell r="W1175">
            <v>31</v>
          </cell>
          <cell r="X1175">
            <v>31</v>
          </cell>
          <cell r="Y1175">
            <v>30</v>
          </cell>
          <cell r="Z1175">
            <v>31</v>
          </cell>
          <cell r="AA1175">
            <v>30</v>
          </cell>
          <cell r="AB1175">
            <v>31</v>
          </cell>
          <cell r="AC1175">
            <v>335.00334193548383</v>
          </cell>
          <cell r="AD1175">
            <v>692.34023999999999</v>
          </cell>
          <cell r="AE1175">
            <v>692.34023999999999</v>
          </cell>
          <cell r="AF1175">
            <v>692.34023999999999</v>
          </cell>
          <cell r="AG1175">
            <v>692.34023999999999</v>
          </cell>
          <cell r="AH1175">
            <v>692.34023999999999</v>
          </cell>
          <cell r="AI1175">
            <v>692.34023999999999</v>
          </cell>
          <cell r="AJ1175">
            <v>692.34023999999999</v>
          </cell>
          <cell r="AK1175">
            <v>692.34023999999999</v>
          </cell>
          <cell r="AL1175">
            <v>692.34023999999999</v>
          </cell>
          <cell r="AM1175">
            <v>692.34023999999999</v>
          </cell>
          <cell r="AN1175">
            <v>692.34023999999999</v>
          </cell>
          <cell r="AO1175">
            <v>692.34023999999999</v>
          </cell>
          <cell r="AP1175">
            <v>692.34023999999999</v>
          </cell>
          <cell r="AQ1175">
            <v>692.34023999999999</v>
          </cell>
          <cell r="AR1175">
            <v>692.34023999999999</v>
          </cell>
          <cell r="AS1175">
            <v>733.88662799999997</v>
          </cell>
          <cell r="AT1175">
            <v>733.88662799999997</v>
          </cell>
          <cell r="AU1175">
            <v>733.88662799999997</v>
          </cell>
          <cell r="AV1175">
            <v>733.88662799999997</v>
          </cell>
          <cell r="AW1175">
            <v>733.88662799999997</v>
          </cell>
          <cell r="AX1175">
            <v>733.88662799999997</v>
          </cell>
          <cell r="AY1175">
            <v>15123.43</v>
          </cell>
          <cell r="AZ1175">
            <v>90989129</v>
          </cell>
          <cell r="BA1175">
            <v>15123.44</v>
          </cell>
        </row>
        <row r="1176">
          <cell r="B1176">
            <v>90989062</v>
          </cell>
          <cell r="C1176" t="str">
            <v>Кв. 721</v>
          </cell>
          <cell r="D1176">
            <v>34.9</v>
          </cell>
          <cell r="E1176" t="str">
            <v>Захаров Артем Андреевич</v>
          </cell>
          <cell r="F1176" t="str">
            <v>Кв. 721Захаров Артем Андреевич</v>
          </cell>
          <cell r="G1176">
            <v>17</v>
          </cell>
          <cell r="H1176">
            <v>30</v>
          </cell>
          <cell r="I1176">
            <v>31</v>
          </cell>
          <cell r="J1176">
            <v>30</v>
          </cell>
          <cell r="K1176">
            <v>31</v>
          </cell>
          <cell r="L1176">
            <v>31</v>
          </cell>
          <cell r="M1176">
            <v>30</v>
          </cell>
          <cell r="N1176">
            <v>31</v>
          </cell>
          <cell r="O1176">
            <v>30</v>
          </cell>
          <cell r="P1176">
            <v>31</v>
          </cell>
          <cell r="Q1176">
            <v>31</v>
          </cell>
          <cell r="R1176">
            <v>29</v>
          </cell>
          <cell r="S1176">
            <v>31</v>
          </cell>
          <cell r="T1176">
            <v>30</v>
          </cell>
          <cell r="U1176">
            <v>31</v>
          </cell>
          <cell r="V1176">
            <v>30</v>
          </cell>
          <cell r="W1176">
            <v>31</v>
          </cell>
          <cell r="X1176">
            <v>31</v>
          </cell>
          <cell r="Y1176">
            <v>30</v>
          </cell>
          <cell r="Z1176">
            <v>31</v>
          </cell>
          <cell r="AA1176">
            <v>30</v>
          </cell>
          <cell r="AB1176">
            <v>31</v>
          </cell>
          <cell r="AC1176">
            <v>168.58141032258061</v>
          </cell>
          <cell r="AD1176">
            <v>307.41315999999995</v>
          </cell>
          <cell r="AE1176">
            <v>307.41315999999995</v>
          </cell>
          <cell r="AF1176">
            <v>307.41315999999995</v>
          </cell>
          <cell r="AG1176">
            <v>307.41315999999995</v>
          </cell>
          <cell r="AH1176">
            <v>307.41315999999995</v>
          </cell>
          <cell r="AI1176">
            <v>307.41315999999995</v>
          </cell>
          <cell r="AJ1176">
            <v>307.41315999999995</v>
          </cell>
          <cell r="AK1176">
            <v>307.41315999999995</v>
          </cell>
          <cell r="AL1176">
            <v>307.41315999999995</v>
          </cell>
          <cell r="AM1176">
            <v>307.41315999999995</v>
          </cell>
          <cell r="AN1176">
            <v>307.41315999999995</v>
          </cell>
          <cell r="AO1176">
            <v>307.41315999999995</v>
          </cell>
          <cell r="AP1176">
            <v>307.41315999999995</v>
          </cell>
          <cell r="AQ1176">
            <v>307.41315999999995</v>
          </cell>
          <cell r="AR1176">
            <v>307.41315999999995</v>
          </cell>
          <cell r="AS1176">
            <v>325.86060199999997</v>
          </cell>
          <cell r="AT1176">
            <v>325.86060199999997</v>
          </cell>
          <cell r="AU1176">
            <v>325.86060199999997</v>
          </cell>
          <cell r="AV1176">
            <v>325.86060199999997</v>
          </cell>
          <cell r="AW1176">
            <v>325.86060199999997</v>
          </cell>
          <cell r="AX1176">
            <v>325.86060199999997</v>
          </cell>
          <cell r="AY1176">
            <v>6734.94</v>
          </cell>
          <cell r="AZ1176">
            <v>90989062</v>
          </cell>
          <cell r="BA1176">
            <v>6734.89</v>
          </cell>
        </row>
        <row r="1177">
          <cell r="B1177">
            <v>90989082</v>
          </cell>
          <cell r="C1177" t="str">
            <v>Кв. 722</v>
          </cell>
          <cell r="D1177">
            <v>78.599999999999994</v>
          </cell>
          <cell r="E1177" t="str">
            <v>Саргсян Гарик Сержикович</v>
          </cell>
          <cell r="F1177" t="str">
            <v>Кв. 722Саргсян Гарик Сержикович</v>
          </cell>
          <cell r="G1177">
            <v>16</v>
          </cell>
          <cell r="H1177">
            <v>30</v>
          </cell>
          <cell r="I1177">
            <v>31</v>
          </cell>
          <cell r="J1177">
            <v>30</v>
          </cell>
          <cell r="K1177">
            <v>31</v>
          </cell>
          <cell r="L1177">
            <v>31</v>
          </cell>
          <cell r="M1177">
            <v>30</v>
          </cell>
          <cell r="N1177">
            <v>31</v>
          </cell>
          <cell r="O1177">
            <v>30</v>
          </cell>
          <cell r="P1177">
            <v>31</v>
          </cell>
          <cell r="Q1177">
            <v>31</v>
          </cell>
          <cell r="R1177">
            <v>29</v>
          </cell>
          <cell r="S1177">
            <v>31</v>
          </cell>
          <cell r="T1177">
            <v>30</v>
          </cell>
          <cell r="U1177">
            <v>31</v>
          </cell>
          <cell r="V1177">
            <v>30</v>
          </cell>
          <cell r="W1177">
            <v>31</v>
          </cell>
          <cell r="X1177">
            <v>31</v>
          </cell>
          <cell r="Y1177">
            <v>30</v>
          </cell>
          <cell r="Z1177">
            <v>31</v>
          </cell>
          <cell r="AA1177">
            <v>30</v>
          </cell>
          <cell r="AB1177">
            <v>31</v>
          </cell>
          <cell r="AC1177">
            <v>357.33689806451611</v>
          </cell>
          <cell r="AD1177">
            <v>692.34023999999999</v>
          </cell>
          <cell r="AE1177">
            <v>692.34023999999999</v>
          </cell>
          <cell r="AF1177">
            <v>692.34023999999999</v>
          </cell>
          <cell r="AG1177">
            <v>692.34023999999999</v>
          </cell>
          <cell r="AH1177">
            <v>692.34023999999999</v>
          </cell>
          <cell r="AI1177">
            <v>692.34023999999999</v>
          </cell>
          <cell r="AJ1177">
            <v>692.34023999999999</v>
          </cell>
          <cell r="AK1177">
            <v>692.34023999999999</v>
          </cell>
          <cell r="AL1177">
            <v>692.34023999999999</v>
          </cell>
          <cell r="AM1177">
            <v>692.34023999999999</v>
          </cell>
          <cell r="AN1177">
            <v>692.34023999999999</v>
          </cell>
          <cell r="AO1177">
            <v>692.34023999999999</v>
          </cell>
          <cell r="AP1177">
            <v>692.34023999999999</v>
          </cell>
          <cell r="AQ1177">
            <v>692.34023999999999</v>
          </cell>
          <cell r="AR1177">
            <v>692.34023999999999</v>
          </cell>
          <cell r="AS1177">
            <v>733.88662799999997</v>
          </cell>
          <cell r="AT1177">
            <v>733.88662799999997</v>
          </cell>
          <cell r="AU1177">
            <v>733.88662799999997</v>
          </cell>
          <cell r="AV1177">
            <v>733.88662799999997</v>
          </cell>
          <cell r="AW1177">
            <v>733.88662799999997</v>
          </cell>
          <cell r="AX1177">
            <v>733.88662799999997</v>
          </cell>
          <cell r="AY1177">
            <v>15145.76</v>
          </cell>
          <cell r="AZ1177">
            <v>90989082</v>
          </cell>
          <cell r="BA1177">
            <v>15145.78</v>
          </cell>
        </row>
        <row r="1178">
          <cell r="B1178">
            <v>90989067</v>
          </cell>
          <cell r="C1178" t="str">
            <v>Кв. 724</v>
          </cell>
          <cell r="D1178">
            <v>52.6</v>
          </cell>
          <cell r="E1178" t="str">
            <v>Мамаева Эльвира Гюльагаевна</v>
          </cell>
          <cell r="F1178" t="str">
            <v>Кв. 724Мамаева Эльвира Гюльагаевна</v>
          </cell>
          <cell r="G1178">
            <v>16</v>
          </cell>
          <cell r="H1178">
            <v>30</v>
          </cell>
          <cell r="I1178">
            <v>31</v>
          </cell>
          <cell r="J1178">
            <v>30</v>
          </cell>
          <cell r="K1178">
            <v>31</v>
          </cell>
          <cell r="L1178">
            <v>31</v>
          </cell>
          <cell r="M1178">
            <v>30</v>
          </cell>
          <cell r="N1178">
            <v>31</v>
          </cell>
          <cell r="O1178">
            <v>30</v>
          </cell>
          <cell r="P1178">
            <v>31</v>
          </cell>
          <cell r="Q1178">
            <v>31</v>
          </cell>
          <cell r="R1178">
            <v>29</v>
          </cell>
          <cell r="S1178">
            <v>31</v>
          </cell>
          <cell r="T1178">
            <v>30</v>
          </cell>
          <cell r="U1178">
            <v>31</v>
          </cell>
          <cell r="V1178">
            <v>30</v>
          </cell>
          <cell r="W1178">
            <v>31</v>
          </cell>
          <cell r="X1178">
            <v>31</v>
          </cell>
          <cell r="Y1178">
            <v>30</v>
          </cell>
          <cell r="Z1178">
            <v>31</v>
          </cell>
          <cell r="AA1178">
            <v>30</v>
          </cell>
          <cell r="AB1178">
            <v>31</v>
          </cell>
          <cell r="AC1178">
            <v>239.1338529032258</v>
          </cell>
          <cell r="AD1178">
            <v>463.32184000000001</v>
          </cell>
          <cell r="AE1178">
            <v>463.32184000000001</v>
          </cell>
          <cell r="AF1178">
            <v>463.32184000000001</v>
          </cell>
          <cell r="AG1178">
            <v>463.32184000000001</v>
          </cell>
          <cell r="AH1178">
            <v>463.32184000000001</v>
          </cell>
          <cell r="AI1178">
            <v>463.32184000000001</v>
          </cell>
          <cell r="AJ1178">
            <v>463.32184000000001</v>
          </cell>
          <cell r="AK1178">
            <v>463.32184000000001</v>
          </cell>
          <cell r="AL1178">
            <v>463.32184000000001</v>
          </cell>
          <cell r="AM1178">
            <v>463.32184000000001</v>
          </cell>
          <cell r="AN1178">
            <v>463.32184000000001</v>
          </cell>
          <cell r="AO1178">
            <v>463.32184000000001</v>
          </cell>
          <cell r="AP1178">
            <v>463.32184000000001</v>
          </cell>
          <cell r="AQ1178">
            <v>463.32184000000001</v>
          </cell>
          <cell r="AR1178">
            <v>463.32184000000001</v>
          </cell>
          <cell r="AS1178">
            <v>491.12514799999997</v>
          </cell>
          <cell r="AT1178">
            <v>491.12514799999997</v>
          </cell>
          <cell r="AU1178">
            <v>491.12514799999997</v>
          </cell>
          <cell r="AV1178">
            <v>491.12514799999997</v>
          </cell>
          <cell r="AW1178">
            <v>491.12514799999997</v>
          </cell>
          <cell r="AX1178">
            <v>491.12514799999997</v>
          </cell>
          <cell r="AY1178">
            <v>10135.709999999999</v>
          </cell>
          <cell r="AZ1178">
            <v>90989067</v>
          </cell>
          <cell r="BA1178">
            <v>10135.709999999999</v>
          </cell>
        </row>
        <row r="1179">
          <cell r="B1179">
            <v>90989038</v>
          </cell>
          <cell r="C1179" t="str">
            <v>Кв. 726</v>
          </cell>
          <cell r="D1179">
            <v>32.1</v>
          </cell>
          <cell r="E1179" t="str">
            <v>Никодимов Денис Николаевич</v>
          </cell>
          <cell r="F1179" t="str">
            <v>Кв. 726Никодимов Денис Николаевич</v>
          </cell>
          <cell r="G1179">
            <v>18</v>
          </cell>
          <cell r="H1179">
            <v>30</v>
          </cell>
          <cell r="I1179">
            <v>31</v>
          </cell>
          <cell r="J1179">
            <v>30</v>
          </cell>
          <cell r="K1179">
            <v>31</v>
          </cell>
          <cell r="L1179">
            <v>31</v>
          </cell>
          <cell r="M1179">
            <v>30</v>
          </cell>
          <cell r="N1179">
            <v>31</v>
          </cell>
          <cell r="O1179">
            <v>30</v>
          </cell>
          <cell r="P1179">
            <v>31</v>
          </cell>
          <cell r="Q1179">
            <v>31</v>
          </cell>
          <cell r="R1179">
            <v>29</v>
          </cell>
          <cell r="S1179">
            <v>31</v>
          </cell>
          <cell r="T1179">
            <v>30</v>
          </cell>
          <cell r="U1179">
            <v>31</v>
          </cell>
          <cell r="V1179">
            <v>30</v>
          </cell>
          <cell r="W1179">
            <v>31</v>
          </cell>
          <cell r="X1179">
            <v>31</v>
          </cell>
          <cell r="Y1179">
            <v>30</v>
          </cell>
          <cell r="Z1179">
            <v>31</v>
          </cell>
          <cell r="AA1179">
            <v>30</v>
          </cell>
          <cell r="AB1179">
            <v>31</v>
          </cell>
          <cell r="AC1179">
            <v>164.17721032258066</v>
          </cell>
          <cell r="AD1179">
            <v>282.74964</v>
          </cell>
          <cell r="AE1179">
            <v>282.74964</v>
          </cell>
          <cell r="AF1179">
            <v>282.74964</v>
          </cell>
          <cell r="AG1179">
            <v>282.74964</v>
          </cell>
          <cell r="AH1179">
            <v>282.74964</v>
          </cell>
          <cell r="AI1179">
            <v>282.74964</v>
          </cell>
          <cell r="AJ1179">
            <v>282.74964</v>
          </cell>
          <cell r="AK1179">
            <v>282.74964</v>
          </cell>
          <cell r="AL1179">
            <v>282.74964</v>
          </cell>
          <cell r="AM1179">
            <v>282.74964</v>
          </cell>
          <cell r="AN1179">
            <v>282.74964</v>
          </cell>
          <cell r="AO1179">
            <v>282.74964</v>
          </cell>
          <cell r="AP1179">
            <v>282.74964</v>
          </cell>
          <cell r="AQ1179">
            <v>282.74964</v>
          </cell>
          <cell r="AR1179">
            <v>282.74964</v>
          </cell>
          <cell r="AS1179">
            <v>299.71705800000001</v>
          </cell>
          <cell r="AT1179">
            <v>299.71705800000001</v>
          </cell>
          <cell r="AU1179">
            <v>299.71705800000001</v>
          </cell>
          <cell r="AV1179">
            <v>299.71705800000001</v>
          </cell>
          <cell r="AW1179">
            <v>299.71705800000001</v>
          </cell>
          <cell r="AX1179">
            <v>299.71705800000001</v>
          </cell>
          <cell r="AY1179">
            <v>6203.72</v>
          </cell>
          <cell r="AZ1179">
            <v>90989038</v>
          </cell>
          <cell r="BA1179">
            <v>6203.75</v>
          </cell>
        </row>
        <row r="1180">
          <cell r="B1180">
            <v>90989064</v>
          </cell>
          <cell r="C1180" t="str">
            <v>Кв. 729</v>
          </cell>
          <cell r="D1180">
            <v>77</v>
          </cell>
          <cell r="E1180" t="str">
            <v>Рубцов Роман Сергеевич</v>
          </cell>
          <cell r="F1180" t="str">
            <v>Кв. 729Рубцов Роман Сергеевич</v>
          </cell>
          <cell r="G1180">
            <v>17</v>
          </cell>
          <cell r="H1180">
            <v>30</v>
          </cell>
          <cell r="I1180">
            <v>31</v>
          </cell>
          <cell r="J1180">
            <v>30</v>
          </cell>
          <cell r="K1180">
            <v>31</v>
          </cell>
          <cell r="L1180">
            <v>31</v>
          </cell>
          <cell r="M1180">
            <v>30</v>
          </cell>
          <cell r="N1180">
            <v>31</v>
          </cell>
          <cell r="O1180">
            <v>30</v>
          </cell>
          <cell r="P1180">
            <v>31</v>
          </cell>
          <cell r="Q1180">
            <v>31</v>
          </cell>
          <cell r="R1180">
            <v>29</v>
          </cell>
          <cell r="S1180">
            <v>31</v>
          </cell>
          <cell r="T1180">
            <v>30</v>
          </cell>
          <cell r="U1180">
            <v>31</v>
          </cell>
          <cell r="V1180">
            <v>30</v>
          </cell>
          <cell r="W1180">
            <v>31</v>
          </cell>
          <cell r="X1180">
            <v>31</v>
          </cell>
          <cell r="Y1180">
            <v>30</v>
          </cell>
          <cell r="Z1180">
            <v>31</v>
          </cell>
          <cell r="AA1180">
            <v>30</v>
          </cell>
          <cell r="AB1180">
            <v>31</v>
          </cell>
          <cell r="AC1180">
            <v>371.94179354838707</v>
          </cell>
          <cell r="AD1180">
            <v>678.24680000000001</v>
          </cell>
          <cell r="AE1180">
            <v>678.24680000000001</v>
          </cell>
          <cell r="AF1180">
            <v>678.24680000000001</v>
          </cell>
          <cell r="AG1180">
            <v>678.24680000000001</v>
          </cell>
          <cell r="AH1180">
            <v>678.24680000000001</v>
          </cell>
          <cell r="AI1180">
            <v>678.24680000000001</v>
          </cell>
          <cell r="AJ1180">
            <v>678.24680000000001</v>
          </cell>
          <cell r="AK1180">
            <v>678.24680000000001</v>
          </cell>
          <cell r="AL1180">
            <v>678.24680000000001</v>
          </cell>
          <cell r="AM1180">
            <v>678.24680000000001</v>
          </cell>
          <cell r="AN1180">
            <v>678.24680000000001</v>
          </cell>
          <cell r="AO1180">
            <v>678.24680000000001</v>
          </cell>
          <cell r="AP1180">
            <v>678.24680000000001</v>
          </cell>
          <cell r="AQ1180">
            <v>678.24680000000001</v>
          </cell>
          <cell r="AR1180">
            <v>678.24680000000001</v>
          </cell>
          <cell r="AS1180">
            <v>718.94745999999998</v>
          </cell>
          <cell r="AT1180">
            <v>718.94745999999998</v>
          </cell>
          <cell r="AU1180">
            <v>718.94745999999998</v>
          </cell>
          <cell r="AV1180">
            <v>718.94745999999998</v>
          </cell>
          <cell r="AW1180">
            <v>718.94745999999998</v>
          </cell>
          <cell r="AX1180">
            <v>718.94745999999998</v>
          </cell>
          <cell r="AY1180">
            <v>14859.33</v>
          </cell>
          <cell r="AZ1180">
            <v>90989064</v>
          </cell>
          <cell r="BA1180">
            <v>14859.39</v>
          </cell>
        </row>
        <row r="1181">
          <cell r="B1181">
            <v>90989173</v>
          </cell>
          <cell r="C1181" t="str">
            <v>Кв. 734</v>
          </cell>
          <cell r="D1181">
            <v>78.599999999999994</v>
          </cell>
          <cell r="E1181" t="str">
            <v>Жирнов Евгений Валерьевич</v>
          </cell>
          <cell r="F1181" t="str">
            <v>Кв. 734Жирнов Евгений Валерьевич</v>
          </cell>
          <cell r="G1181">
            <v>10</v>
          </cell>
          <cell r="H1181">
            <v>30</v>
          </cell>
          <cell r="I1181">
            <v>31</v>
          </cell>
          <cell r="J1181">
            <v>30</v>
          </cell>
          <cell r="K1181">
            <v>31</v>
          </cell>
          <cell r="L1181">
            <v>31</v>
          </cell>
          <cell r="M1181">
            <v>30</v>
          </cell>
          <cell r="N1181">
            <v>31</v>
          </cell>
          <cell r="O1181">
            <v>28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W1181">
            <v>0</v>
          </cell>
          <cell r="X1181">
            <v>0</v>
          </cell>
          <cell r="Y1181">
            <v>0</v>
          </cell>
          <cell r="Z1181">
            <v>0</v>
          </cell>
          <cell r="AA1181">
            <v>0</v>
          </cell>
          <cell r="AB1181">
            <v>0</v>
          </cell>
          <cell r="AC1181">
            <v>223.33556129032257</v>
          </cell>
          <cell r="AD1181">
            <v>692.34023999999999</v>
          </cell>
          <cell r="AE1181">
            <v>692.34023999999999</v>
          </cell>
          <cell r="AF1181">
            <v>692.34023999999999</v>
          </cell>
          <cell r="AG1181">
            <v>692.34023999999999</v>
          </cell>
          <cell r="AH1181">
            <v>692.34023999999999</v>
          </cell>
          <cell r="AI1181">
            <v>692.34023999999999</v>
          </cell>
          <cell r="AJ1181">
            <v>692.34023999999999</v>
          </cell>
          <cell r="AK1181">
            <v>646.18422399999997</v>
          </cell>
          <cell r="AL1181">
            <v>0</v>
          </cell>
          <cell r="AM1181">
            <v>0</v>
          </cell>
          <cell r="AN1181">
            <v>0</v>
          </cell>
          <cell r="AO1181">
            <v>0</v>
          </cell>
          <cell r="AP1181">
            <v>0</v>
          </cell>
          <cell r="AQ1181">
            <v>0</v>
          </cell>
          <cell r="AR1181">
            <v>0</v>
          </cell>
          <cell r="AS1181">
            <v>0</v>
          </cell>
          <cell r="AT1181">
            <v>0</v>
          </cell>
          <cell r="AU1181">
            <v>0</v>
          </cell>
          <cell r="AV1181">
            <v>0</v>
          </cell>
          <cell r="AW1181">
            <v>0</v>
          </cell>
          <cell r="AX1181">
            <v>0</v>
          </cell>
          <cell r="AY1181">
            <v>5715.9</v>
          </cell>
          <cell r="AZ1181">
            <v>90989173</v>
          </cell>
          <cell r="BA1181">
            <v>5023.5600000000004</v>
          </cell>
        </row>
        <row r="1182">
          <cell r="B1182">
            <v>90989135</v>
          </cell>
          <cell r="C1182" t="str">
            <v>Кв. 736</v>
          </cell>
          <cell r="D1182">
            <v>52.6</v>
          </cell>
          <cell r="E1182" t="str">
            <v>Юсупзянова Лилия Разимовна</v>
          </cell>
          <cell r="F1182" t="str">
            <v>Кв. 736Юсупзянова Лилия Разимовна</v>
          </cell>
          <cell r="G1182">
            <v>15</v>
          </cell>
          <cell r="H1182">
            <v>30</v>
          </cell>
          <cell r="I1182">
            <v>31</v>
          </cell>
          <cell r="J1182">
            <v>30</v>
          </cell>
          <cell r="K1182">
            <v>31</v>
          </cell>
          <cell r="L1182">
            <v>31</v>
          </cell>
          <cell r="M1182">
            <v>30</v>
          </cell>
          <cell r="N1182">
            <v>31</v>
          </cell>
          <cell r="O1182">
            <v>30</v>
          </cell>
          <cell r="P1182">
            <v>31</v>
          </cell>
          <cell r="Q1182">
            <v>31</v>
          </cell>
          <cell r="R1182">
            <v>29</v>
          </cell>
          <cell r="S1182">
            <v>31</v>
          </cell>
          <cell r="T1182">
            <v>30</v>
          </cell>
          <cell r="U1182">
            <v>31</v>
          </cell>
          <cell r="V1182">
            <v>30</v>
          </cell>
          <cell r="W1182">
            <v>31</v>
          </cell>
          <cell r="X1182">
            <v>31</v>
          </cell>
          <cell r="Y1182">
            <v>30</v>
          </cell>
          <cell r="Z1182">
            <v>31</v>
          </cell>
          <cell r="AA1182">
            <v>30</v>
          </cell>
          <cell r="AB1182">
            <v>31</v>
          </cell>
          <cell r="AC1182">
            <v>224.18798709677418</v>
          </cell>
          <cell r="AD1182">
            <v>463.32184000000001</v>
          </cell>
          <cell r="AE1182">
            <v>463.32184000000001</v>
          </cell>
          <cell r="AF1182">
            <v>463.32184000000001</v>
          </cell>
          <cell r="AG1182">
            <v>463.32184000000001</v>
          </cell>
          <cell r="AH1182">
            <v>463.32184000000001</v>
          </cell>
          <cell r="AI1182">
            <v>463.32184000000001</v>
          </cell>
          <cell r="AJ1182">
            <v>463.32184000000001</v>
          </cell>
          <cell r="AK1182">
            <v>463.32184000000001</v>
          </cell>
          <cell r="AL1182">
            <v>463.32184000000001</v>
          </cell>
          <cell r="AM1182">
            <v>463.32184000000001</v>
          </cell>
          <cell r="AN1182">
            <v>463.32184000000001</v>
          </cell>
          <cell r="AO1182">
            <v>463.32184000000001</v>
          </cell>
          <cell r="AP1182">
            <v>463.32184000000001</v>
          </cell>
          <cell r="AQ1182">
            <v>463.32184000000001</v>
          </cell>
          <cell r="AR1182">
            <v>463.32184000000001</v>
          </cell>
          <cell r="AS1182">
            <v>491.12514799999997</v>
          </cell>
          <cell r="AT1182">
            <v>491.12514799999997</v>
          </cell>
          <cell r="AU1182">
            <v>491.12514799999997</v>
          </cell>
          <cell r="AV1182">
            <v>491.12514799999997</v>
          </cell>
          <cell r="AW1182">
            <v>491.12514799999997</v>
          </cell>
          <cell r="AX1182">
            <v>491.12514799999997</v>
          </cell>
          <cell r="AY1182">
            <v>10120.77</v>
          </cell>
          <cell r="AZ1182">
            <v>90989135</v>
          </cell>
          <cell r="BA1182">
            <v>10120.77</v>
          </cell>
        </row>
        <row r="1183">
          <cell r="B1183">
            <v>90989219</v>
          </cell>
          <cell r="C1183" t="str">
            <v>Кв. 751</v>
          </cell>
          <cell r="D1183">
            <v>34.9</v>
          </cell>
          <cell r="E1183" t="str">
            <v>Юшина Светлана Сергеевна</v>
          </cell>
          <cell r="F1183" t="str">
            <v>Кв. 751Юшина Светлана Сергеевна</v>
          </cell>
          <cell r="G1183">
            <v>8</v>
          </cell>
          <cell r="H1183">
            <v>30</v>
          </cell>
          <cell r="I1183">
            <v>31</v>
          </cell>
          <cell r="J1183">
            <v>30</v>
          </cell>
          <cell r="K1183">
            <v>31</v>
          </cell>
          <cell r="L1183">
            <v>31</v>
          </cell>
          <cell r="M1183">
            <v>30</v>
          </cell>
          <cell r="N1183">
            <v>31</v>
          </cell>
          <cell r="O1183">
            <v>30</v>
          </cell>
          <cell r="P1183">
            <v>31</v>
          </cell>
          <cell r="Q1183">
            <v>31</v>
          </cell>
          <cell r="R1183">
            <v>29</v>
          </cell>
          <cell r="S1183">
            <v>31</v>
          </cell>
          <cell r="T1183">
            <v>30</v>
          </cell>
          <cell r="U1183">
            <v>31</v>
          </cell>
          <cell r="V1183">
            <v>30</v>
          </cell>
          <cell r="W1183">
            <v>31</v>
          </cell>
          <cell r="X1183">
            <v>31</v>
          </cell>
          <cell r="Y1183">
            <v>30</v>
          </cell>
          <cell r="Z1183">
            <v>31</v>
          </cell>
          <cell r="AA1183">
            <v>30</v>
          </cell>
          <cell r="AB1183">
            <v>31</v>
          </cell>
          <cell r="AC1183">
            <v>79.332428387096755</v>
          </cell>
          <cell r="AD1183">
            <v>307.41315999999995</v>
          </cell>
          <cell r="AE1183">
            <v>307.41315999999995</v>
          </cell>
          <cell r="AF1183">
            <v>307.41315999999995</v>
          </cell>
          <cell r="AG1183">
            <v>307.41315999999995</v>
          </cell>
          <cell r="AH1183">
            <v>307.41315999999995</v>
          </cell>
          <cell r="AI1183">
            <v>307.41315999999995</v>
          </cell>
          <cell r="AJ1183">
            <v>307.41315999999995</v>
          </cell>
          <cell r="AK1183">
            <v>307.41315999999995</v>
          </cell>
          <cell r="AL1183">
            <v>307.41315999999995</v>
          </cell>
          <cell r="AM1183">
            <v>307.41315999999995</v>
          </cell>
          <cell r="AN1183">
            <v>307.41315999999995</v>
          </cell>
          <cell r="AO1183">
            <v>307.41315999999995</v>
          </cell>
          <cell r="AP1183">
            <v>307.41315999999995</v>
          </cell>
          <cell r="AQ1183">
            <v>307.41315999999995</v>
          </cell>
          <cell r="AR1183">
            <v>307.41315999999995</v>
          </cell>
          <cell r="AS1183">
            <v>325.86060199999997</v>
          </cell>
          <cell r="AT1183">
            <v>325.86060199999997</v>
          </cell>
          <cell r="AU1183">
            <v>325.86060199999997</v>
          </cell>
          <cell r="AV1183">
            <v>325.86060199999997</v>
          </cell>
          <cell r="AW1183">
            <v>325.86060199999997</v>
          </cell>
          <cell r="AX1183">
            <v>325.86060199999997</v>
          </cell>
          <cell r="AY1183">
            <v>6645.69</v>
          </cell>
          <cell r="AZ1183">
            <v>90989219</v>
          </cell>
          <cell r="BA1183">
            <v>6645.64</v>
          </cell>
        </row>
        <row r="1184">
          <cell r="B1184">
            <v>90989205</v>
          </cell>
          <cell r="C1184" t="str">
            <v>Кв. 752</v>
          </cell>
          <cell r="D1184">
            <v>78.599999999999994</v>
          </cell>
          <cell r="E1184" t="str">
            <v>Булкина Марина Сергеевна</v>
          </cell>
          <cell r="F1184" t="str">
            <v>Кв. 752Булкина Марина Сергеевна</v>
          </cell>
          <cell r="G1184">
            <v>8</v>
          </cell>
          <cell r="H1184">
            <v>30</v>
          </cell>
          <cell r="I1184">
            <v>31</v>
          </cell>
          <cell r="J1184">
            <v>30</v>
          </cell>
          <cell r="K1184">
            <v>31</v>
          </cell>
          <cell r="L1184">
            <v>31</v>
          </cell>
          <cell r="M1184">
            <v>30</v>
          </cell>
          <cell r="N1184">
            <v>31</v>
          </cell>
          <cell r="O1184">
            <v>30</v>
          </cell>
          <cell r="P1184">
            <v>31</v>
          </cell>
          <cell r="Q1184">
            <v>31</v>
          </cell>
          <cell r="R1184">
            <v>29</v>
          </cell>
          <cell r="S1184">
            <v>31</v>
          </cell>
          <cell r="T1184">
            <v>30</v>
          </cell>
          <cell r="U1184">
            <v>31</v>
          </cell>
          <cell r="V1184">
            <v>30</v>
          </cell>
          <cell r="W1184">
            <v>31</v>
          </cell>
          <cell r="X1184">
            <v>31</v>
          </cell>
          <cell r="Y1184">
            <v>30</v>
          </cell>
          <cell r="Z1184">
            <v>31</v>
          </cell>
          <cell r="AA1184">
            <v>30</v>
          </cell>
          <cell r="AB1184">
            <v>31</v>
          </cell>
          <cell r="AC1184">
            <v>178.66844903225805</v>
          </cell>
          <cell r="AD1184">
            <v>692.34023999999999</v>
          </cell>
          <cell r="AE1184">
            <v>692.34023999999999</v>
          </cell>
          <cell r="AF1184">
            <v>692.34023999999999</v>
          </cell>
          <cell r="AG1184">
            <v>692.34023999999999</v>
          </cell>
          <cell r="AH1184">
            <v>692.34023999999999</v>
          </cell>
          <cell r="AI1184">
            <v>692.34023999999999</v>
          </cell>
          <cell r="AJ1184">
            <v>692.34023999999999</v>
          </cell>
          <cell r="AK1184">
            <v>692.34023999999999</v>
          </cell>
          <cell r="AL1184">
            <v>692.34023999999999</v>
          </cell>
          <cell r="AM1184">
            <v>692.34023999999999</v>
          </cell>
          <cell r="AN1184">
            <v>692.34023999999999</v>
          </cell>
          <cell r="AO1184">
            <v>692.34023999999999</v>
          </cell>
          <cell r="AP1184">
            <v>692.34023999999999</v>
          </cell>
          <cell r="AQ1184">
            <v>692.34023999999999</v>
          </cell>
          <cell r="AR1184">
            <v>692.34023999999999</v>
          </cell>
          <cell r="AS1184">
            <v>733.88662799999997</v>
          </cell>
          <cell r="AT1184">
            <v>733.88662799999997</v>
          </cell>
          <cell r="AU1184">
            <v>733.88662799999997</v>
          </cell>
          <cell r="AV1184">
            <v>733.88662799999997</v>
          </cell>
          <cell r="AW1184">
            <v>733.88662799999997</v>
          </cell>
          <cell r="AX1184">
            <v>733.88662799999997</v>
          </cell>
          <cell r="AY1184">
            <v>14967.09</v>
          </cell>
          <cell r="AZ1184">
            <v>90989205</v>
          </cell>
          <cell r="BA1184">
            <v>14967.11</v>
          </cell>
        </row>
        <row r="1185">
          <cell r="B1185">
            <v>90989071</v>
          </cell>
          <cell r="C1185" t="str">
            <v>Кв. 761</v>
          </cell>
          <cell r="D1185">
            <v>56.6</v>
          </cell>
          <cell r="E1185" t="str">
            <v>Григоров Алексей Владимирович</v>
          </cell>
          <cell r="F1185" t="str">
            <v>Кв. 761Григоров Алексей Владимирович</v>
          </cell>
          <cell r="G1185">
            <v>16</v>
          </cell>
          <cell r="H1185">
            <v>30</v>
          </cell>
          <cell r="I1185">
            <v>31</v>
          </cell>
          <cell r="J1185">
            <v>30</v>
          </cell>
          <cell r="K1185">
            <v>31</v>
          </cell>
          <cell r="L1185">
            <v>31</v>
          </cell>
          <cell r="M1185">
            <v>30</v>
          </cell>
          <cell r="N1185">
            <v>31</v>
          </cell>
          <cell r="O1185">
            <v>30</v>
          </cell>
          <cell r="P1185">
            <v>31</v>
          </cell>
          <cell r="Q1185">
            <v>31</v>
          </cell>
          <cell r="R1185">
            <v>29</v>
          </cell>
          <cell r="S1185">
            <v>31</v>
          </cell>
          <cell r="T1185">
            <v>30</v>
          </cell>
          <cell r="U1185">
            <v>31</v>
          </cell>
          <cell r="V1185">
            <v>30</v>
          </cell>
          <cell r="W1185">
            <v>31</v>
          </cell>
          <cell r="X1185">
            <v>31</v>
          </cell>
          <cell r="Y1185">
            <v>30</v>
          </cell>
          <cell r="Z1185">
            <v>31</v>
          </cell>
          <cell r="AA1185">
            <v>30</v>
          </cell>
          <cell r="AB1185">
            <v>31</v>
          </cell>
          <cell r="AC1185">
            <v>257.31893677419356</v>
          </cell>
          <cell r="AD1185">
            <v>498.55543999999998</v>
          </cell>
          <cell r="AE1185">
            <v>498.55544000000003</v>
          </cell>
          <cell r="AF1185">
            <v>498.55543999999998</v>
          </cell>
          <cell r="AG1185">
            <v>498.55544000000003</v>
          </cell>
          <cell r="AH1185">
            <v>498.55544000000003</v>
          </cell>
          <cell r="AI1185">
            <v>498.55543999999998</v>
          </cell>
          <cell r="AJ1185">
            <v>498.55544000000003</v>
          </cell>
          <cell r="AK1185">
            <v>498.55543999999998</v>
          </cell>
          <cell r="AL1185">
            <v>498.55544000000003</v>
          </cell>
          <cell r="AM1185">
            <v>498.55544000000003</v>
          </cell>
          <cell r="AN1185">
            <v>498.55543999999998</v>
          </cell>
          <cell r="AO1185">
            <v>498.55544000000003</v>
          </cell>
          <cell r="AP1185">
            <v>498.55543999999998</v>
          </cell>
          <cell r="AQ1185">
            <v>498.55544000000003</v>
          </cell>
          <cell r="AR1185">
            <v>498.55543999999998</v>
          </cell>
          <cell r="AS1185">
            <v>528.47306800000001</v>
          </cell>
          <cell r="AT1185">
            <v>528.47306800000001</v>
          </cell>
          <cell r="AU1185">
            <v>528.47306800000001</v>
          </cell>
          <cell r="AV1185">
            <v>528.47306800000001</v>
          </cell>
          <cell r="AW1185">
            <v>528.47306800000001</v>
          </cell>
          <cell r="AX1185">
            <v>528.47306800000001</v>
          </cell>
          <cell r="AY1185">
            <v>10906.49</v>
          </cell>
          <cell r="AZ1185">
            <v>90989071</v>
          </cell>
          <cell r="BA1185">
            <v>10906.54</v>
          </cell>
        </row>
        <row r="1186">
          <cell r="B1186">
            <v>90989185</v>
          </cell>
          <cell r="C1186" t="str">
            <v>Кв. 772</v>
          </cell>
          <cell r="D1186">
            <v>84.4</v>
          </cell>
          <cell r="E1186" t="str">
            <v>Мохова Юлия Валериевна</v>
          </cell>
          <cell r="F1186" t="str">
            <v>Кв. 772Мохова Юлия Валериевна</v>
          </cell>
          <cell r="G1186">
            <v>9</v>
          </cell>
          <cell r="H1186">
            <v>30</v>
          </cell>
          <cell r="I1186">
            <v>31</v>
          </cell>
          <cell r="J1186">
            <v>30</v>
          </cell>
          <cell r="K1186">
            <v>31</v>
          </cell>
          <cell r="L1186">
            <v>31</v>
          </cell>
          <cell r="M1186">
            <v>30</v>
          </cell>
          <cell r="N1186">
            <v>31</v>
          </cell>
          <cell r="O1186">
            <v>30</v>
          </cell>
          <cell r="P1186">
            <v>31</v>
          </cell>
          <cell r="Q1186">
            <v>31</v>
          </cell>
          <cell r="R1186">
            <v>29</v>
          </cell>
          <cell r="S1186">
            <v>31</v>
          </cell>
          <cell r="T1186">
            <v>30</v>
          </cell>
          <cell r="U1186">
            <v>31</v>
          </cell>
          <cell r="V1186">
            <v>30</v>
          </cell>
          <cell r="W1186">
            <v>31</v>
          </cell>
          <cell r="X1186">
            <v>31</v>
          </cell>
          <cell r="Y1186">
            <v>30</v>
          </cell>
          <cell r="Z1186">
            <v>31</v>
          </cell>
          <cell r="AA1186">
            <v>30</v>
          </cell>
          <cell r="AB1186">
            <v>31</v>
          </cell>
          <cell r="AC1186">
            <v>215.83421419354841</v>
          </cell>
          <cell r="AD1186">
            <v>743.42896000000007</v>
          </cell>
          <cell r="AE1186">
            <v>743.42896000000007</v>
          </cell>
          <cell r="AF1186">
            <v>743.42896000000007</v>
          </cell>
          <cell r="AG1186">
            <v>743.42896000000007</v>
          </cell>
          <cell r="AH1186">
            <v>743.42896000000007</v>
          </cell>
          <cell r="AI1186">
            <v>743.42896000000007</v>
          </cell>
          <cell r="AJ1186">
            <v>743.42896000000007</v>
          </cell>
          <cell r="AK1186">
            <v>743.42896000000007</v>
          </cell>
          <cell r="AL1186">
            <v>743.42896000000007</v>
          </cell>
          <cell r="AM1186">
            <v>743.42896000000007</v>
          </cell>
          <cell r="AN1186">
            <v>743.42896000000007</v>
          </cell>
          <cell r="AO1186">
            <v>743.42896000000007</v>
          </cell>
          <cell r="AP1186">
            <v>743.42896000000007</v>
          </cell>
          <cell r="AQ1186">
            <v>743.42896000000007</v>
          </cell>
          <cell r="AR1186">
            <v>743.42896000000007</v>
          </cell>
          <cell r="AS1186">
            <v>788.04111200000011</v>
          </cell>
          <cell r="AT1186">
            <v>788.04111200000011</v>
          </cell>
          <cell r="AU1186">
            <v>788.04111200000011</v>
          </cell>
          <cell r="AV1186">
            <v>788.04111200000011</v>
          </cell>
          <cell r="AW1186">
            <v>788.04111200000011</v>
          </cell>
          <cell r="AX1186">
            <v>788.04111200000011</v>
          </cell>
          <cell r="AY1186">
            <v>16095.52</v>
          </cell>
          <cell r="AZ1186">
            <v>90989185</v>
          </cell>
          <cell r="BA1186">
            <v>16095.52</v>
          </cell>
        </row>
        <row r="1187">
          <cell r="B1187">
            <v>90988953</v>
          </cell>
          <cell r="C1187" t="str">
            <v>Кв. 850</v>
          </cell>
          <cell r="D1187">
            <v>51</v>
          </cell>
          <cell r="E1187" t="str">
            <v>Морозов Владимир Владимирович</v>
          </cell>
          <cell r="F1187" t="str">
            <v>Кв. 850Морозов Владимир Владимирович</v>
          </cell>
          <cell r="G1187">
            <v>25</v>
          </cell>
          <cell r="H1187">
            <v>30</v>
          </cell>
          <cell r="I1187">
            <v>31</v>
          </cell>
          <cell r="J1187">
            <v>30</v>
          </cell>
          <cell r="K1187">
            <v>31</v>
          </cell>
          <cell r="L1187">
            <v>31</v>
          </cell>
          <cell r="M1187">
            <v>30</v>
          </cell>
          <cell r="N1187">
            <v>31</v>
          </cell>
          <cell r="O1187">
            <v>30</v>
          </cell>
          <cell r="P1187">
            <v>31</v>
          </cell>
          <cell r="Q1187">
            <v>31</v>
          </cell>
          <cell r="R1187">
            <v>29</v>
          </cell>
          <cell r="S1187">
            <v>31</v>
          </cell>
          <cell r="T1187">
            <v>30</v>
          </cell>
          <cell r="U1187">
            <v>31</v>
          </cell>
          <cell r="V1187">
            <v>30</v>
          </cell>
          <cell r="W1187">
            <v>31</v>
          </cell>
          <cell r="X1187">
            <v>31</v>
          </cell>
          <cell r="Y1187">
            <v>30</v>
          </cell>
          <cell r="Z1187">
            <v>31</v>
          </cell>
          <cell r="AA1187">
            <v>30</v>
          </cell>
          <cell r="AB1187">
            <v>31</v>
          </cell>
          <cell r="AC1187">
            <v>362.28096774193551</v>
          </cell>
          <cell r="AD1187">
            <v>449.22840000000002</v>
          </cell>
          <cell r="AE1187">
            <v>449.22840000000002</v>
          </cell>
          <cell r="AF1187">
            <v>449.22840000000002</v>
          </cell>
          <cell r="AG1187">
            <v>449.22840000000002</v>
          </cell>
          <cell r="AH1187">
            <v>449.22840000000002</v>
          </cell>
          <cell r="AI1187">
            <v>449.22840000000002</v>
          </cell>
          <cell r="AJ1187">
            <v>449.22840000000002</v>
          </cell>
          <cell r="AK1187">
            <v>449.22840000000002</v>
          </cell>
          <cell r="AL1187">
            <v>449.22840000000002</v>
          </cell>
          <cell r="AM1187">
            <v>449.22840000000002</v>
          </cell>
          <cell r="AN1187">
            <v>449.22840000000002</v>
          </cell>
          <cell r="AO1187">
            <v>449.22840000000002</v>
          </cell>
          <cell r="AP1187">
            <v>449.22840000000002</v>
          </cell>
          <cell r="AQ1187">
            <v>449.22840000000002</v>
          </cell>
          <cell r="AR1187">
            <v>449.22840000000002</v>
          </cell>
          <cell r="AS1187">
            <v>476.18598000000003</v>
          </cell>
          <cell r="AT1187">
            <v>476.18598000000003</v>
          </cell>
          <cell r="AU1187">
            <v>476.18598000000003</v>
          </cell>
          <cell r="AV1187">
            <v>476.18598000000003</v>
          </cell>
          <cell r="AW1187">
            <v>476.18598000000003</v>
          </cell>
          <cell r="AX1187">
            <v>476.18598000000003</v>
          </cell>
          <cell r="AY1187">
            <v>9957.82</v>
          </cell>
          <cell r="AZ1187">
            <v>90988953</v>
          </cell>
          <cell r="BA1187">
            <v>9957.8700000000008</v>
          </cell>
        </row>
        <row r="1188">
          <cell r="B1188">
            <v>90989093</v>
          </cell>
          <cell r="C1188" t="str">
            <v>Кв. 856</v>
          </cell>
          <cell r="D1188">
            <v>85.2</v>
          </cell>
          <cell r="E1188" t="str">
            <v>Балабан Виктория Григорьевна</v>
          </cell>
          <cell r="F1188" t="str">
            <v>Кв. 856Балабан Виктория Григорьевна</v>
          </cell>
          <cell r="G1188">
            <v>15</v>
          </cell>
          <cell r="H1188">
            <v>30</v>
          </cell>
          <cell r="I1188">
            <v>31</v>
          </cell>
          <cell r="J1188">
            <v>30</v>
          </cell>
          <cell r="K1188">
            <v>31</v>
          </cell>
          <cell r="L1188">
            <v>31</v>
          </cell>
          <cell r="M1188">
            <v>30</v>
          </cell>
          <cell r="N1188">
            <v>31</v>
          </cell>
          <cell r="O1188">
            <v>30</v>
          </cell>
          <cell r="P1188">
            <v>31</v>
          </cell>
          <cell r="Q1188">
            <v>31</v>
          </cell>
          <cell r="R1188">
            <v>29</v>
          </cell>
          <cell r="S1188">
            <v>31</v>
          </cell>
          <cell r="T1188">
            <v>30</v>
          </cell>
          <cell r="U1188">
            <v>31</v>
          </cell>
          <cell r="V1188">
            <v>30</v>
          </cell>
          <cell r="W1188">
            <v>31</v>
          </cell>
          <cell r="X1188">
            <v>31</v>
          </cell>
          <cell r="Y1188">
            <v>30</v>
          </cell>
          <cell r="Z1188">
            <v>31</v>
          </cell>
          <cell r="AA1188">
            <v>30</v>
          </cell>
          <cell r="AB1188">
            <v>31</v>
          </cell>
          <cell r="AC1188">
            <v>363.13339354838706</v>
          </cell>
          <cell r="AD1188">
            <v>750.47568000000001</v>
          </cell>
          <cell r="AE1188">
            <v>750.47568000000001</v>
          </cell>
          <cell r="AF1188">
            <v>750.47568000000001</v>
          </cell>
          <cell r="AG1188">
            <v>750.47568000000001</v>
          </cell>
          <cell r="AH1188">
            <v>750.47568000000001</v>
          </cell>
          <cell r="AI1188">
            <v>750.47568000000001</v>
          </cell>
          <cell r="AJ1188">
            <v>750.47568000000001</v>
          </cell>
          <cell r="AK1188">
            <v>750.47568000000001</v>
          </cell>
          <cell r="AL1188">
            <v>750.47568000000001</v>
          </cell>
          <cell r="AM1188">
            <v>750.47568000000001</v>
          </cell>
          <cell r="AN1188">
            <v>750.47568000000001</v>
          </cell>
          <cell r="AO1188">
            <v>750.47568000000001</v>
          </cell>
          <cell r="AP1188">
            <v>750.47568000000001</v>
          </cell>
          <cell r="AQ1188">
            <v>750.47568000000001</v>
          </cell>
          <cell r="AR1188">
            <v>750.47568000000001</v>
          </cell>
          <cell r="AS1188">
            <v>795.51069600000005</v>
          </cell>
          <cell r="AT1188">
            <v>795.51069600000005</v>
          </cell>
          <cell r="AU1188">
            <v>795.51069600000005</v>
          </cell>
          <cell r="AV1188">
            <v>795.51069600000005</v>
          </cell>
          <cell r="AW1188">
            <v>795.51069600000005</v>
          </cell>
          <cell r="AX1188">
            <v>795.51069600000005</v>
          </cell>
          <cell r="AY1188">
            <v>16393.330000000002</v>
          </cell>
          <cell r="AZ1188">
            <v>90989093</v>
          </cell>
          <cell r="BA1188">
            <v>16393.39</v>
          </cell>
        </row>
        <row r="1189">
          <cell r="B1189">
            <v>90989106</v>
          </cell>
          <cell r="C1189" t="str">
            <v>Кв. 919</v>
          </cell>
          <cell r="D1189">
            <v>41.9</v>
          </cell>
          <cell r="E1189" t="str">
            <v>Гибилова Елена Еристаувна</v>
          </cell>
          <cell r="F1189" t="str">
            <v>Кв. 919Гибилова Елена Еристаувна</v>
          </cell>
          <cell r="G1189">
            <v>14</v>
          </cell>
          <cell r="H1189">
            <v>30</v>
          </cell>
          <cell r="I1189">
            <v>31</v>
          </cell>
          <cell r="J1189">
            <v>30</v>
          </cell>
          <cell r="K1189">
            <v>31</v>
          </cell>
          <cell r="L1189">
            <v>31</v>
          </cell>
          <cell r="M1189">
            <v>30</v>
          </cell>
          <cell r="N1189">
            <v>31</v>
          </cell>
          <cell r="O1189">
            <v>30</v>
          </cell>
          <cell r="P1189">
            <v>31</v>
          </cell>
          <cell r="Q1189">
            <v>31</v>
          </cell>
          <cell r="R1189">
            <v>29</v>
          </cell>
          <cell r="S1189">
            <v>31</v>
          </cell>
          <cell r="T1189">
            <v>30</v>
          </cell>
          <cell r="U1189">
            <v>31</v>
          </cell>
          <cell r="V1189">
            <v>30</v>
          </cell>
          <cell r="W1189">
            <v>31</v>
          </cell>
          <cell r="X1189">
            <v>31</v>
          </cell>
          <cell r="Y1189">
            <v>30</v>
          </cell>
          <cell r="Z1189">
            <v>31</v>
          </cell>
          <cell r="AA1189">
            <v>30</v>
          </cell>
          <cell r="AB1189">
            <v>31</v>
          </cell>
          <cell r="AC1189">
            <v>166.67765935483868</v>
          </cell>
          <cell r="AD1189">
            <v>369.07195999999999</v>
          </cell>
          <cell r="AE1189">
            <v>369.07195999999999</v>
          </cell>
          <cell r="AF1189">
            <v>369.07195999999999</v>
          </cell>
          <cell r="AG1189">
            <v>369.07195999999999</v>
          </cell>
          <cell r="AH1189">
            <v>369.07195999999999</v>
          </cell>
          <cell r="AI1189">
            <v>369.07195999999999</v>
          </cell>
          <cell r="AJ1189">
            <v>369.07195999999999</v>
          </cell>
          <cell r="AK1189">
            <v>369.07195999999999</v>
          </cell>
          <cell r="AL1189">
            <v>369.07195999999999</v>
          </cell>
          <cell r="AM1189">
            <v>369.07195999999999</v>
          </cell>
          <cell r="AN1189">
            <v>369.07195999999999</v>
          </cell>
          <cell r="AO1189">
            <v>369.07195999999999</v>
          </cell>
          <cell r="AP1189">
            <v>369.07195999999999</v>
          </cell>
          <cell r="AQ1189">
            <v>369.07195999999999</v>
          </cell>
          <cell r="AR1189">
            <v>369.07195999999999</v>
          </cell>
          <cell r="AS1189">
            <v>391.21946199999996</v>
          </cell>
          <cell r="AT1189">
            <v>391.21946199999996</v>
          </cell>
          <cell r="AU1189">
            <v>391.21946199999996</v>
          </cell>
          <cell r="AV1189">
            <v>391.21946199999996</v>
          </cell>
          <cell r="AW1189">
            <v>391.21946199999996</v>
          </cell>
          <cell r="AX1189">
            <v>391.21946199999996</v>
          </cell>
          <cell r="AY1189">
            <v>8050.07</v>
          </cell>
          <cell r="AZ1189">
            <v>90989106</v>
          </cell>
          <cell r="BA1189">
            <v>8050.05</v>
          </cell>
        </row>
        <row r="1190">
          <cell r="B1190">
            <v>90989237</v>
          </cell>
          <cell r="C1190" t="str">
            <v>Кв. 930</v>
          </cell>
          <cell r="D1190">
            <v>51</v>
          </cell>
          <cell r="E1190" t="str">
            <v>Морозова Алевтина Михайловна</v>
          </cell>
          <cell r="F1190" t="str">
            <v>Кв. 930Морозова Алевтина Михайловна</v>
          </cell>
          <cell r="G1190">
            <v>7</v>
          </cell>
          <cell r="H1190">
            <v>30</v>
          </cell>
          <cell r="I1190">
            <v>31</v>
          </cell>
          <cell r="J1190">
            <v>30</v>
          </cell>
          <cell r="K1190">
            <v>31</v>
          </cell>
          <cell r="L1190">
            <v>31</v>
          </cell>
          <cell r="M1190">
            <v>30</v>
          </cell>
          <cell r="N1190">
            <v>31</v>
          </cell>
          <cell r="O1190">
            <v>30</v>
          </cell>
          <cell r="P1190">
            <v>31</v>
          </cell>
          <cell r="Q1190">
            <v>31</v>
          </cell>
          <cell r="R1190">
            <v>29</v>
          </cell>
          <cell r="S1190">
            <v>31</v>
          </cell>
          <cell r="T1190">
            <v>30</v>
          </cell>
          <cell r="U1190">
            <v>31</v>
          </cell>
          <cell r="V1190">
            <v>30</v>
          </cell>
          <cell r="W1190">
            <v>31</v>
          </cell>
          <cell r="X1190">
            <v>31</v>
          </cell>
          <cell r="Y1190">
            <v>30</v>
          </cell>
          <cell r="Z1190">
            <v>31</v>
          </cell>
          <cell r="AA1190">
            <v>30</v>
          </cell>
          <cell r="AB1190">
            <v>31</v>
          </cell>
          <cell r="AC1190">
            <v>101.43867096774194</v>
          </cell>
          <cell r="AD1190">
            <v>449.22840000000002</v>
          </cell>
          <cell r="AE1190">
            <v>449.22840000000002</v>
          </cell>
          <cell r="AF1190">
            <v>449.22840000000002</v>
          </cell>
          <cell r="AG1190">
            <v>449.22840000000002</v>
          </cell>
          <cell r="AH1190">
            <v>449.22840000000002</v>
          </cell>
          <cell r="AI1190">
            <v>449.22840000000002</v>
          </cell>
          <cell r="AJ1190">
            <v>449.22840000000002</v>
          </cell>
          <cell r="AK1190">
            <v>449.22840000000002</v>
          </cell>
          <cell r="AL1190">
            <v>449.22840000000002</v>
          </cell>
          <cell r="AM1190">
            <v>449.22840000000002</v>
          </cell>
          <cell r="AN1190">
            <v>449.22840000000002</v>
          </cell>
          <cell r="AO1190">
            <v>449.22840000000002</v>
          </cell>
          <cell r="AP1190">
            <v>449.22840000000002</v>
          </cell>
          <cell r="AQ1190">
            <v>449.22840000000002</v>
          </cell>
          <cell r="AR1190">
            <v>449.22840000000002</v>
          </cell>
          <cell r="AS1190">
            <v>476.18598000000003</v>
          </cell>
          <cell r="AT1190">
            <v>476.18598000000003</v>
          </cell>
          <cell r="AU1190">
            <v>476.18598000000003</v>
          </cell>
          <cell r="AV1190">
            <v>476.18598000000003</v>
          </cell>
          <cell r="AW1190">
            <v>476.18598000000003</v>
          </cell>
          <cell r="AX1190">
            <v>476.18598000000003</v>
          </cell>
          <cell r="AY1190">
            <v>9696.98</v>
          </cell>
          <cell r="AZ1190">
            <v>90989237</v>
          </cell>
          <cell r="BA1190">
            <v>9697.0300000000007</v>
          </cell>
        </row>
        <row r="1191">
          <cell r="B1191">
            <v>90989811</v>
          </cell>
          <cell r="C1191" t="str">
            <v>Кв. 1</v>
          </cell>
          <cell r="D1191">
            <v>35.1</v>
          </cell>
          <cell r="E1191" t="str">
            <v>Полонская Нина Николаевна</v>
          </cell>
          <cell r="F1191" t="str">
            <v>Кв. 1Полонская Нина Николаевна</v>
          </cell>
          <cell r="G1191">
            <v>0</v>
          </cell>
          <cell r="H1191">
            <v>19</v>
          </cell>
          <cell r="I1191">
            <v>31</v>
          </cell>
          <cell r="J1191">
            <v>30</v>
          </cell>
          <cell r="K1191">
            <v>31</v>
          </cell>
          <cell r="L1191">
            <v>31</v>
          </cell>
          <cell r="M1191">
            <v>30</v>
          </cell>
          <cell r="N1191">
            <v>31</v>
          </cell>
          <cell r="O1191">
            <v>30</v>
          </cell>
          <cell r="P1191">
            <v>31</v>
          </cell>
          <cell r="Q1191">
            <v>31</v>
          </cell>
          <cell r="R1191">
            <v>29</v>
          </cell>
          <cell r="S1191">
            <v>31</v>
          </cell>
          <cell r="T1191">
            <v>30</v>
          </cell>
          <cell r="U1191">
            <v>31</v>
          </cell>
          <cell r="V1191">
            <v>30</v>
          </cell>
          <cell r="W1191">
            <v>31</v>
          </cell>
          <cell r="X1191">
            <v>31</v>
          </cell>
          <cell r="Y1191">
            <v>30</v>
          </cell>
          <cell r="Z1191">
            <v>31</v>
          </cell>
          <cell r="AA1191">
            <v>30</v>
          </cell>
          <cell r="AB1191">
            <v>31</v>
          </cell>
          <cell r="AC1191">
            <v>0</v>
          </cell>
          <cell r="AD1191">
            <v>195.810732</v>
          </cell>
          <cell r="AE1191">
            <v>309.17484000000002</v>
          </cell>
          <cell r="AF1191">
            <v>309.17484000000002</v>
          </cell>
          <cell r="AG1191">
            <v>309.17484000000002</v>
          </cell>
          <cell r="AH1191">
            <v>309.17484000000002</v>
          </cell>
          <cell r="AI1191">
            <v>309.17484000000002</v>
          </cell>
          <cell r="AJ1191">
            <v>309.17484000000002</v>
          </cell>
          <cell r="AK1191">
            <v>309.17484000000002</v>
          </cell>
          <cell r="AL1191">
            <v>309.17484000000002</v>
          </cell>
          <cell r="AM1191">
            <v>309.17484000000002</v>
          </cell>
          <cell r="AN1191">
            <v>309.17484000000002</v>
          </cell>
          <cell r="AO1191">
            <v>309.17484000000002</v>
          </cell>
          <cell r="AP1191">
            <v>309.17484000000002</v>
          </cell>
          <cell r="AQ1191">
            <v>309.17484000000002</v>
          </cell>
          <cell r="AR1191">
            <v>309.17484000000002</v>
          </cell>
          <cell r="AS1191">
            <v>327.72799800000001</v>
          </cell>
          <cell r="AT1191">
            <v>327.72799800000001</v>
          </cell>
          <cell r="AU1191">
            <v>327.72799800000001</v>
          </cell>
          <cell r="AV1191">
            <v>327.72799800000001</v>
          </cell>
          <cell r="AW1191">
            <v>327.72799800000001</v>
          </cell>
          <cell r="AX1191">
            <v>327.72799800000001</v>
          </cell>
          <cell r="AY1191">
            <v>6490.63</v>
          </cell>
          <cell r="AZ1191">
            <v>90989811</v>
          </cell>
          <cell r="BA1191">
            <v>6490.57</v>
          </cell>
        </row>
        <row r="1192">
          <cell r="B1192">
            <v>90989560</v>
          </cell>
          <cell r="C1192" t="str">
            <v>Кв. 5</v>
          </cell>
          <cell r="D1192">
            <v>34.299999999999997</v>
          </cell>
          <cell r="E1192" t="str">
            <v>Захаров Дмитрий Львович</v>
          </cell>
          <cell r="F1192" t="str">
            <v>Кв. 5Захаров Дмитрий Львович</v>
          </cell>
          <cell r="G1192">
            <v>0</v>
          </cell>
          <cell r="H1192">
            <v>16</v>
          </cell>
          <cell r="I1192">
            <v>31</v>
          </cell>
          <cell r="J1192">
            <v>30</v>
          </cell>
          <cell r="K1192">
            <v>31</v>
          </cell>
          <cell r="L1192">
            <v>31</v>
          </cell>
          <cell r="M1192">
            <v>30</v>
          </cell>
          <cell r="N1192">
            <v>31</v>
          </cell>
          <cell r="O1192">
            <v>30</v>
          </cell>
          <cell r="P1192">
            <v>31</v>
          </cell>
          <cell r="Q1192">
            <v>31</v>
          </cell>
          <cell r="R1192">
            <v>29</v>
          </cell>
          <cell r="S1192">
            <v>31</v>
          </cell>
          <cell r="T1192">
            <v>30</v>
          </cell>
          <cell r="U1192">
            <v>31</v>
          </cell>
          <cell r="V1192">
            <v>30</v>
          </cell>
          <cell r="W1192">
            <v>31</v>
          </cell>
          <cell r="X1192">
            <v>31</v>
          </cell>
          <cell r="Y1192">
            <v>30</v>
          </cell>
          <cell r="Z1192">
            <v>31</v>
          </cell>
          <cell r="AA1192">
            <v>30</v>
          </cell>
          <cell r="AB1192">
            <v>31</v>
          </cell>
          <cell r="AC1192">
            <v>0</v>
          </cell>
          <cell r="AD1192">
            <v>161.1349973333333</v>
          </cell>
          <cell r="AE1192">
            <v>302.12811999999997</v>
          </cell>
          <cell r="AF1192">
            <v>302.12811999999997</v>
          </cell>
          <cell r="AG1192">
            <v>302.12811999999997</v>
          </cell>
          <cell r="AH1192">
            <v>302.12811999999997</v>
          </cell>
          <cell r="AI1192">
            <v>302.12811999999997</v>
          </cell>
          <cell r="AJ1192">
            <v>302.12811999999997</v>
          </cell>
          <cell r="AK1192">
            <v>302.12811999999997</v>
          </cell>
          <cell r="AL1192">
            <v>302.12811999999997</v>
          </cell>
          <cell r="AM1192">
            <v>302.12811999999997</v>
          </cell>
          <cell r="AN1192">
            <v>302.12811999999997</v>
          </cell>
          <cell r="AO1192">
            <v>302.12811999999997</v>
          </cell>
          <cell r="AP1192">
            <v>302.12811999999997</v>
          </cell>
          <cell r="AQ1192">
            <v>302.12811999999997</v>
          </cell>
          <cell r="AR1192">
            <v>302.12811999999997</v>
          </cell>
          <cell r="AS1192">
            <v>320.25841399999996</v>
          </cell>
          <cell r="AT1192">
            <v>320.25841399999996</v>
          </cell>
          <cell r="AU1192">
            <v>320.25841399999996</v>
          </cell>
          <cell r="AV1192">
            <v>320.25841399999996</v>
          </cell>
          <cell r="AW1192">
            <v>320.25841399999996</v>
          </cell>
          <cell r="AX1192">
            <v>320.25841399999996</v>
          </cell>
          <cell r="AY1192">
            <v>6312.48</v>
          </cell>
          <cell r="AZ1192">
            <v>90989560</v>
          </cell>
          <cell r="BA1192">
            <v>6312.52</v>
          </cell>
        </row>
        <row r="1193">
          <cell r="B1193">
            <v>90989404</v>
          </cell>
          <cell r="C1193" t="str">
            <v>Кв. 7</v>
          </cell>
          <cell r="D1193">
            <v>37.6</v>
          </cell>
          <cell r="E1193" t="str">
            <v>Калиниченко Дмитрий Игорьевич</v>
          </cell>
          <cell r="F1193" t="str">
            <v>Кв. 7Калиниченко Дмитрий Игорьевич</v>
          </cell>
          <cell r="G1193">
            <v>0</v>
          </cell>
          <cell r="H1193">
            <v>27</v>
          </cell>
          <cell r="I1193">
            <v>31</v>
          </cell>
          <cell r="J1193">
            <v>30</v>
          </cell>
          <cell r="K1193">
            <v>31</v>
          </cell>
          <cell r="L1193">
            <v>31</v>
          </cell>
          <cell r="M1193">
            <v>30</v>
          </cell>
          <cell r="N1193">
            <v>31</v>
          </cell>
          <cell r="O1193">
            <v>30</v>
          </cell>
          <cell r="P1193">
            <v>31</v>
          </cell>
          <cell r="Q1193">
            <v>31</v>
          </cell>
          <cell r="R1193">
            <v>29</v>
          </cell>
          <cell r="S1193">
            <v>31</v>
          </cell>
          <cell r="T1193">
            <v>30</v>
          </cell>
          <cell r="U1193">
            <v>31</v>
          </cell>
          <cell r="V1193">
            <v>30</v>
          </cell>
          <cell r="W1193">
            <v>31</v>
          </cell>
          <cell r="X1193">
            <v>31</v>
          </cell>
          <cell r="Y1193">
            <v>30</v>
          </cell>
          <cell r="Z1193">
            <v>31</v>
          </cell>
          <cell r="AA1193">
            <v>30</v>
          </cell>
          <cell r="AB1193">
            <v>31</v>
          </cell>
          <cell r="AC1193">
            <v>0</v>
          </cell>
          <cell r="AD1193">
            <v>298.07625600000006</v>
          </cell>
          <cell r="AE1193">
            <v>331.19584000000003</v>
          </cell>
          <cell r="AF1193">
            <v>331.19584000000003</v>
          </cell>
          <cell r="AG1193">
            <v>331.19584000000003</v>
          </cell>
          <cell r="AH1193">
            <v>331.19584000000003</v>
          </cell>
          <cell r="AI1193">
            <v>331.19584000000003</v>
          </cell>
          <cell r="AJ1193">
            <v>331.19584000000003</v>
          </cell>
          <cell r="AK1193">
            <v>331.19584000000003</v>
          </cell>
          <cell r="AL1193">
            <v>331.19584000000003</v>
          </cell>
          <cell r="AM1193">
            <v>331.19584000000003</v>
          </cell>
          <cell r="AN1193">
            <v>331.19584000000003</v>
          </cell>
          <cell r="AO1193">
            <v>331.19584000000003</v>
          </cell>
          <cell r="AP1193">
            <v>331.19584000000003</v>
          </cell>
          <cell r="AQ1193">
            <v>331.19584000000003</v>
          </cell>
          <cell r="AR1193">
            <v>331.19584000000003</v>
          </cell>
          <cell r="AS1193">
            <v>351.07044800000006</v>
          </cell>
          <cell r="AT1193">
            <v>351.07044800000006</v>
          </cell>
          <cell r="AU1193">
            <v>351.07044800000006</v>
          </cell>
          <cell r="AV1193">
            <v>351.07044800000006</v>
          </cell>
          <cell r="AW1193">
            <v>351.07044800000006</v>
          </cell>
          <cell r="AX1193">
            <v>351.07044800000006</v>
          </cell>
          <cell r="AY1193">
            <v>7041.24</v>
          </cell>
          <cell r="AZ1193">
            <v>90989404</v>
          </cell>
          <cell r="BA1193">
            <v>7041.3</v>
          </cell>
        </row>
        <row r="1194">
          <cell r="B1194">
            <v>90989417</v>
          </cell>
          <cell r="C1194" t="str">
            <v>Кв. 8</v>
          </cell>
          <cell r="D1194">
            <v>33.799999999999997</v>
          </cell>
          <cell r="E1194" t="str">
            <v>Юмакаев Заурад Уралович</v>
          </cell>
          <cell r="F1194" t="str">
            <v>Кв. 8Юмакаев Заурад Уралович</v>
          </cell>
          <cell r="G1194">
            <v>0</v>
          </cell>
          <cell r="H1194">
            <v>27</v>
          </cell>
          <cell r="I1194">
            <v>31</v>
          </cell>
          <cell r="J1194">
            <v>30</v>
          </cell>
          <cell r="K1194">
            <v>31</v>
          </cell>
          <cell r="L1194">
            <v>31</v>
          </cell>
          <cell r="M1194">
            <v>30</v>
          </cell>
          <cell r="N1194">
            <v>31</v>
          </cell>
          <cell r="O1194">
            <v>30</v>
          </cell>
          <cell r="P1194">
            <v>31</v>
          </cell>
          <cell r="Q1194">
            <v>31</v>
          </cell>
          <cell r="R1194">
            <v>29</v>
          </cell>
          <cell r="S1194">
            <v>31</v>
          </cell>
          <cell r="T1194">
            <v>30</v>
          </cell>
          <cell r="U1194">
            <v>31</v>
          </cell>
          <cell r="V1194">
            <v>30</v>
          </cell>
          <cell r="W1194">
            <v>31</v>
          </cell>
          <cell r="X1194">
            <v>31</v>
          </cell>
          <cell r="Y1194">
            <v>30</v>
          </cell>
          <cell r="Z1194">
            <v>31</v>
          </cell>
          <cell r="AA1194">
            <v>30</v>
          </cell>
          <cell r="AB1194">
            <v>31</v>
          </cell>
          <cell r="AC1194">
            <v>0</v>
          </cell>
          <cell r="AD1194">
            <v>267.95152799999994</v>
          </cell>
          <cell r="AE1194">
            <v>297.72391999999996</v>
          </cell>
          <cell r="AF1194">
            <v>297.72391999999996</v>
          </cell>
          <cell r="AG1194">
            <v>297.72391999999996</v>
          </cell>
          <cell r="AH1194">
            <v>297.72391999999996</v>
          </cell>
          <cell r="AI1194">
            <v>297.72391999999996</v>
          </cell>
          <cell r="AJ1194">
            <v>297.72391999999996</v>
          </cell>
          <cell r="AK1194">
            <v>297.72391999999996</v>
          </cell>
          <cell r="AL1194">
            <v>297.72391999999996</v>
          </cell>
          <cell r="AM1194">
            <v>297.72391999999996</v>
          </cell>
          <cell r="AN1194">
            <v>297.72391999999996</v>
          </cell>
          <cell r="AO1194">
            <v>297.72391999999996</v>
          </cell>
          <cell r="AP1194">
            <v>297.72391999999996</v>
          </cell>
          <cell r="AQ1194">
            <v>297.72391999999996</v>
          </cell>
          <cell r="AR1194">
            <v>297.72391999999996</v>
          </cell>
          <cell r="AS1194">
            <v>315.58992399999994</v>
          </cell>
          <cell r="AT1194">
            <v>315.58992399999994</v>
          </cell>
          <cell r="AU1194">
            <v>315.58992399999994</v>
          </cell>
          <cell r="AV1194">
            <v>315.58992399999994</v>
          </cell>
          <cell r="AW1194">
            <v>315.58992399999994</v>
          </cell>
          <cell r="AX1194">
            <v>315.58992399999994</v>
          </cell>
          <cell r="AY1194">
            <v>6329.63</v>
          </cell>
          <cell r="AZ1194">
            <v>90989417</v>
          </cell>
          <cell r="BA1194">
            <v>6329.57</v>
          </cell>
        </row>
        <row r="1195">
          <cell r="B1195">
            <v>90989347</v>
          </cell>
          <cell r="C1195" t="str">
            <v>Кв. 9</v>
          </cell>
          <cell r="D1195">
            <v>27.1</v>
          </cell>
          <cell r="E1195" t="str">
            <v>Грачев Максим Евгеньевич</v>
          </cell>
          <cell r="F1195" t="str">
            <v>Кв. 9Грачев Максим Евгеньевич</v>
          </cell>
          <cell r="G1195">
            <v>0</v>
          </cell>
          <cell r="H1195">
            <v>30</v>
          </cell>
          <cell r="I1195">
            <v>31</v>
          </cell>
          <cell r="J1195">
            <v>30</v>
          </cell>
          <cell r="K1195">
            <v>31</v>
          </cell>
          <cell r="L1195">
            <v>31</v>
          </cell>
          <cell r="M1195">
            <v>28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238.70764000000003</v>
          </cell>
          <cell r="AE1195">
            <v>238.70764000000003</v>
          </cell>
          <cell r="AF1195">
            <v>238.70764000000003</v>
          </cell>
          <cell r="AG1195">
            <v>238.70764000000003</v>
          </cell>
          <cell r="AH1195">
            <v>238.70764000000003</v>
          </cell>
          <cell r="AI1195">
            <v>222.79379733333337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P1195">
            <v>0</v>
          </cell>
          <cell r="AQ1195">
            <v>0</v>
          </cell>
          <cell r="AR1195">
            <v>0</v>
          </cell>
          <cell r="AS1195">
            <v>0</v>
          </cell>
          <cell r="AT1195">
            <v>0</v>
          </cell>
          <cell r="AU1195">
            <v>0</v>
          </cell>
          <cell r="AV1195">
            <v>0</v>
          </cell>
          <cell r="AW1195">
            <v>0</v>
          </cell>
          <cell r="AX1195">
            <v>0</v>
          </cell>
          <cell r="AY1195">
            <v>1416.33</v>
          </cell>
          <cell r="AZ1195">
            <v>90989347</v>
          </cell>
          <cell r="BA1195">
            <v>938.92</v>
          </cell>
        </row>
        <row r="1196">
          <cell r="B1196">
            <v>90989385</v>
          </cell>
          <cell r="C1196" t="str">
            <v>Кв. 10</v>
          </cell>
          <cell r="D1196">
            <v>57</v>
          </cell>
          <cell r="E1196" t="str">
            <v>Артеменко Екатерина Васильевна</v>
          </cell>
          <cell r="F1196" t="str">
            <v>Кв. 10Артеменко Екатерина Васильевна</v>
          </cell>
          <cell r="G1196">
            <v>0</v>
          </cell>
          <cell r="H1196">
            <v>27</v>
          </cell>
          <cell r="I1196">
            <v>31</v>
          </cell>
          <cell r="J1196">
            <v>30</v>
          </cell>
          <cell r="K1196">
            <v>31</v>
          </cell>
          <cell r="L1196">
            <v>31</v>
          </cell>
          <cell r="M1196">
            <v>30</v>
          </cell>
          <cell r="N1196">
            <v>31</v>
          </cell>
          <cell r="O1196">
            <v>30</v>
          </cell>
          <cell r="P1196">
            <v>31</v>
          </cell>
          <cell r="Q1196">
            <v>31</v>
          </cell>
          <cell r="R1196">
            <v>29</v>
          </cell>
          <cell r="S1196">
            <v>31</v>
          </cell>
          <cell r="T1196">
            <v>30</v>
          </cell>
          <cell r="U1196">
            <v>31</v>
          </cell>
          <cell r="V1196">
            <v>30</v>
          </cell>
          <cell r="W1196">
            <v>31</v>
          </cell>
          <cell r="X1196">
            <v>31</v>
          </cell>
          <cell r="Y1196">
            <v>30</v>
          </cell>
          <cell r="Z1196">
            <v>31</v>
          </cell>
          <cell r="AA1196">
            <v>30</v>
          </cell>
          <cell r="AB1196">
            <v>31</v>
          </cell>
          <cell r="AC1196">
            <v>0</v>
          </cell>
          <cell r="AD1196">
            <v>451.87091999999996</v>
          </cell>
          <cell r="AE1196">
            <v>502.0788</v>
          </cell>
          <cell r="AF1196">
            <v>502.07879999999994</v>
          </cell>
          <cell r="AG1196">
            <v>502.0788</v>
          </cell>
          <cell r="AH1196">
            <v>502.0788</v>
          </cell>
          <cell r="AI1196">
            <v>502.07879999999994</v>
          </cell>
          <cell r="AJ1196">
            <v>502.0788</v>
          </cell>
          <cell r="AK1196">
            <v>502.07879999999994</v>
          </cell>
          <cell r="AL1196">
            <v>502.0788</v>
          </cell>
          <cell r="AM1196">
            <v>502.0788</v>
          </cell>
          <cell r="AN1196">
            <v>502.0788</v>
          </cell>
          <cell r="AO1196">
            <v>502.0788</v>
          </cell>
          <cell r="AP1196">
            <v>502.07879999999994</v>
          </cell>
          <cell r="AQ1196">
            <v>502.0788</v>
          </cell>
          <cell r="AR1196">
            <v>502.07879999999994</v>
          </cell>
          <cell r="AS1196">
            <v>532.20785999999998</v>
          </cell>
          <cell r="AT1196">
            <v>532.20785999999998</v>
          </cell>
          <cell r="AU1196">
            <v>532.20785999999998</v>
          </cell>
          <cell r="AV1196">
            <v>532.20785999999998</v>
          </cell>
          <cell r="AW1196">
            <v>532.20785999999998</v>
          </cell>
          <cell r="AX1196">
            <v>532.20785999999998</v>
          </cell>
          <cell r="AY1196">
            <v>10674.22</v>
          </cell>
          <cell r="AZ1196">
            <v>90989385</v>
          </cell>
          <cell r="BA1196">
            <v>10674.25</v>
          </cell>
        </row>
        <row r="1197">
          <cell r="B1197">
            <v>90989645</v>
          </cell>
          <cell r="C1197" t="str">
            <v>Кв. 11</v>
          </cell>
          <cell r="D1197">
            <v>52.6</v>
          </cell>
          <cell r="E1197" t="str">
            <v>Белова Мария Викторовна</v>
          </cell>
          <cell r="F1197" t="str">
            <v>Кв. 11Белова Мария Викторовна</v>
          </cell>
          <cell r="G1197">
            <v>0</v>
          </cell>
          <cell r="H1197">
            <v>9</v>
          </cell>
          <cell r="I1197">
            <v>31</v>
          </cell>
          <cell r="J1197">
            <v>30</v>
          </cell>
          <cell r="K1197">
            <v>31</v>
          </cell>
          <cell r="L1197">
            <v>31</v>
          </cell>
          <cell r="M1197">
            <v>30</v>
          </cell>
          <cell r="N1197">
            <v>31</v>
          </cell>
          <cell r="O1197">
            <v>30</v>
          </cell>
          <cell r="P1197">
            <v>31</v>
          </cell>
          <cell r="Q1197">
            <v>31</v>
          </cell>
          <cell r="R1197">
            <v>29</v>
          </cell>
          <cell r="S1197">
            <v>31</v>
          </cell>
          <cell r="T1197">
            <v>30</v>
          </cell>
          <cell r="U1197">
            <v>31</v>
          </cell>
          <cell r="V1197">
            <v>30</v>
          </cell>
          <cell r="W1197">
            <v>31</v>
          </cell>
          <cell r="X1197">
            <v>31</v>
          </cell>
          <cell r="Y1197">
            <v>30</v>
          </cell>
          <cell r="Z1197">
            <v>31</v>
          </cell>
          <cell r="AA1197">
            <v>30</v>
          </cell>
          <cell r="AB1197">
            <v>31</v>
          </cell>
          <cell r="AC1197">
            <v>0</v>
          </cell>
          <cell r="AD1197">
            <v>138.99655200000001</v>
          </cell>
          <cell r="AE1197">
            <v>463.32184000000001</v>
          </cell>
          <cell r="AF1197">
            <v>463.32184000000001</v>
          </cell>
          <cell r="AG1197">
            <v>463.32184000000001</v>
          </cell>
          <cell r="AH1197">
            <v>463.32184000000001</v>
          </cell>
          <cell r="AI1197">
            <v>463.32184000000001</v>
          </cell>
          <cell r="AJ1197">
            <v>463.32184000000001</v>
          </cell>
          <cell r="AK1197">
            <v>463.32184000000001</v>
          </cell>
          <cell r="AL1197">
            <v>463.32184000000001</v>
          </cell>
          <cell r="AM1197">
            <v>463.32184000000001</v>
          </cell>
          <cell r="AN1197">
            <v>463.32184000000001</v>
          </cell>
          <cell r="AO1197">
            <v>463.32184000000001</v>
          </cell>
          <cell r="AP1197">
            <v>463.32184000000001</v>
          </cell>
          <cell r="AQ1197">
            <v>463.32184000000001</v>
          </cell>
          <cell r="AR1197">
            <v>463.32184000000001</v>
          </cell>
          <cell r="AS1197">
            <v>491.12514799999997</v>
          </cell>
          <cell r="AT1197">
            <v>491.12514799999997</v>
          </cell>
          <cell r="AU1197">
            <v>491.12514799999997</v>
          </cell>
          <cell r="AV1197">
            <v>491.12514799999997</v>
          </cell>
          <cell r="AW1197">
            <v>491.12514799999997</v>
          </cell>
          <cell r="AX1197">
            <v>491.12514799999997</v>
          </cell>
          <cell r="AY1197">
            <v>9572.25</v>
          </cell>
          <cell r="AZ1197">
            <v>90989645</v>
          </cell>
          <cell r="BA1197">
            <v>9572.26</v>
          </cell>
        </row>
        <row r="1198">
          <cell r="B1198">
            <v>90989350</v>
          </cell>
          <cell r="C1198" t="str">
            <v>Кв. 13</v>
          </cell>
          <cell r="D1198">
            <v>34.799999999999997</v>
          </cell>
          <cell r="E1198" t="str">
            <v>Зюзина Елизавета Владимировна</v>
          </cell>
          <cell r="F1198" t="str">
            <v>Кв. 13Зюзина Елизавета Владимировна</v>
          </cell>
          <cell r="G1198">
            <v>0</v>
          </cell>
          <cell r="H1198">
            <v>30</v>
          </cell>
          <cell r="I1198">
            <v>31</v>
          </cell>
          <cell r="J1198">
            <v>30</v>
          </cell>
          <cell r="K1198">
            <v>31</v>
          </cell>
          <cell r="L1198">
            <v>31</v>
          </cell>
          <cell r="M1198">
            <v>30</v>
          </cell>
          <cell r="N1198">
            <v>31</v>
          </cell>
          <cell r="O1198">
            <v>30</v>
          </cell>
          <cell r="P1198">
            <v>31</v>
          </cell>
          <cell r="Q1198">
            <v>31</v>
          </cell>
          <cell r="R1198">
            <v>29</v>
          </cell>
          <cell r="S1198">
            <v>31</v>
          </cell>
          <cell r="T1198">
            <v>30</v>
          </cell>
          <cell r="U1198">
            <v>31</v>
          </cell>
          <cell r="V1198">
            <v>30</v>
          </cell>
          <cell r="W1198">
            <v>31</v>
          </cell>
          <cell r="X1198">
            <v>31</v>
          </cell>
          <cell r="Y1198">
            <v>30</v>
          </cell>
          <cell r="Z1198">
            <v>31</v>
          </cell>
          <cell r="AA1198">
            <v>30</v>
          </cell>
          <cell r="AB1198">
            <v>31</v>
          </cell>
          <cell r="AC1198">
            <v>0</v>
          </cell>
          <cell r="AD1198">
            <v>306.53231999999997</v>
          </cell>
          <cell r="AE1198">
            <v>306.53231999999997</v>
          </cell>
          <cell r="AF1198">
            <v>306.53231999999997</v>
          </cell>
          <cell r="AG1198">
            <v>306.53231999999997</v>
          </cell>
          <cell r="AH1198">
            <v>306.53231999999997</v>
          </cell>
          <cell r="AI1198">
            <v>306.53231999999997</v>
          </cell>
          <cell r="AJ1198">
            <v>306.53231999999997</v>
          </cell>
          <cell r="AK1198">
            <v>306.53231999999997</v>
          </cell>
          <cell r="AL1198">
            <v>306.53231999999997</v>
          </cell>
          <cell r="AM1198">
            <v>306.53231999999997</v>
          </cell>
          <cell r="AN1198">
            <v>306.53231999999997</v>
          </cell>
          <cell r="AO1198">
            <v>306.53231999999997</v>
          </cell>
          <cell r="AP1198">
            <v>306.53231999999997</v>
          </cell>
          <cell r="AQ1198">
            <v>306.53231999999997</v>
          </cell>
          <cell r="AR1198">
            <v>306.53231999999997</v>
          </cell>
          <cell r="AS1198">
            <v>324.92690399999998</v>
          </cell>
          <cell r="AT1198">
            <v>324.92690399999998</v>
          </cell>
          <cell r="AU1198">
            <v>324.92690399999998</v>
          </cell>
          <cell r="AV1198">
            <v>324.92690399999998</v>
          </cell>
          <cell r="AW1198">
            <v>324.92690399999998</v>
          </cell>
          <cell r="AX1198">
            <v>324.92690399999998</v>
          </cell>
          <cell r="AY1198">
            <v>6547.55</v>
          </cell>
          <cell r="AZ1198">
            <v>90989350</v>
          </cell>
          <cell r="BA1198">
            <v>6547.53</v>
          </cell>
        </row>
        <row r="1199">
          <cell r="B1199">
            <v>90989345</v>
          </cell>
          <cell r="C1199" t="str">
            <v>Кв. 18</v>
          </cell>
          <cell r="D1199">
            <v>37.700000000000003</v>
          </cell>
          <cell r="E1199" t="str">
            <v>Архипова Оксана Сергеевна</v>
          </cell>
          <cell r="F1199" t="str">
            <v>Кв. 18Архипова Оксана Сергеевна</v>
          </cell>
          <cell r="G1199">
            <v>0</v>
          </cell>
          <cell r="H1199">
            <v>30</v>
          </cell>
          <cell r="I1199">
            <v>31</v>
          </cell>
          <cell r="J1199">
            <v>30</v>
          </cell>
          <cell r="K1199">
            <v>31</v>
          </cell>
          <cell r="L1199">
            <v>31</v>
          </cell>
          <cell r="M1199">
            <v>30</v>
          </cell>
          <cell r="N1199">
            <v>31</v>
          </cell>
          <cell r="O1199">
            <v>30</v>
          </cell>
          <cell r="P1199">
            <v>31</v>
          </cell>
          <cell r="Q1199">
            <v>31</v>
          </cell>
          <cell r="R1199">
            <v>29</v>
          </cell>
          <cell r="S1199">
            <v>31</v>
          </cell>
          <cell r="T1199">
            <v>30</v>
          </cell>
          <cell r="U1199">
            <v>31</v>
          </cell>
          <cell r="V1199">
            <v>30</v>
          </cell>
          <cell r="W1199">
            <v>31</v>
          </cell>
          <cell r="X1199">
            <v>31</v>
          </cell>
          <cell r="Y1199">
            <v>30</v>
          </cell>
          <cell r="Z1199">
            <v>31</v>
          </cell>
          <cell r="AA1199">
            <v>30</v>
          </cell>
          <cell r="AB1199">
            <v>31</v>
          </cell>
          <cell r="AC1199">
            <v>0</v>
          </cell>
          <cell r="AD1199">
            <v>332.07668000000001</v>
          </cell>
          <cell r="AE1199">
            <v>332.07668000000001</v>
          </cell>
          <cell r="AF1199">
            <v>332.07668000000001</v>
          </cell>
          <cell r="AG1199">
            <v>332.07668000000001</v>
          </cell>
          <cell r="AH1199">
            <v>332.07668000000001</v>
          </cell>
          <cell r="AI1199">
            <v>332.07668000000001</v>
          </cell>
          <cell r="AJ1199">
            <v>332.07668000000001</v>
          </cell>
          <cell r="AK1199">
            <v>332.07668000000001</v>
          </cell>
          <cell r="AL1199">
            <v>332.07668000000001</v>
          </cell>
          <cell r="AM1199">
            <v>332.07668000000001</v>
          </cell>
          <cell r="AN1199">
            <v>332.07668000000001</v>
          </cell>
          <cell r="AO1199">
            <v>332.07668000000001</v>
          </cell>
          <cell r="AP1199">
            <v>332.07668000000001</v>
          </cell>
          <cell r="AQ1199">
            <v>332.07668000000001</v>
          </cell>
          <cell r="AR1199">
            <v>332.07668000000001</v>
          </cell>
          <cell r="AS1199">
            <v>352.00414600000005</v>
          </cell>
          <cell r="AT1199">
            <v>352.00414600000005</v>
          </cell>
          <cell r="AU1199">
            <v>352.00414600000005</v>
          </cell>
          <cell r="AV1199">
            <v>352.00414600000005</v>
          </cell>
          <cell r="AW1199">
            <v>352.00414600000005</v>
          </cell>
          <cell r="AX1199">
            <v>352.00414600000005</v>
          </cell>
          <cell r="AY1199">
            <v>7093.18</v>
          </cell>
          <cell r="AZ1199">
            <v>90989345</v>
          </cell>
          <cell r="BA1199">
            <v>7093.2</v>
          </cell>
        </row>
        <row r="1200">
          <cell r="B1200">
            <v>90989639</v>
          </cell>
          <cell r="C1200" t="str">
            <v>Кв. 21</v>
          </cell>
          <cell r="D1200">
            <v>57</v>
          </cell>
          <cell r="E1200" t="str">
            <v>Овчарова Ксения Станиславовна</v>
          </cell>
          <cell r="F1200" t="str">
            <v>Кв. 21Овчарова Ксения Станиславовна</v>
          </cell>
          <cell r="G1200">
            <v>0</v>
          </cell>
          <cell r="H1200">
            <v>9</v>
          </cell>
          <cell r="I1200">
            <v>31</v>
          </cell>
          <cell r="J1200">
            <v>30</v>
          </cell>
          <cell r="K1200">
            <v>31</v>
          </cell>
          <cell r="L1200">
            <v>31</v>
          </cell>
          <cell r="M1200">
            <v>30</v>
          </cell>
          <cell r="N1200">
            <v>31</v>
          </cell>
          <cell r="O1200">
            <v>30</v>
          </cell>
          <cell r="P1200">
            <v>31</v>
          </cell>
          <cell r="Q1200">
            <v>31</v>
          </cell>
          <cell r="R1200">
            <v>29</v>
          </cell>
          <cell r="S1200">
            <v>31</v>
          </cell>
          <cell r="T1200">
            <v>30</v>
          </cell>
          <cell r="U1200">
            <v>31</v>
          </cell>
          <cell r="V1200">
            <v>30</v>
          </cell>
          <cell r="W1200">
            <v>31</v>
          </cell>
          <cell r="X1200">
            <v>31</v>
          </cell>
          <cell r="Y1200">
            <v>30</v>
          </cell>
          <cell r="Z1200">
            <v>31</v>
          </cell>
          <cell r="AA1200">
            <v>30</v>
          </cell>
          <cell r="AB1200">
            <v>31</v>
          </cell>
          <cell r="AC1200">
            <v>0</v>
          </cell>
          <cell r="AD1200">
            <v>150.62363999999999</v>
          </cell>
          <cell r="AE1200">
            <v>502.0788</v>
          </cell>
          <cell r="AF1200">
            <v>502.07879999999994</v>
          </cell>
          <cell r="AG1200">
            <v>502.0788</v>
          </cell>
          <cell r="AH1200">
            <v>502.0788</v>
          </cell>
          <cell r="AI1200">
            <v>502.07879999999994</v>
          </cell>
          <cell r="AJ1200">
            <v>502.0788</v>
          </cell>
          <cell r="AK1200">
            <v>502.07879999999994</v>
          </cell>
          <cell r="AL1200">
            <v>502.0788</v>
          </cell>
          <cell r="AM1200">
            <v>502.0788</v>
          </cell>
          <cell r="AN1200">
            <v>502.0788</v>
          </cell>
          <cell r="AO1200">
            <v>502.0788</v>
          </cell>
          <cell r="AP1200">
            <v>502.07879999999994</v>
          </cell>
          <cell r="AQ1200">
            <v>502.0788</v>
          </cell>
          <cell r="AR1200">
            <v>502.07879999999994</v>
          </cell>
          <cell r="AS1200">
            <v>532.20785999999998</v>
          </cell>
          <cell r="AT1200">
            <v>532.20785999999998</v>
          </cell>
          <cell r="AU1200">
            <v>532.20785999999998</v>
          </cell>
          <cell r="AV1200">
            <v>532.20785999999998</v>
          </cell>
          <cell r="AW1200">
            <v>532.20785999999998</v>
          </cell>
          <cell r="AX1200">
            <v>532.20785999999998</v>
          </cell>
          <cell r="AY1200">
            <v>10372.969999999999</v>
          </cell>
          <cell r="AZ1200">
            <v>90989639</v>
          </cell>
          <cell r="BA1200">
            <v>10373</v>
          </cell>
        </row>
        <row r="1201">
          <cell r="B1201">
            <v>90989433</v>
          </cell>
          <cell r="C1201" t="str">
            <v>Кв. 24</v>
          </cell>
          <cell r="D1201">
            <v>34.799999999999997</v>
          </cell>
          <cell r="E1201" t="str">
            <v>Оганесян Лиана Вячеславовна</v>
          </cell>
          <cell r="F1201" t="str">
            <v>Кв. 24Оганесян Лиана Вячеславовна</v>
          </cell>
          <cell r="G1201">
            <v>0</v>
          </cell>
          <cell r="H1201">
            <v>24</v>
          </cell>
          <cell r="I1201">
            <v>31</v>
          </cell>
          <cell r="J1201">
            <v>30</v>
          </cell>
          <cell r="K1201">
            <v>31</v>
          </cell>
          <cell r="L1201">
            <v>31</v>
          </cell>
          <cell r="M1201">
            <v>30</v>
          </cell>
          <cell r="N1201">
            <v>31</v>
          </cell>
          <cell r="O1201">
            <v>30</v>
          </cell>
          <cell r="P1201">
            <v>31</v>
          </cell>
          <cell r="Q1201">
            <v>31</v>
          </cell>
          <cell r="R1201">
            <v>29</v>
          </cell>
          <cell r="S1201">
            <v>31</v>
          </cell>
          <cell r="T1201">
            <v>30</v>
          </cell>
          <cell r="U1201">
            <v>31</v>
          </cell>
          <cell r="V1201">
            <v>30</v>
          </cell>
          <cell r="W1201">
            <v>31</v>
          </cell>
          <cell r="X1201">
            <v>31</v>
          </cell>
          <cell r="Y1201">
            <v>30</v>
          </cell>
          <cell r="Z1201">
            <v>31</v>
          </cell>
          <cell r="AA1201">
            <v>30</v>
          </cell>
          <cell r="AB1201">
            <v>31</v>
          </cell>
          <cell r="AC1201">
            <v>0</v>
          </cell>
          <cell r="AD1201">
            <v>245.22585599999999</v>
          </cell>
          <cell r="AE1201">
            <v>306.53231999999997</v>
          </cell>
          <cell r="AF1201">
            <v>306.53231999999997</v>
          </cell>
          <cell r="AG1201">
            <v>306.53231999999997</v>
          </cell>
          <cell r="AH1201">
            <v>306.53231999999997</v>
          </cell>
          <cell r="AI1201">
            <v>306.53231999999997</v>
          </cell>
          <cell r="AJ1201">
            <v>306.53231999999997</v>
          </cell>
          <cell r="AK1201">
            <v>306.53231999999997</v>
          </cell>
          <cell r="AL1201">
            <v>306.53231999999997</v>
          </cell>
          <cell r="AM1201">
            <v>306.53231999999997</v>
          </cell>
          <cell r="AN1201">
            <v>306.53231999999997</v>
          </cell>
          <cell r="AO1201">
            <v>306.53231999999997</v>
          </cell>
          <cell r="AP1201">
            <v>306.53231999999997</v>
          </cell>
          <cell r="AQ1201">
            <v>306.53231999999997</v>
          </cell>
          <cell r="AR1201">
            <v>306.53231999999997</v>
          </cell>
          <cell r="AS1201">
            <v>324.92690399999998</v>
          </cell>
          <cell r="AT1201">
            <v>324.92690399999998</v>
          </cell>
          <cell r="AU1201">
            <v>324.92690399999998</v>
          </cell>
          <cell r="AV1201">
            <v>324.92690399999998</v>
          </cell>
          <cell r="AW1201">
            <v>324.92690399999998</v>
          </cell>
          <cell r="AX1201">
            <v>324.92690399999998</v>
          </cell>
          <cell r="AY1201">
            <v>6486.24</v>
          </cell>
          <cell r="AZ1201">
            <v>90989433</v>
          </cell>
          <cell r="BA1201">
            <v>6486.23</v>
          </cell>
        </row>
        <row r="1202">
          <cell r="B1202">
            <v>90989384</v>
          </cell>
          <cell r="C1202" t="str">
            <v>Кв. 32</v>
          </cell>
          <cell r="D1202">
            <v>57</v>
          </cell>
          <cell r="E1202" t="str">
            <v>Аляутдинов Раис Надирович</v>
          </cell>
          <cell r="F1202" t="str">
            <v>Кв. 32Аляутдинов Раис Надирович</v>
          </cell>
          <cell r="G1202">
            <v>0</v>
          </cell>
          <cell r="H1202">
            <v>27</v>
          </cell>
          <cell r="I1202">
            <v>31</v>
          </cell>
          <cell r="J1202">
            <v>30</v>
          </cell>
          <cell r="K1202">
            <v>31</v>
          </cell>
          <cell r="L1202">
            <v>31</v>
          </cell>
          <cell r="M1202">
            <v>30</v>
          </cell>
          <cell r="N1202">
            <v>31</v>
          </cell>
          <cell r="O1202">
            <v>30</v>
          </cell>
          <cell r="P1202">
            <v>31</v>
          </cell>
          <cell r="Q1202">
            <v>31</v>
          </cell>
          <cell r="R1202">
            <v>29</v>
          </cell>
          <cell r="S1202">
            <v>31</v>
          </cell>
          <cell r="T1202">
            <v>30</v>
          </cell>
          <cell r="U1202">
            <v>31</v>
          </cell>
          <cell r="V1202">
            <v>30</v>
          </cell>
          <cell r="W1202">
            <v>31</v>
          </cell>
          <cell r="X1202">
            <v>31</v>
          </cell>
          <cell r="Y1202">
            <v>30</v>
          </cell>
          <cell r="Z1202">
            <v>31</v>
          </cell>
          <cell r="AA1202">
            <v>30</v>
          </cell>
          <cell r="AB1202">
            <v>31</v>
          </cell>
          <cell r="AC1202">
            <v>0</v>
          </cell>
          <cell r="AD1202">
            <v>451.87091999999996</v>
          </cell>
          <cell r="AE1202">
            <v>502.0788</v>
          </cell>
          <cell r="AF1202">
            <v>502.07879999999994</v>
          </cell>
          <cell r="AG1202">
            <v>502.0788</v>
          </cell>
          <cell r="AH1202">
            <v>502.0788</v>
          </cell>
          <cell r="AI1202">
            <v>502.07879999999994</v>
          </cell>
          <cell r="AJ1202">
            <v>502.0788</v>
          </cell>
          <cell r="AK1202">
            <v>502.07879999999994</v>
          </cell>
          <cell r="AL1202">
            <v>502.0788</v>
          </cell>
          <cell r="AM1202">
            <v>502.0788</v>
          </cell>
          <cell r="AN1202">
            <v>502.0788</v>
          </cell>
          <cell r="AO1202">
            <v>502.0788</v>
          </cell>
          <cell r="AP1202">
            <v>502.07879999999994</v>
          </cell>
          <cell r="AQ1202">
            <v>502.0788</v>
          </cell>
          <cell r="AR1202">
            <v>502.07879999999994</v>
          </cell>
          <cell r="AS1202">
            <v>532.20785999999998</v>
          </cell>
          <cell r="AT1202">
            <v>532.20785999999998</v>
          </cell>
          <cell r="AU1202">
            <v>532.20785999999998</v>
          </cell>
          <cell r="AV1202">
            <v>532.20785999999998</v>
          </cell>
          <cell r="AW1202">
            <v>532.20785999999998</v>
          </cell>
          <cell r="AX1202">
            <v>532.20785999999998</v>
          </cell>
          <cell r="AY1202">
            <v>10674.22</v>
          </cell>
          <cell r="AZ1202">
            <v>90989384</v>
          </cell>
          <cell r="BA1202">
            <v>10674.25</v>
          </cell>
        </row>
        <row r="1203">
          <cell r="B1203">
            <v>90989446</v>
          </cell>
          <cell r="C1203" t="str">
            <v>Кв. 40</v>
          </cell>
          <cell r="D1203">
            <v>37.700000000000003</v>
          </cell>
          <cell r="E1203" t="str">
            <v>Давыдова Елена Александровна</v>
          </cell>
          <cell r="F1203" t="str">
            <v>Кв. 40Давыдова Елена Александровна</v>
          </cell>
          <cell r="G1203">
            <v>0</v>
          </cell>
          <cell r="H1203">
            <v>23</v>
          </cell>
          <cell r="I1203">
            <v>31</v>
          </cell>
          <cell r="J1203">
            <v>30</v>
          </cell>
          <cell r="K1203">
            <v>31</v>
          </cell>
          <cell r="L1203">
            <v>31</v>
          </cell>
          <cell r="M1203">
            <v>30</v>
          </cell>
          <cell r="N1203">
            <v>31</v>
          </cell>
          <cell r="O1203">
            <v>30</v>
          </cell>
          <cell r="P1203">
            <v>31</v>
          </cell>
          <cell r="Q1203">
            <v>31</v>
          </cell>
          <cell r="R1203">
            <v>29</v>
          </cell>
          <cell r="S1203">
            <v>31</v>
          </cell>
          <cell r="T1203">
            <v>30</v>
          </cell>
          <cell r="U1203">
            <v>31</v>
          </cell>
          <cell r="V1203">
            <v>30</v>
          </cell>
          <cell r="W1203">
            <v>31</v>
          </cell>
          <cell r="X1203">
            <v>31</v>
          </cell>
          <cell r="Y1203">
            <v>30</v>
          </cell>
          <cell r="Z1203">
            <v>31</v>
          </cell>
          <cell r="AA1203">
            <v>30</v>
          </cell>
          <cell r="AB1203">
            <v>31</v>
          </cell>
          <cell r="AC1203">
            <v>0</v>
          </cell>
          <cell r="AD1203">
            <v>254.59212133333332</v>
          </cell>
          <cell r="AE1203">
            <v>332.07668000000001</v>
          </cell>
          <cell r="AF1203">
            <v>332.07668000000001</v>
          </cell>
          <cell r="AG1203">
            <v>332.07668000000001</v>
          </cell>
          <cell r="AH1203">
            <v>332.07668000000001</v>
          </cell>
          <cell r="AI1203">
            <v>332.07668000000001</v>
          </cell>
          <cell r="AJ1203">
            <v>332.07668000000001</v>
          </cell>
          <cell r="AK1203">
            <v>332.07668000000001</v>
          </cell>
          <cell r="AL1203">
            <v>332.07668000000001</v>
          </cell>
          <cell r="AM1203">
            <v>332.07668000000001</v>
          </cell>
          <cell r="AN1203">
            <v>332.07668000000001</v>
          </cell>
          <cell r="AO1203">
            <v>332.07668000000001</v>
          </cell>
          <cell r="AP1203">
            <v>332.07668000000001</v>
          </cell>
          <cell r="AQ1203">
            <v>332.07668000000001</v>
          </cell>
          <cell r="AR1203">
            <v>332.07668000000001</v>
          </cell>
          <cell r="AS1203">
            <v>352.00414600000005</v>
          </cell>
          <cell r="AT1203">
            <v>352.00414600000005</v>
          </cell>
          <cell r="AU1203">
            <v>352.00414600000005</v>
          </cell>
          <cell r="AV1203">
            <v>352.00414600000005</v>
          </cell>
          <cell r="AW1203">
            <v>352.00414600000005</v>
          </cell>
          <cell r="AX1203">
            <v>352.00414600000005</v>
          </cell>
          <cell r="AY1203">
            <v>7015.69</v>
          </cell>
          <cell r="AZ1203">
            <v>90989446</v>
          </cell>
          <cell r="BA1203">
            <v>7015.71</v>
          </cell>
        </row>
        <row r="1204">
          <cell r="B1204">
            <v>90989348</v>
          </cell>
          <cell r="C1204" t="str">
            <v>Кв. 42</v>
          </cell>
          <cell r="D1204">
            <v>27.1</v>
          </cell>
          <cell r="E1204" t="str">
            <v>Дешина Александра Сергеевна</v>
          </cell>
          <cell r="F1204" t="str">
            <v>Кв. 42Дешина Александра Сергеевна</v>
          </cell>
          <cell r="G1204">
            <v>0</v>
          </cell>
          <cell r="H1204">
            <v>30</v>
          </cell>
          <cell r="I1204">
            <v>31</v>
          </cell>
          <cell r="J1204">
            <v>30</v>
          </cell>
          <cell r="K1204">
            <v>31</v>
          </cell>
          <cell r="L1204">
            <v>31</v>
          </cell>
          <cell r="M1204">
            <v>30</v>
          </cell>
          <cell r="N1204">
            <v>31</v>
          </cell>
          <cell r="O1204">
            <v>30</v>
          </cell>
          <cell r="P1204">
            <v>31</v>
          </cell>
          <cell r="Q1204">
            <v>31</v>
          </cell>
          <cell r="R1204">
            <v>29</v>
          </cell>
          <cell r="S1204">
            <v>31</v>
          </cell>
          <cell r="T1204">
            <v>30</v>
          </cell>
          <cell r="U1204">
            <v>31</v>
          </cell>
          <cell r="V1204">
            <v>30</v>
          </cell>
          <cell r="W1204">
            <v>31</v>
          </cell>
          <cell r="X1204">
            <v>31</v>
          </cell>
          <cell r="Y1204">
            <v>30</v>
          </cell>
          <cell r="Z1204">
            <v>31</v>
          </cell>
          <cell r="AA1204">
            <v>30</v>
          </cell>
          <cell r="AB1204">
            <v>31</v>
          </cell>
          <cell r="AC1204">
            <v>0</v>
          </cell>
          <cell r="AD1204">
            <v>238.70764000000003</v>
          </cell>
          <cell r="AE1204">
            <v>238.70764000000003</v>
          </cell>
          <cell r="AF1204">
            <v>238.70764000000003</v>
          </cell>
          <cell r="AG1204">
            <v>238.70764000000003</v>
          </cell>
          <cell r="AH1204">
            <v>238.70764000000003</v>
          </cell>
          <cell r="AI1204">
            <v>238.70764000000003</v>
          </cell>
          <cell r="AJ1204">
            <v>238.70764000000003</v>
          </cell>
          <cell r="AK1204">
            <v>238.70764000000003</v>
          </cell>
          <cell r="AL1204">
            <v>238.70764000000003</v>
          </cell>
          <cell r="AM1204">
            <v>238.70764000000003</v>
          </cell>
          <cell r="AN1204">
            <v>238.70764</v>
          </cell>
          <cell r="AO1204">
            <v>238.70764000000003</v>
          </cell>
          <cell r="AP1204">
            <v>238.70764000000003</v>
          </cell>
          <cell r="AQ1204">
            <v>238.70764000000003</v>
          </cell>
          <cell r="AR1204">
            <v>238.70764000000003</v>
          </cell>
          <cell r="AS1204">
            <v>253.03215800000004</v>
          </cell>
          <cell r="AT1204">
            <v>253.03215800000004</v>
          </cell>
          <cell r="AU1204">
            <v>253.03215800000001</v>
          </cell>
          <cell r="AV1204">
            <v>253.03215800000004</v>
          </cell>
          <cell r="AW1204">
            <v>253.03215800000001</v>
          </cell>
          <cell r="AX1204">
            <v>253.03215800000004</v>
          </cell>
          <cell r="AY1204">
            <v>5098.8100000000004</v>
          </cell>
          <cell r="AZ1204">
            <v>90989348</v>
          </cell>
          <cell r="BA1204">
            <v>5098.83</v>
          </cell>
        </row>
        <row r="1205">
          <cell r="B1205">
            <v>90989506</v>
          </cell>
          <cell r="C1205" t="str">
            <v>Кв. 46</v>
          </cell>
          <cell r="D1205">
            <v>34.799999999999997</v>
          </cell>
          <cell r="E1205" t="str">
            <v>Хожамбердиева Зулхумор Сохибжоновна</v>
          </cell>
          <cell r="F1205" t="str">
            <v>Кв. 46Хожамбердиева Зулхумор Сохибжоновна</v>
          </cell>
          <cell r="G1205">
            <v>0</v>
          </cell>
          <cell r="H1205">
            <v>19</v>
          </cell>
          <cell r="I1205">
            <v>31</v>
          </cell>
          <cell r="J1205">
            <v>30</v>
          </cell>
          <cell r="K1205">
            <v>31</v>
          </cell>
          <cell r="L1205">
            <v>31</v>
          </cell>
          <cell r="M1205">
            <v>30</v>
          </cell>
          <cell r="N1205">
            <v>31</v>
          </cell>
          <cell r="O1205">
            <v>30</v>
          </cell>
          <cell r="P1205">
            <v>31</v>
          </cell>
          <cell r="Q1205">
            <v>31</v>
          </cell>
          <cell r="R1205">
            <v>29</v>
          </cell>
          <cell r="S1205">
            <v>31</v>
          </cell>
          <cell r="T1205">
            <v>30</v>
          </cell>
          <cell r="U1205">
            <v>31</v>
          </cell>
          <cell r="V1205">
            <v>30</v>
          </cell>
          <cell r="W1205">
            <v>31</v>
          </cell>
          <cell r="X1205">
            <v>31</v>
          </cell>
          <cell r="Y1205">
            <v>30</v>
          </cell>
          <cell r="Z1205">
            <v>31</v>
          </cell>
          <cell r="AA1205">
            <v>30</v>
          </cell>
          <cell r="AB1205">
            <v>31</v>
          </cell>
          <cell r="AC1205">
            <v>0</v>
          </cell>
          <cell r="AD1205">
            <v>194.137136</v>
          </cell>
          <cell r="AE1205">
            <v>306.53231999999997</v>
          </cell>
          <cell r="AF1205">
            <v>306.53231999999997</v>
          </cell>
          <cell r="AG1205">
            <v>306.53231999999997</v>
          </cell>
          <cell r="AH1205">
            <v>306.53231999999997</v>
          </cell>
          <cell r="AI1205">
            <v>306.53231999999997</v>
          </cell>
          <cell r="AJ1205">
            <v>306.53231999999997</v>
          </cell>
          <cell r="AK1205">
            <v>306.53231999999997</v>
          </cell>
          <cell r="AL1205">
            <v>306.53231999999997</v>
          </cell>
          <cell r="AM1205">
            <v>306.53231999999997</v>
          </cell>
          <cell r="AN1205">
            <v>306.53231999999997</v>
          </cell>
          <cell r="AO1205">
            <v>306.53231999999997</v>
          </cell>
          <cell r="AP1205">
            <v>306.53231999999997</v>
          </cell>
          <cell r="AQ1205">
            <v>306.53231999999997</v>
          </cell>
          <cell r="AR1205">
            <v>306.53231999999997</v>
          </cell>
          <cell r="AS1205">
            <v>324.92690399999998</v>
          </cell>
          <cell r="AT1205">
            <v>324.92690399999998</v>
          </cell>
          <cell r="AU1205">
            <v>324.92690399999998</v>
          </cell>
          <cell r="AV1205">
            <v>324.92690399999998</v>
          </cell>
          <cell r="AW1205">
            <v>324.92690399999998</v>
          </cell>
          <cell r="AX1205">
            <v>324.92690399999998</v>
          </cell>
          <cell r="AY1205">
            <v>6435.15</v>
          </cell>
          <cell r="AZ1205">
            <v>90989506</v>
          </cell>
          <cell r="BA1205">
            <v>6435.14</v>
          </cell>
        </row>
        <row r="1206">
          <cell r="B1206">
            <v>90989362</v>
          </cell>
          <cell r="C1206" t="str">
            <v>Кв. 47</v>
          </cell>
          <cell r="D1206">
            <v>43</v>
          </cell>
          <cell r="E1206" t="str">
            <v>Рассказова Арина Вячеславовна</v>
          </cell>
          <cell r="F1206" t="str">
            <v>Кв. 47Рассказова Арина Вячеславовна</v>
          </cell>
          <cell r="G1206">
            <v>0</v>
          </cell>
          <cell r="H1206">
            <v>30</v>
          </cell>
          <cell r="I1206">
            <v>31</v>
          </cell>
          <cell r="J1206">
            <v>30</v>
          </cell>
          <cell r="K1206">
            <v>31</v>
          </cell>
          <cell r="L1206">
            <v>31</v>
          </cell>
          <cell r="M1206">
            <v>30</v>
          </cell>
          <cell r="N1206">
            <v>31</v>
          </cell>
          <cell r="O1206">
            <v>30</v>
          </cell>
          <cell r="P1206">
            <v>31</v>
          </cell>
          <cell r="Q1206">
            <v>31</v>
          </cell>
          <cell r="R1206">
            <v>29</v>
          </cell>
          <cell r="S1206">
            <v>31</v>
          </cell>
          <cell r="T1206">
            <v>30</v>
          </cell>
          <cell r="U1206">
            <v>31</v>
          </cell>
          <cell r="V1206">
            <v>30</v>
          </cell>
          <cell r="W1206">
            <v>31</v>
          </cell>
          <cell r="X1206">
            <v>31</v>
          </cell>
          <cell r="Y1206">
            <v>30</v>
          </cell>
          <cell r="Z1206">
            <v>31</v>
          </cell>
          <cell r="AA1206">
            <v>30</v>
          </cell>
          <cell r="AB1206">
            <v>31</v>
          </cell>
          <cell r="AC1206">
            <v>0</v>
          </cell>
          <cell r="AD1206">
            <v>378.76119999999997</v>
          </cell>
          <cell r="AE1206">
            <v>378.76119999999997</v>
          </cell>
          <cell r="AF1206">
            <v>378.76119999999997</v>
          </cell>
          <cell r="AG1206">
            <v>378.76119999999997</v>
          </cell>
          <cell r="AH1206">
            <v>378.76119999999997</v>
          </cell>
          <cell r="AI1206">
            <v>378.76119999999997</v>
          </cell>
          <cell r="AJ1206">
            <v>378.76119999999997</v>
          </cell>
          <cell r="AK1206">
            <v>378.76119999999997</v>
          </cell>
          <cell r="AL1206">
            <v>378.76119999999997</v>
          </cell>
          <cell r="AM1206">
            <v>378.76119999999997</v>
          </cell>
          <cell r="AN1206">
            <v>378.76119999999997</v>
          </cell>
          <cell r="AO1206">
            <v>378.76119999999997</v>
          </cell>
          <cell r="AP1206">
            <v>378.76119999999997</v>
          </cell>
          <cell r="AQ1206">
            <v>378.76119999999997</v>
          </cell>
          <cell r="AR1206">
            <v>378.76119999999997</v>
          </cell>
          <cell r="AS1206">
            <v>401.49014</v>
          </cell>
          <cell r="AT1206">
            <v>401.49014</v>
          </cell>
          <cell r="AU1206">
            <v>401.49014</v>
          </cell>
          <cell r="AV1206">
            <v>401.49014</v>
          </cell>
          <cell r="AW1206">
            <v>401.49014</v>
          </cell>
          <cell r="AX1206">
            <v>401.49014</v>
          </cell>
          <cell r="AY1206">
            <v>8090.36</v>
          </cell>
          <cell r="AZ1206">
            <v>90989362</v>
          </cell>
          <cell r="BA1206">
            <v>8090.34</v>
          </cell>
        </row>
        <row r="1207">
          <cell r="B1207">
            <v>90989453</v>
          </cell>
          <cell r="C1207" t="str">
            <v>Кв. 48</v>
          </cell>
          <cell r="D1207">
            <v>27</v>
          </cell>
          <cell r="E1207" t="str">
            <v>Юмагулова Ландыш Шарипзяновна</v>
          </cell>
          <cell r="F1207" t="str">
            <v>Кв. 48Юмагулова Ландыш Шарипзяновна</v>
          </cell>
          <cell r="G1207">
            <v>0</v>
          </cell>
          <cell r="H1207">
            <v>23</v>
          </cell>
          <cell r="I1207">
            <v>31</v>
          </cell>
          <cell r="J1207">
            <v>30</v>
          </cell>
          <cell r="K1207">
            <v>31</v>
          </cell>
          <cell r="L1207">
            <v>31</v>
          </cell>
          <cell r="M1207">
            <v>30</v>
          </cell>
          <cell r="N1207">
            <v>31</v>
          </cell>
          <cell r="O1207">
            <v>30</v>
          </cell>
          <cell r="P1207">
            <v>31</v>
          </cell>
          <cell r="Q1207">
            <v>31</v>
          </cell>
          <cell r="R1207">
            <v>29</v>
          </cell>
          <cell r="S1207">
            <v>31</v>
          </cell>
          <cell r="T1207">
            <v>30</v>
          </cell>
          <cell r="U1207">
            <v>31</v>
          </cell>
          <cell r="V1207">
            <v>30</v>
          </cell>
          <cell r="W1207">
            <v>31</v>
          </cell>
          <cell r="X1207">
            <v>31</v>
          </cell>
          <cell r="Y1207">
            <v>30</v>
          </cell>
          <cell r="Z1207">
            <v>31</v>
          </cell>
          <cell r="AA1207">
            <v>30</v>
          </cell>
          <cell r="AB1207">
            <v>31</v>
          </cell>
          <cell r="AC1207">
            <v>0</v>
          </cell>
          <cell r="AD1207">
            <v>182.33388000000002</v>
          </cell>
          <cell r="AE1207">
            <v>237.82680000000002</v>
          </cell>
          <cell r="AF1207">
            <v>237.82680000000002</v>
          </cell>
          <cell r="AG1207">
            <v>237.82680000000002</v>
          </cell>
          <cell r="AH1207">
            <v>237.82680000000002</v>
          </cell>
          <cell r="AI1207">
            <v>237.82680000000002</v>
          </cell>
          <cell r="AJ1207">
            <v>237.82680000000002</v>
          </cell>
          <cell r="AK1207">
            <v>237.82680000000002</v>
          </cell>
          <cell r="AL1207">
            <v>237.82680000000002</v>
          </cell>
          <cell r="AM1207">
            <v>237.82680000000002</v>
          </cell>
          <cell r="AN1207">
            <v>237.82680000000005</v>
          </cell>
          <cell r="AO1207">
            <v>237.82680000000002</v>
          </cell>
          <cell r="AP1207">
            <v>237.82680000000002</v>
          </cell>
          <cell r="AQ1207">
            <v>237.82680000000002</v>
          </cell>
          <cell r="AR1207">
            <v>237.82680000000002</v>
          </cell>
          <cell r="AS1207">
            <v>252.09846000000002</v>
          </cell>
          <cell r="AT1207">
            <v>252.09846000000002</v>
          </cell>
          <cell r="AU1207">
            <v>252.09846000000002</v>
          </cell>
          <cell r="AV1207">
            <v>252.09846000000002</v>
          </cell>
          <cell r="AW1207">
            <v>252.09846000000002</v>
          </cell>
          <cell r="AX1207">
            <v>252.09846000000002</v>
          </cell>
          <cell r="AY1207">
            <v>5024.5</v>
          </cell>
          <cell r="AZ1207">
            <v>90989453</v>
          </cell>
          <cell r="BA1207">
            <v>5024.55</v>
          </cell>
        </row>
        <row r="1208">
          <cell r="B1208">
            <v>90989641</v>
          </cell>
          <cell r="C1208" t="str">
            <v>Кв. 52</v>
          </cell>
          <cell r="D1208">
            <v>33.799999999999997</v>
          </cell>
          <cell r="E1208" t="str">
            <v>Булычева Татьяна Николаевна</v>
          </cell>
          <cell r="F1208" t="str">
            <v>Кв. 52Булычева Татьяна Николаевна</v>
          </cell>
          <cell r="G1208">
            <v>0</v>
          </cell>
          <cell r="H1208">
            <v>9</v>
          </cell>
          <cell r="I1208">
            <v>31</v>
          </cell>
          <cell r="J1208">
            <v>30</v>
          </cell>
          <cell r="K1208">
            <v>31</v>
          </cell>
          <cell r="L1208">
            <v>31</v>
          </cell>
          <cell r="M1208">
            <v>30</v>
          </cell>
          <cell r="N1208">
            <v>31</v>
          </cell>
          <cell r="O1208">
            <v>30</v>
          </cell>
          <cell r="P1208">
            <v>31</v>
          </cell>
          <cell r="Q1208">
            <v>31</v>
          </cell>
          <cell r="R1208">
            <v>29</v>
          </cell>
          <cell r="S1208">
            <v>31</v>
          </cell>
          <cell r="T1208">
            <v>30</v>
          </cell>
          <cell r="U1208">
            <v>31</v>
          </cell>
          <cell r="V1208">
            <v>30</v>
          </cell>
          <cell r="W1208">
            <v>31</v>
          </cell>
          <cell r="X1208">
            <v>31</v>
          </cell>
          <cell r="Y1208">
            <v>30</v>
          </cell>
          <cell r="Z1208">
            <v>31</v>
          </cell>
          <cell r="AA1208">
            <v>30</v>
          </cell>
          <cell r="AB1208">
            <v>31</v>
          </cell>
          <cell r="AC1208">
            <v>0</v>
          </cell>
          <cell r="AD1208">
            <v>89.317175999999989</v>
          </cell>
          <cell r="AE1208">
            <v>297.72391999999996</v>
          </cell>
          <cell r="AF1208">
            <v>297.72391999999996</v>
          </cell>
          <cell r="AG1208">
            <v>297.72391999999996</v>
          </cell>
          <cell r="AH1208">
            <v>297.72391999999996</v>
          </cell>
          <cell r="AI1208">
            <v>297.72391999999996</v>
          </cell>
          <cell r="AJ1208">
            <v>297.72391999999996</v>
          </cell>
          <cell r="AK1208">
            <v>297.72391999999996</v>
          </cell>
          <cell r="AL1208">
            <v>297.72391999999996</v>
          </cell>
          <cell r="AM1208">
            <v>297.72391999999996</v>
          </cell>
          <cell r="AN1208">
            <v>297.72391999999996</v>
          </cell>
          <cell r="AO1208">
            <v>297.72391999999996</v>
          </cell>
          <cell r="AP1208">
            <v>297.72391999999996</v>
          </cell>
          <cell r="AQ1208">
            <v>297.72391999999996</v>
          </cell>
          <cell r="AR1208">
            <v>297.72391999999996</v>
          </cell>
          <cell r="AS1208">
            <v>315.58992399999994</v>
          </cell>
          <cell r="AT1208">
            <v>315.58992399999994</v>
          </cell>
          <cell r="AU1208">
            <v>315.58992399999994</v>
          </cell>
          <cell r="AV1208">
            <v>315.58992399999994</v>
          </cell>
          <cell r="AW1208">
            <v>315.58992399999994</v>
          </cell>
          <cell r="AX1208">
            <v>315.58992399999994</v>
          </cell>
          <cell r="AY1208">
            <v>6150.99</v>
          </cell>
          <cell r="AZ1208">
            <v>90989641</v>
          </cell>
          <cell r="BA1208">
            <v>6150.94</v>
          </cell>
        </row>
        <row r="1209">
          <cell r="B1209">
            <v>90989469</v>
          </cell>
          <cell r="C1209" t="str">
            <v>Кв. 61</v>
          </cell>
          <cell r="D1209">
            <v>42.6</v>
          </cell>
          <cell r="E1209" t="str">
            <v>Зернова Наталья Анатольевна</v>
          </cell>
          <cell r="F1209" t="str">
            <v>Кв. 61Зернова Наталья Анатольевна</v>
          </cell>
          <cell r="G1209">
            <v>0</v>
          </cell>
          <cell r="H1209">
            <v>20</v>
          </cell>
          <cell r="I1209">
            <v>31</v>
          </cell>
          <cell r="J1209">
            <v>30</v>
          </cell>
          <cell r="K1209">
            <v>31</v>
          </cell>
          <cell r="L1209">
            <v>31</v>
          </cell>
          <cell r="M1209">
            <v>30</v>
          </cell>
          <cell r="N1209">
            <v>31</v>
          </cell>
          <cell r="O1209">
            <v>30</v>
          </cell>
          <cell r="P1209">
            <v>31</v>
          </cell>
          <cell r="Q1209">
            <v>31</v>
          </cell>
          <cell r="R1209">
            <v>29</v>
          </cell>
          <cell r="S1209">
            <v>31</v>
          </cell>
          <cell r="T1209">
            <v>30</v>
          </cell>
          <cell r="U1209">
            <v>31</v>
          </cell>
          <cell r="V1209">
            <v>30</v>
          </cell>
          <cell r="W1209">
            <v>31</v>
          </cell>
          <cell r="X1209">
            <v>31</v>
          </cell>
          <cell r="Y1209">
            <v>30</v>
          </cell>
          <cell r="Z1209">
            <v>31</v>
          </cell>
          <cell r="AA1209">
            <v>30</v>
          </cell>
          <cell r="AB1209">
            <v>31</v>
          </cell>
          <cell r="AC1209">
            <v>0</v>
          </cell>
          <cell r="AD1209">
            <v>250.15855999999999</v>
          </cell>
          <cell r="AE1209">
            <v>375.23784000000001</v>
          </cell>
          <cell r="AF1209">
            <v>375.23784000000001</v>
          </cell>
          <cell r="AG1209">
            <v>375.23784000000001</v>
          </cell>
          <cell r="AH1209">
            <v>375.23784000000001</v>
          </cell>
          <cell r="AI1209">
            <v>375.23784000000001</v>
          </cell>
          <cell r="AJ1209">
            <v>375.23784000000001</v>
          </cell>
          <cell r="AK1209">
            <v>375.23784000000001</v>
          </cell>
          <cell r="AL1209">
            <v>375.23784000000001</v>
          </cell>
          <cell r="AM1209">
            <v>375.23784000000001</v>
          </cell>
          <cell r="AN1209">
            <v>375.23784000000001</v>
          </cell>
          <cell r="AO1209">
            <v>375.23784000000001</v>
          </cell>
          <cell r="AP1209">
            <v>375.23784000000001</v>
          </cell>
          <cell r="AQ1209">
            <v>375.23784000000001</v>
          </cell>
          <cell r="AR1209">
            <v>375.23784000000001</v>
          </cell>
          <cell r="AS1209">
            <v>397.75534800000003</v>
          </cell>
          <cell r="AT1209">
            <v>397.75534800000003</v>
          </cell>
          <cell r="AU1209">
            <v>397.75534800000003</v>
          </cell>
          <cell r="AV1209">
            <v>397.75534800000003</v>
          </cell>
          <cell r="AW1209">
            <v>397.75534800000003</v>
          </cell>
          <cell r="AX1209">
            <v>397.75534800000003</v>
          </cell>
          <cell r="AY1209">
            <v>7890.02</v>
          </cell>
          <cell r="AZ1209">
            <v>90989469</v>
          </cell>
          <cell r="BA1209">
            <v>7890.08</v>
          </cell>
        </row>
        <row r="1210">
          <cell r="B1210">
            <v>90989479</v>
          </cell>
          <cell r="C1210" t="str">
            <v>Кв. 65</v>
          </cell>
          <cell r="D1210">
            <v>57</v>
          </cell>
          <cell r="E1210" t="str">
            <v>Стрекалина Светлана Владимировна</v>
          </cell>
          <cell r="F1210" t="str">
            <v>Кв. 65Стрекалина Светлана Владимировна</v>
          </cell>
          <cell r="G1210">
            <v>0</v>
          </cell>
          <cell r="H1210">
            <v>20</v>
          </cell>
          <cell r="I1210">
            <v>31</v>
          </cell>
          <cell r="J1210">
            <v>30</v>
          </cell>
          <cell r="K1210">
            <v>31</v>
          </cell>
          <cell r="L1210">
            <v>31</v>
          </cell>
          <cell r="M1210">
            <v>30</v>
          </cell>
          <cell r="N1210">
            <v>31</v>
          </cell>
          <cell r="O1210">
            <v>30</v>
          </cell>
          <cell r="P1210">
            <v>31</v>
          </cell>
          <cell r="Q1210">
            <v>31</v>
          </cell>
          <cell r="R1210">
            <v>29</v>
          </cell>
          <cell r="S1210">
            <v>31</v>
          </cell>
          <cell r="T1210">
            <v>30</v>
          </cell>
          <cell r="U1210">
            <v>31</v>
          </cell>
          <cell r="V1210">
            <v>30</v>
          </cell>
          <cell r="W1210">
            <v>31</v>
          </cell>
          <cell r="X1210">
            <v>31</v>
          </cell>
          <cell r="Y1210">
            <v>30</v>
          </cell>
          <cell r="Z1210">
            <v>31</v>
          </cell>
          <cell r="AA1210">
            <v>30</v>
          </cell>
          <cell r="AB1210">
            <v>31</v>
          </cell>
          <cell r="AC1210">
            <v>0</v>
          </cell>
          <cell r="AD1210">
            <v>334.7192</v>
          </cell>
          <cell r="AE1210">
            <v>502.0788</v>
          </cell>
          <cell r="AF1210">
            <v>502.07879999999994</v>
          </cell>
          <cell r="AG1210">
            <v>502.0788</v>
          </cell>
          <cell r="AH1210">
            <v>502.0788</v>
          </cell>
          <cell r="AI1210">
            <v>502.07879999999994</v>
          </cell>
          <cell r="AJ1210">
            <v>502.0788</v>
          </cell>
          <cell r="AK1210">
            <v>502.07879999999994</v>
          </cell>
          <cell r="AL1210">
            <v>502.0788</v>
          </cell>
          <cell r="AM1210">
            <v>502.0788</v>
          </cell>
          <cell r="AN1210">
            <v>502.0788</v>
          </cell>
          <cell r="AO1210">
            <v>502.0788</v>
          </cell>
          <cell r="AP1210">
            <v>502.07879999999994</v>
          </cell>
          <cell r="AQ1210">
            <v>502.0788</v>
          </cell>
          <cell r="AR1210">
            <v>502.07879999999994</v>
          </cell>
          <cell r="AS1210">
            <v>532.20785999999998</v>
          </cell>
          <cell r="AT1210">
            <v>532.20785999999998</v>
          </cell>
          <cell r="AU1210">
            <v>532.20785999999998</v>
          </cell>
          <cell r="AV1210">
            <v>532.20785999999998</v>
          </cell>
          <cell r="AW1210">
            <v>532.20785999999998</v>
          </cell>
          <cell r="AX1210">
            <v>532.20785999999998</v>
          </cell>
          <cell r="AY1210">
            <v>10557.07</v>
          </cell>
          <cell r="AZ1210">
            <v>90989479</v>
          </cell>
          <cell r="BA1210">
            <v>10557.1</v>
          </cell>
        </row>
        <row r="1211">
          <cell r="B1211">
            <v>90989424</v>
          </cell>
          <cell r="C1211" t="str">
            <v>Кв. 68</v>
          </cell>
          <cell r="D1211">
            <v>34.799999999999997</v>
          </cell>
          <cell r="E1211" t="str">
            <v>Нестеров Егор Сергеевич</v>
          </cell>
          <cell r="F1211" t="str">
            <v>Кв. 68Нестеров Егор Сергеевич</v>
          </cell>
          <cell r="G1211">
            <v>0</v>
          </cell>
          <cell r="H1211">
            <v>24</v>
          </cell>
          <cell r="I1211">
            <v>31</v>
          </cell>
          <cell r="J1211">
            <v>30</v>
          </cell>
          <cell r="K1211">
            <v>31</v>
          </cell>
          <cell r="L1211">
            <v>31</v>
          </cell>
          <cell r="M1211">
            <v>30</v>
          </cell>
          <cell r="N1211">
            <v>31</v>
          </cell>
          <cell r="O1211">
            <v>30</v>
          </cell>
          <cell r="P1211">
            <v>31</v>
          </cell>
          <cell r="Q1211">
            <v>31</v>
          </cell>
          <cell r="R1211">
            <v>29</v>
          </cell>
          <cell r="S1211">
            <v>31</v>
          </cell>
          <cell r="T1211">
            <v>30</v>
          </cell>
          <cell r="U1211">
            <v>31</v>
          </cell>
          <cell r="V1211">
            <v>30</v>
          </cell>
          <cell r="W1211">
            <v>31</v>
          </cell>
          <cell r="X1211">
            <v>31</v>
          </cell>
          <cell r="Y1211">
            <v>30</v>
          </cell>
          <cell r="Z1211">
            <v>31</v>
          </cell>
          <cell r="AA1211">
            <v>30</v>
          </cell>
          <cell r="AB1211">
            <v>31</v>
          </cell>
          <cell r="AC1211">
            <v>0</v>
          </cell>
          <cell r="AD1211">
            <v>245.22585599999999</v>
          </cell>
          <cell r="AE1211">
            <v>306.53231999999997</v>
          </cell>
          <cell r="AF1211">
            <v>306.53231999999997</v>
          </cell>
          <cell r="AG1211">
            <v>306.53231999999997</v>
          </cell>
          <cell r="AH1211">
            <v>306.53231999999997</v>
          </cell>
          <cell r="AI1211">
            <v>306.53231999999997</v>
          </cell>
          <cell r="AJ1211">
            <v>306.53231999999997</v>
          </cell>
          <cell r="AK1211">
            <v>306.53231999999997</v>
          </cell>
          <cell r="AL1211">
            <v>306.53231999999997</v>
          </cell>
          <cell r="AM1211">
            <v>306.53231999999997</v>
          </cell>
          <cell r="AN1211">
            <v>306.53231999999997</v>
          </cell>
          <cell r="AO1211">
            <v>306.53231999999997</v>
          </cell>
          <cell r="AP1211">
            <v>306.53231999999997</v>
          </cell>
          <cell r="AQ1211">
            <v>306.53231999999997</v>
          </cell>
          <cell r="AR1211">
            <v>306.53231999999997</v>
          </cell>
          <cell r="AS1211">
            <v>324.92690399999998</v>
          </cell>
          <cell r="AT1211">
            <v>324.92690399999998</v>
          </cell>
          <cell r="AU1211">
            <v>324.92690399999998</v>
          </cell>
          <cell r="AV1211">
            <v>324.92690399999998</v>
          </cell>
          <cell r="AW1211">
            <v>324.92690399999998</v>
          </cell>
          <cell r="AX1211">
            <v>324.92690399999998</v>
          </cell>
          <cell r="AY1211">
            <v>6486.24</v>
          </cell>
          <cell r="AZ1211">
            <v>90989424</v>
          </cell>
          <cell r="BA1211">
            <v>6486.23</v>
          </cell>
        </row>
        <row r="1212">
          <cell r="B1212">
            <v>90989389</v>
          </cell>
          <cell r="C1212" t="str">
            <v>Кв. 69</v>
          </cell>
          <cell r="D1212">
            <v>43</v>
          </cell>
          <cell r="E1212" t="str">
            <v>Бебурия Бесики Винориевич</v>
          </cell>
          <cell r="F1212" t="str">
            <v>Кв. 69Бебурия Бесики Винориевич</v>
          </cell>
          <cell r="G1212">
            <v>0</v>
          </cell>
          <cell r="H1212">
            <v>27</v>
          </cell>
          <cell r="I1212">
            <v>31</v>
          </cell>
          <cell r="J1212">
            <v>30</v>
          </cell>
          <cell r="K1212">
            <v>31</v>
          </cell>
          <cell r="L1212">
            <v>31</v>
          </cell>
          <cell r="M1212">
            <v>30</v>
          </cell>
          <cell r="N1212">
            <v>31</v>
          </cell>
          <cell r="O1212">
            <v>30</v>
          </cell>
          <cell r="P1212">
            <v>31</v>
          </cell>
          <cell r="Q1212">
            <v>31</v>
          </cell>
          <cell r="R1212">
            <v>29</v>
          </cell>
          <cell r="S1212">
            <v>31</v>
          </cell>
          <cell r="T1212">
            <v>30</v>
          </cell>
          <cell r="U1212">
            <v>31</v>
          </cell>
          <cell r="V1212">
            <v>30</v>
          </cell>
          <cell r="W1212">
            <v>31</v>
          </cell>
          <cell r="X1212">
            <v>31</v>
          </cell>
          <cell r="Y1212">
            <v>30</v>
          </cell>
          <cell r="Z1212">
            <v>31</v>
          </cell>
          <cell r="AA1212">
            <v>30</v>
          </cell>
          <cell r="AB1212">
            <v>31</v>
          </cell>
          <cell r="AC1212">
            <v>0</v>
          </cell>
          <cell r="AD1212">
            <v>340.88507999999996</v>
          </cell>
          <cell r="AE1212">
            <v>378.76119999999997</v>
          </cell>
          <cell r="AF1212">
            <v>378.76119999999997</v>
          </cell>
          <cell r="AG1212">
            <v>378.76119999999997</v>
          </cell>
          <cell r="AH1212">
            <v>378.76119999999997</v>
          </cell>
          <cell r="AI1212">
            <v>378.76119999999997</v>
          </cell>
          <cell r="AJ1212">
            <v>378.76119999999997</v>
          </cell>
          <cell r="AK1212">
            <v>378.76119999999997</v>
          </cell>
          <cell r="AL1212">
            <v>378.76119999999997</v>
          </cell>
          <cell r="AM1212">
            <v>378.76119999999997</v>
          </cell>
          <cell r="AN1212">
            <v>378.76119999999997</v>
          </cell>
          <cell r="AO1212">
            <v>378.76119999999997</v>
          </cell>
          <cell r="AP1212">
            <v>378.76119999999997</v>
          </cell>
          <cell r="AQ1212">
            <v>378.76119999999997</v>
          </cell>
          <cell r="AR1212">
            <v>378.76119999999997</v>
          </cell>
          <cell r="AS1212">
            <v>401.49014</v>
          </cell>
          <cell r="AT1212">
            <v>401.49014</v>
          </cell>
          <cell r="AU1212">
            <v>401.49014</v>
          </cell>
          <cell r="AV1212">
            <v>401.49014</v>
          </cell>
          <cell r="AW1212">
            <v>401.49014</v>
          </cell>
          <cell r="AX1212">
            <v>401.49014</v>
          </cell>
          <cell r="AY1212">
            <v>8052.48</v>
          </cell>
          <cell r="AZ1212">
            <v>90989389</v>
          </cell>
          <cell r="BA1212">
            <v>8052.47</v>
          </cell>
        </row>
        <row r="1213">
          <cell r="B1213">
            <v>90989470</v>
          </cell>
          <cell r="C1213" t="str">
            <v>Кв. 70</v>
          </cell>
          <cell r="D1213">
            <v>27</v>
          </cell>
          <cell r="E1213" t="str">
            <v>Федулова Тамара Вячеславовна</v>
          </cell>
          <cell r="F1213" t="str">
            <v>Кв. 70Федулова Тамара Вячеславовна</v>
          </cell>
          <cell r="G1213">
            <v>0</v>
          </cell>
          <cell r="H1213">
            <v>20</v>
          </cell>
          <cell r="I1213">
            <v>31</v>
          </cell>
          <cell r="J1213">
            <v>30</v>
          </cell>
          <cell r="K1213">
            <v>31</v>
          </cell>
          <cell r="L1213">
            <v>8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Y1213">
            <v>0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158.55120000000002</v>
          </cell>
          <cell r="AE1213">
            <v>237.82680000000002</v>
          </cell>
          <cell r="AF1213">
            <v>237.82680000000002</v>
          </cell>
          <cell r="AG1213">
            <v>237.82680000000002</v>
          </cell>
          <cell r="AH1213">
            <v>61.374658064516133</v>
          </cell>
          <cell r="AI1213">
            <v>0</v>
          </cell>
          <cell r="AJ1213">
            <v>0</v>
          </cell>
          <cell r="AK1213">
            <v>0</v>
          </cell>
          <cell r="AL1213">
            <v>0</v>
          </cell>
          <cell r="AM1213">
            <v>0</v>
          </cell>
          <cell r="AN1213">
            <v>0</v>
          </cell>
          <cell r="AO1213">
            <v>0</v>
          </cell>
          <cell r="AP1213">
            <v>0</v>
          </cell>
          <cell r="AQ1213">
            <v>0</v>
          </cell>
          <cell r="AR1213">
            <v>0</v>
          </cell>
          <cell r="AS1213">
            <v>0</v>
          </cell>
          <cell r="AT1213">
            <v>0</v>
          </cell>
          <cell r="AU1213">
            <v>0</v>
          </cell>
          <cell r="AV1213">
            <v>0</v>
          </cell>
          <cell r="AW1213">
            <v>0</v>
          </cell>
          <cell r="AX1213">
            <v>0</v>
          </cell>
          <cell r="AY1213">
            <v>933.41</v>
          </cell>
          <cell r="AZ1213">
            <v>90989470</v>
          </cell>
          <cell r="BA1213">
            <v>5000.7700000000004</v>
          </cell>
        </row>
        <row r="1214">
          <cell r="B1214">
            <v>90989549</v>
          </cell>
          <cell r="C1214" t="str">
            <v>Кв. 71</v>
          </cell>
          <cell r="D1214">
            <v>34.299999999999997</v>
          </cell>
          <cell r="E1214" t="str">
            <v>Стоянова Олеся Владимировна</v>
          </cell>
          <cell r="F1214" t="str">
            <v>Кв. 71Стоянова Олеся Владимировна</v>
          </cell>
          <cell r="G1214">
            <v>0</v>
          </cell>
          <cell r="H1214">
            <v>17</v>
          </cell>
          <cell r="I1214">
            <v>31</v>
          </cell>
          <cell r="J1214">
            <v>30</v>
          </cell>
          <cell r="K1214">
            <v>31</v>
          </cell>
          <cell r="L1214">
            <v>31</v>
          </cell>
          <cell r="M1214">
            <v>30</v>
          </cell>
          <cell r="N1214">
            <v>31</v>
          </cell>
          <cell r="O1214">
            <v>30</v>
          </cell>
          <cell r="P1214">
            <v>31</v>
          </cell>
          <cell r="Q1214">
            <v>31</v>
          </cell>
          <cell r="R1214">
            <v>29</v>
          </cell>
          <cell r="S1214">
            <v>31</v>
          </cell>
          <cell r="T1214">
            <v>30</v>
          </cell>
          <cell r="U1214">
            <v>31</v>
          </cell>
          <cell r="V1214">
            <v>30</v>
          </cell>
          <cell r="W1214">
            <v>31</v>
          </cell>
          <cell r="X1214">
            <v>31</v>
          </cell>
          <cell r="Y1214">
            <v>30</v>
          </cell>
          <cell r="Z1214">
            <v>31</v>
          </cell>
          <cell r="AA1214">
            <v>30</v>
          </cell>
          <cell r="AB1214">
            <v>31</v>
          </cell>
          <cell r="AC1214">
            <v>0</v>
          </cell>
          <cell r="AD1214">
            <v>171.20593466666662</v>
          </cell>
          <cell r="AE1214">
            <v>302.12811999999997</v>
          </cell>
          <cell r="AF1214">
            <v>302.12811999999997</v>
          </cell>
          <cell r="AG1214">
            <v>302.12811999999997</v>
          </cell>
          <cell r="AH1214">
            <v>302.12811999999997</v>
          </cell>
          <cell r="AI1214">
            <v>302.12811999999997</v>
          </cell>
          <cell r="AJ1214">
            <v>302.12811999999997</v>
          </cell>
          <cell r="AK1214">
            <v>302.12811999999997</v>
          </cell>
          <cell r="AL1214">
            <v>302.12811999999997</v>
          </cell>
          <cell r="AM1214">
            <v>302.12811999999997</v>
          </cell>
          <cell r="AN1214">
            <v>302.12811999999997</v>
          </cell>
          <cell r="AO1214">
            <v>302.12811999999997</v>
          </cell>
          <cell r="AP1214">
            <v>302.12811999999997</v>
          </cell>
          <cell r="AQ1214">
            <v>302.12811999999997</v>
          </cell>
          <cell r="AR1214">
            <v>302.12811999999997</v>
          </cell>
          <cell r="AS1214">
            <v>320.25841399999996</v>
          </cell>
          <cell r="AT1214">
            <v>320.25841399999996</v>
          </cell>
          <cell r="AU1214">
            <v>320.25841399999996</v>
          </cell>
          <cell r="AV1214">
            <v>320.25841399999996</v>
          </cell>
          <cell r="AW1214">
            <v>320.25841399999996</v>
          </cell>
          <cell r="AX1214">
            <v>320.25841399999996</v>
          </cell>
          <cell r="AY1214">
            <v>6322.55</v>
          </cell>
          <cell r="AZ1214">
            <v>90989549</v>
          </cell>
          <cell r="BA1214">
            <v>6322.59</v>
          </cell>
        </row>
        <row r="1215">
          <cell r="B1215">
            <v>90989508</v>
          </cell>
          <cell r="C1215" t="str">
            <v>Кв. 78</v>
          </cell>
          <cell r="D1215">
            <v>35.1</v>
          </cell>
          <cell r="E1215" t="str">
            <v>Оболонкова Светлана Николаевна</v>
          </cell>
          <cell r="F1215" t="str">
            <v>Кв. 78Оболонкова Светлана Николаевна</v>
          </cell>
          <cell r="G1215">
            <v>0</v>
          </cell>
          <cell r="H1215">
            <v>19</v>
          </cell>
          <cell r="I1215">
            <v>31</v>
          </cell>
          <cell r="J1215">
            <v>30</v>
          </cell>
          <cell r="K1215">
            <v>31</v>
          </cell>
          <cell r="L1215">
            <v>31</v>
          </cell>
          <cell r="M1215">
            <v>30</v>
          </cell>
          <cell r="N1215">
            <v>31</v>
          </cell>
          <cell r="O1215">
            <v>30</v>
          </cell>
          <cell r="P1215">
            <v>31</v>
          </cell>
          <cell r="Q1215">
            <v>31</v>
          </cell>
          <cell r="R1215">
            <v>29</v>
          </cell>
          <cell r="S1215">
            <v>31</v>
          </cell>
          <cell r="T1215">
            <v>30</v>
          </cell>
          <cell r="U1215">
            <v>31</v>
          </cell>
          <cell r="V1215">
            <v>30</v>
          </cell>
          <cell r="W1215">
            <v>31</v>
          </cell>
          <cell r="X1215">
            <v>31</v>
          </cell>
          <cell r="Y1215">
            <v>30</v>
          </cell>
          <cell r="Z1215">
            <v>31</v>
          </cell>
          <cell r="AA1215">
            <v>30</v>
          </cell>
          <cell r="AB1215">
            <v>31</v>
          </cell>
          <cell r="AC1215">
            <v>0</v>
          </cell>
          <cell r="AD1215">
            <v>195.810732</v>
          </cell>
          <cell r="AE1215">
            <v>309.17484000000002</v>
          </cell>
          <cell r="AF1215">
            <v>309.17484000000002</v>
          </cell>
          <cell r="AG1215">
            <v>309.17484000000002</v>
          </cell>
          <cell r="AH1215">
            <v>309.17484000000002</v>
          </cell>
          <cell r="AI1215">
            <v>309.17484000000002</v>
          </cell>
          <cell r="AJ1215">
            <v>309.17484000000002</v>
          </cell>
          <cell r="AK1215">
            <v>309.17484000000002</v>
          </cell>
          <cell r="AL1215">
            <v>309.17484000000002</v>
          </cell>
          <cell r="AM1215">
            <v>309.17484000000002</v>
          </cell>
          <cell r="AN1215">
            <v>309.17484000000002</v>
          </cell>
          <cell r="AO1215">
            <v>309.17484000000002</v>
          </cell>
          <cell r="AP1215">
            <v>309.17484000000002</v>
          </cell>
          <cell r="AQ1215">
            <v>309.17484000000002</v>
          </cell>
          <cell r="AR1215">
            <v>309.17484000000002</v>
          </cell>
          <cell r="AS1215">
            <v>327.72799800000001</v>
          </cell>
          <cell r="AT1215">
            <v>327.72799800000001</v>
          </cell>
          <cell r="AU1215">
            <v>327.72799800000001</v>
          </cell>
          <cell r="AV1215">
            <v>327.72799800000001</v>
          </cell>
          <cell r="AW1215">
            <v>327.72799800000001</v>
          </cell>
          <cell r="AX1215">
            <v>327.72799800000001</v>
          </cell>
          <cell r="AY1215">
            <v>6490.63</v>
          </cell>
          <cell r="AZ1215">
            <v>90989508</v>
          </cell>
          <cell r="BA1215">
            <v>6490.57</v>
          </cell>
        </row>
        <row r="1216">
          <cell r="B1216">
            <v>90989352</v>
          </cell>
          <cell r="C1216" t="str">
            <v>Кв. 82</v>
          </cell>
          <cell r="D1216">
            <v>34.299999999999997</v>
          </cell>
          <cell r="E1216" t="str">
            <v>Лобанов Иван Викторович</v>
          </cell>
          <cell r="F1216" t="str">
            <v>Кв. 82Лобанов Иван Викторович</v>
          </cell>
          <cell r="G1216">
            <v>0</v>
          </cell>
          <cell r="H1216">
            <v>30</v>
          </cell>
          <cell r="I1216">
            <v>31</v>
          </cell>
          <cell r="J1216">
            <v>30</v>
          </cell>
          <cell r="K1216">
            <v>31</v>
          </cell>
          <cell r="L1216">
            <v>31</v>
          </cell>
          <cell r="M1216">
            <v>30</v>
          </cell>
          <cell r="N1216">
            <v>31</v>
          </cell>
          <cell r="O1216">
            <v>30</v>
          </cell>
          <cell r="P1216">
            <v>31</v>
          </cell>
          <cell r="Q1216">
            <v>31</v>
          </cell>
          <cell r="R1216">
            <v>29</v>
          </cell>
          <cell r="S1216">
            <v>31</v>
          </cell>
          <cell r="T1216">
            <v>30</v>
          </cell>
          <cell r="U1216">
            <v>31</v>
          </cell>
          <cell r="V1216">
            <v>30</v>
          </cell>
          <cell r="W1216">
            <v>31</v>
          </cell>
          <cell r="X1216">
            <v>31</v>
          </cell>
          <cell r="Y1216">
            <v>30</v>
          </cell>
          <cell r="Z1216">
            <v>31</v>
          </cell>
          <cell r="AA1216">
            <v>30</v>
          </cell>
          <cell r="AB1216">
            <v>31</v>
          </cell>
          <cell r="AC1216">
            <v>0</v>
          </cell>
          <cell r="AD1216">
            <v>302.12811999999997</v>
          </cell>
          <cell r="AE1216">
            <v>302.12811999999997</v>
          </cell>
          <cell r="AF1216">
            <v>302.12811999999997</v>
          </cell>
          <cell r="AG1216">
            <v>302.12811999999997</v>
          </cell>
          <cell r="AH1216">
            <v>302.12811999999997</v>
          </cell>
          <cell r="AI1216">
            <v>302.12811999999997</v>
          </cell>
          <cell r="AJ1216">
            <v>302.12811999999997</v>
          </cell>
          <cell r="AK1216">
            <v>302.12811999999997</v>
          </cell>
          <cell r="AL1216">
            <v>302.12811999999997</v>
          </cell>
          <cell r="AM1216">
            <v>302.12811999999997</v>
          </cell>
          <cell r="AN1216">
            <v>302.12811999999997</v>
          </cell>
          <cell r="AO1216">
            <v>302.12811999999997</v>
          </cell>
          <cell r="AP1216">
            <v>302.12811999999997</v>
          </cell>
          <cell r="AQ1216">
            <v>302.12811999999997</v>
          </cell>
          <cell r="AR1216">
            <v>302.12811999999997</v>
          </cell>
          <cell r="AS1216">
            <v>320.25841399999996</v>
          </cell>
          <cell r="AT1216">
            <v>320.25841399999996</v>
          </cell>
          <cell r="AU1216">
            <v>320.25841399999996</v>
          </cell>
          <cell r="AV1216">
            <v>320.25841399999996</v>
          </cell>
          <cell r="AW1216">
            <v>320.25841399999996</v>
          </cell>
          <cell r="AX1216">
            <v>320.25841399999996</v>
          </cell>
          <cell r="AY1216">
            <v>6453.47</v>
          </cell>
          <cell r="AZ1216">
            <v>90989352</v>
          </cell>
          <cell r="BA1216">
            <v>6151.38</v>
          </cell>
        </row>
        <row r="1217">
          <cell r="B1217">
            <v>90989552</v>
          </cell>
          <cell r="C1217" t="str">
            <v>Кв. 85</v>
          </cell>
          <cell r="D1217">
            <v>33.799999999999997</v>
          </cell>
          <cell r="E1217" t="str">
            <v>Зарипова Алсу Халитовна</v>
          </cell>
          <cell r="F1217" t="str">
            <v>Кв. 85Зарипова Алсу Халитовна</v>
          </cell>
          <cell r="G1217">
            <v>0</v>
          </cell>
          <cell r="H1217">
            <v>16</v>
          </cell>
          <cell r="I1217">
            <v>31</v>
          </cell>
          <cell r="J1217">
            <v>30</v>
          </cell>
          <cell r="K1217">
            <v>31</v>
          </cell>
          <cell r="L1217">
            <v>31</v>
          </cell>
          <cell r="M1217">
            <v>30</v>
          </cell>
          <cell r="N1217">
            <v>31</v>
          </cell>
          <cell r="O1217">
            <v>30</v>
          </cell>
          <cell r="P1217">
            <v>31</v>
          </cell>
          <cell r="Q1217">
            <v>31</v>
          </cell>
          <cell r="R1217">
            <v>29</v>
          </cell>
          <cell r="S1217">
            <v>31</v>
          </cell>
          <cell r="T1217">
            <v>30</v>
          </cell>
          <cell r="U1217">
            <v>31</v>
          </cell>
          <cell r="V1217">
            <v>30</v>
          </cell>
          <cell r="W1217">
            <v>31</v>
          </cell>
          <cell r="X1217">
            <v>31</v>
          </cell>
          <cell r="Y1217">
            <v>30</v>
          </cell>
          <cell r="Z1217">
            <v>31</v>
          </cell>
          <cell r="AA1217">
            <v>30</v>
          </cell>
          <cell r="AB1217">
            <v>31</v>
          </cell>
          <cell r="AC1217">
            <v>0</v>
          </cell>
          <cell r="AD1217">
            <v>158.78609066666664</v>
          </cell>
          <cell r="AE1217">
            <v>297.72391999999996</v>
          </cell>
          <cell r="AF1217">
            <v>297.72391999999996</v>
          </cell>
          <cell r="AG1217">
            <v>297.72391999999996</v>
          </cell>
          <cell r="AH1217">
            <v>297.72391999999996</v>
          </cell>
          <cell r="AI1217">
            <v>297.72391999999996</v>
          </cell>
          <cell r="AJ1217">
            <v>297.72391999999996</v>
          </cell>
          <cell r="AK1217">
            <v>297.72391999999996</v>
          </cell>
          <cell r="AL1217">
            <v>297.72391999999996</v>
          </cell>
          <cell r="AM1217">
            <v>297.72391999999996</v>
          </cell>
          <cell r="AN1217">
            <v>297.72391999999996</v>
          </cell>
          <cell r="AO1217">
            <v>297.72391999999996</v>
          </cell>
          <cell r="AP1217">
            <v>297.72391999999996</v>
          </cell>
          <cell r="AQ1217">
            <v>297.72391999999996</v>
          </cell>
          <cell r="AR1217">
            <v>297.72391999999996</v>
          </cell>
          <cell r="AS1217">
            <v>315.58992399999994</v>
          </cell>
          <cell r="AT1217">
            <v>315.58992399999994</v>
          </cell>
          <cell r="AU1217">
            <v>315.58992399999994</v>
          </cell>
          <cell r="AV1217">
            <v>315.58992399999994</v>
          </cell>
          <cell r="AW1217">
            <v>315.58992399999994</v>
          </cell>
          <cell r="AX1217">
            <v>315.58992399999994</v>
          </cell>
          <cell r="AY1217">
            <v>6220.46</v>
          </cell>
          <cell r="AZ1217">
            <v>90989552</v>
          </cell>
          <cell r="BA1217">
            <v>6220.41</v>
          </cell>
        </row>
        <row r="1218">
          <cell r="B1218">
            <v>90989343</v>
          </cell>
          <cell r="C1218" t="str">
            <v>Кв. 88</v>
          </cell>
          <cell r="D1218">
            <v>52.6</v>
          </cell>
          <cell r="E1218" t="str">
            <v>Акимов Андрей Александрович</v>
          </cell>
          <cell r="F1218" t="str">
            <v>Кв. 88Акимов Андрей Александрович</v>
          </cell>
          <cell r="G1218">
            <v>0</v>
          </cell>
          <cell r="H1218">
            <v>30</v>
          </cell>
          <cell r="I1218">
            <v>31</v>
          </cell>
          <cell r="J1218">
            <v>30</v>
          </cell>
          <cell r="K1218">
            <v>31</v>
          </cell>
          <cell r="L1218">
            <v>31</v>
          </cell>
          <cell r="M1218">
            <v>30</v>
          </cell>
          <cell r="N1218">
            <v>31</v>
          </cell>
          <cell r="O1218">
            <v>30</v>
          </cell>
          <cell r="P1218">
            <v>31</v>
          </cell>
          <cell r="Q1218">
            <v>31</v>
          </cell>
          <cell r="R1218">
            <v>29</v>
          </cell>
          <cell r="S1218">
            <v>31</v>
          </cell>
          <cell r="T1218">
            <v>30</v>
          </cell>
          <cell r="U1218">
            <v>31</v>
          </cell>
          <cell r="V1218">
            <v>30</v>
          </cell>
          <cell r="W1218">
            <v>31</v>
          </cell>
          <cell r="X1218">
            <v>31</v>
          </cell>
          <cell r="Y1218">
            <v>30</v>
          </cell>
          <cell r="Z1218">
            <v>31</v>
          </cell>
          <cell r="AA1218">
            <v>30</v>
          </cell>
          <cell r="AB1218">
            <v>31</v>
          </cell>
          <cell r="AC1218">
            <v>0</v>
          </cell>
          <cell r="AD1218">
            <v>463.32184000000001</v>
          </cell>
          <cell r="AE1218">
            <v>463.32184000000001</v>
          </cell>
          <cell r="AF1218">
            <v>463.32184000000001</v>
          </cell>
          <cell r="AG1218">
            <v>463.32184000000001</v>
          </cell>
          <cell r="AH1218">
            <v>463.32184000000001</v>
          </cell>
          <cell r="AI1218">
            <v>463.32184000000001</v>
          </cell>
          <cell r="AJ1218">
            <v>463.32184000000001</v>
          </cell>
          <cell r="AK1218">
            <v>463.32184000000001</v>
          </cell>
          <cell r="AL1218">
            <v>463.32184000000001</v>
          </cell>
          <cell r="AM1218">
            <v>463.32184000000001</v>
          </cell>
          <cell r="AN1218">
            <v>463.32184000000001</v>
          </cell>
          <cell r="AO1218">
            <v>463.32184000000001</v>
          </cell>
          <cell r="AP1218">
            <v>463.32184000000001</v>
          </cell>
          <cell r="AQ1218">
            <v>463.32184000000001</v>
          </cell>
          <cell r="AR1218">
            <v>463.32184000000001</v>
          </cell>
          <cell r="AS1218">
            <v>491.12514799999997</v>
          </cell>
          <cell r="AT1218">
            <v>491.12514799999997</v>
          </cell>
          <cell r="AU1218">
            <v>491.12514799999997</v>
          </cell>
          <cell r="AV1218">
            <v>491.12514799999997</v>
          </cell>
          <cell r="AW1218">
            <v>491.12514799999997</v>
          </cell>
          <cell r="AX1218">
            <v>491.12514799999997</v>
          </cell>
          <cell r="AY1218">
            <v>9896.58</v>
          </cell>
          <cell r="AZ1218">
            <v>90989343</v>
          </cell>
          <cell r="BA1218">
            <v>9896.58</v>
          </cell>
        </row>
        <row r="1219">
          <cell r="B1219">
            <v>90989430</v>
          </cell>
          <cell r="C1219" t="str">
            <v>Кв. 89</v>
          </cell>
          <cell r="D1219">
            <v>35.1</v>
          </cell>
          <cell r="E1219" t="str">
            <v>Ерёменко Оксана Андреевна</v>
          </cell>
          <cell r="F1219" t="str">
            <v>Кв. 89Ерёменко Оксана Андреевна</v>
          </cell>
          <cell r="G1219">
            <v>0</v>
          </cell>
          <cell r="H1219">
            <v>24</v>
          </cell>
          <cell r="I1219">
            <v>31</v>
          </cell>
          <cell r="J1219">
            <v>30</v>
          </cell>
          <cell r="K1219">
            <v>31</v>
          </cell>
          <cell r="L1219">
            <v>31</v>
          </cell>
          <cell r="M1219">
            <v>30</v>
          </cell>
          <cell r="N1219">
            <v>31</v>
          </cell>
          <cell r="O1219">
            <v>30</v>
          </cell>
          <cell r="P1219">
            <v>31</v>
          </cell>
          <cell r="Q1219">
            <v>31</v>
          </cell>
          <cell r="R1219">
            <v>29</v>
          </cell>
          <cell r="S1219">
            <v>31</v>
          </cell>
          <cell r="T1219">
            <v>30</v>
          </cell>
          <cell r="U1219">
            <v>31</v>
          </cell>
          <cell r="V1219">
            <v>30</v>
          </cell>
          <cell r="W1219">
            <v>31</v>
          </cell>
          <cell r="X1219">
            <v>31</v>
          </cell>
          <cell r="Y1219">
            <v>30</v>
          </cell>
          <cell r="Z1219">
            <v>31</v>
          </cell>
          <cell r="AA1219">
            <v>30</v>
          </cell>
          <cell r="AB1219">
            <v>31</v>
          </cell>
          <cell r="AC1219">
            <v>0</v>
          </cell>
          <cell r="AD1219">
            <v>247.33987200000001</v>
          </cell>
          <cell r="AE1219">
            <v>309.17484000000002</v>
          </cell>
          <cell r="AF1219">
            <v>309.17484000000002</v>
          </cell>
          <cell r="AG1219">
            <v>309.17484000000002</v>
          </cell>
          <cell r="AH1219">
            <v>309.17484000000002</v>
          </cell>
          <cell r="AI1219">
            <v>309.17484000000002</v>
          </cell>
          <cell r="AJ1219">
            <v>309.17484000000002</v>
          </cell>
          <cell r="AK1219">
            <v>309.17484000000002</v>
          </cell>
          <cell r="AL1219">
            <v>309.17484000000002</v>
          </cell>
          <cell r="AM1219">
            <v>309.17484000000002</v>
          </cell>
          <cell r="AN1219">
            <v>309.17484000000002</v>
          </cell>
          <cell r="AO1219">
            <v>309.17484000000002</v>
          </cell>
          <cell r="AP1219">
            <v>309.17484000000002</v>
          </cell>
          <cell r="AQ1219">
            <v>309.17484000000002</v>
          </cell>
          <cell r="AR1219">
            <v>309.17484000000002</v>
          </cell>
          <cell r="AS1219">
            <v>327.72799800000001</v>
          </cell>
          <cell r="AT1219">
            <v>327.72799800000001</v>
          </cell>
          <cell r="AU1219">
            <v>327.72799800000001</v>
          </cell>
          <cell r="AV1219">
            <v>327.72799800000001</v>
          </cell>
          <cell r="AW1219">
            <v>327.72799800000001</v>
          </cell>
          <cell r="AX1219">
            <v>327.72799800000001</v>
          </cell>
          <cell r="AY1219">
            <v>6542.16</v>
          </cell>
          <cell r="AZ1219">
            <v>90989430</v>
          </cell>
          <cell r="BA1219">
            <v>6542.1</v>
          </cell>
        </row>
        <row r="1220">
          <cell r="B1220">
            <v>90989400</v>
          </cell>
          <cell r="C1220" t="str">
            <v>Кв. 90</v>
          </cell>
          <cell r="D1220">
            <v>34.799999999999997</v>
          </cell>
          <cell r="E1220" t="str">
            <v>Чернова Марина Викторовна</v>
          </cell>
          <cell r="F1220" t="str">
            <v>Кв. 90Чернова Марина Викторовна</v>
          </cell>
          <cell r="G1220">
            <v>0</v>
          </cell>
          <cell r="H1220">
            <v>26</v>
          </cell>
          <cell r="I1220">
            <v>31</v>
          </cell>
          <cell r="J1220">
            <v>30</v>
          </cell>
          <cell r="K1220">
            <v>31</v>
          </cell>
          <cell r="L1220">
            <v>31</v>
          </cell>
          <cell r="M1220">
            <v>30</v>
          </cell>
          <cell r="N1220">
            <v>31</v>
          </cell>
          <cell r="O1220">
            <v>30</v>
          </cell>
          <cell r="P1220">
            <v>31</v>
          </cell>
          <cell r="Q1220">
            <v>31</v>
          </cell>
          <cell r="R1220">
            <v>29</v>
          </cell>
          <cell r="S1220">
            <v>31</v>
          </cell>
          <cell r="T1220">
            <v>30</v>
          </cell>
          <cell r="U1220">
            <v>31</v>
          </cell>
          <cell r="V1220">
            <v>30</v>
          </cell>
          <cell r="W1220">
            <v>31</v>
          </cell>
          <cell r="X1220">
            <v>31</v>
          </cell>
          <cell r="Y1220">
            <v>30</v>
          </cell>
          <cell r="Z1220">
            <v>31</v>
          </cell>
          <cell r="AA1220">
            <v>30</v>
          </cell>
          <cell r="AB1220">
            <v>31</v>
          </cell>
          <cell r="AC1220">
            <v>0</v>
          </cell>
          <cell r="AD1220">
            <v>265.66134399999999</v>
          </cell>
          <cell r="AE1220">
            <v>306.53231999999997</v>
          </cell>
          <cell r="AF1220">
            <v>306.53231999999997</v>
          </cell>
          <cell r="AG1220">
            <v>306.53231999999997</v>
          </cell>
          <cell r="AH1220">
            <v>306.53231999999997</v>
          </cell>
          <cell r="AI1220">
            <v>306.53231999999997</v>
          </cell>
          <cell r="AJ1220">
            <v>306.53231999999997</v>
          </cell>
          <cell r="AK1220">
            <v>306.53231999999997</v>
          </cell>
          <cell r="AL1220">
            <v>306.53231999999997</v>
          </cell>
          <cell r="AM1220">
            <v>306.53231999999997</v>
          </cell>
          <cell r="AN1220">
            <v>306.53231999999997</v>
          </cell>
          <cell r="AO1220">
            <v>306.53231999999997</v>
          </cell>
          <cell r="AP1220">
            <v>306.53231999999997</v>
          </cell>
          <cell r="AQ1220">
            <v>306.53231999999997</v>
          </cell>
          <cell r="AR1220">
            <v>306.53231999999997</v>
          </cell>
          <cell r="AS1220">
            <v>324.92690399999998</v>
          </cell>
          <cell r="AT1220">
            <v>324.92690399999998</v>
          </cell>
          <cell r="AU1220">
            <v>324.92690399999998</v>
          </cell>
          <cell r="AV1220">
            <v>324.92690399999998</v>
          </cell>
          <cell r="AW1220">
            <v>324.92690399999998</v>
          </cell>
          <cell r="AX1220">
            <v>324.92690399999998</v>
          </cell>
          <cell r="AY1220">
            <v>6506.68</v>
          </cell>
          <cell r="AZ1220">
            <v>90989400</v>
          </cell>
          <cell r="BA1220">
            <v>6506.66</v>
          </cell>
        </row>
        <row r="1221">
          <cell r="B1221">
            <v>90989553</v>
          </cell>
          <cell r="C1221" t="str">
            <v>Кв. 93</v>
          </cell>
          <cell r="D1221">
            <v>34.299999999999997</v>
          </cell>
          <cell r="E1221" t="str">
            <v>Иппин Андрей Николаевич</v>
          </cell>
          <cell r="F1221" t="str">
            <v>Кв. 93Иппин Андрей Николаевич</v>
          </cell>
          <cell r="G1221">
            <v>0</v>
          </cell>
          <cell r="H1221">
            <v>16</v>
          </cell>
          <cell r="I1221">
            <v>31</v>
          </cell>
          <cell r="J1221">
            <v>30</v>
          </cell>
          <cell r="K1221">
            <v>31</v>
          </cell>
          <cell r="L1221">
            <v>31</v>
          </cell>
          <cell r="M1221">
            <v>30</v>
          </cell>
          <cell r="N1221">
            <v>31</v>
          </cell>
          <cell r="O1221">
            <v>30</v>
          </cell>
          <cell r="P1221">
            <v>31</v>
          </cell>
          <cell r="Q1221">
            <v>31</v>
          </cell>
          <cell r="R1221">
            <v>29</v>
          </cell>
          <cell r="S1221">
            <v>31</v>
          </cell>
          <cell r="T1221">
            <v>30</v>
          </cell>
          <cell r="U1221">
            <v>31</v>
          </cell>
          <cell r="V1221">
            <v>30</v>
          </cell>
          <cell r="W1221">
            <v>31</v>
          </cell>
          <cell r="X1221">
            <v>31</v>
          </cell>
          <cell r="Y1221">
            <v>30</v>
          </cell>
          <cell r="Z1221">
            <v>31</v>
          </cell>
          <cell r="AA1221">
            <v>30</v>
          </cell>
          <cell r="AB1221">
            <v>31</v>
          </cell>
          <cell r="AC1221">
            <v>0</v>
          </cell>
          <cell r="AD1221">
            <v>161.1349973333333</v>
          </cell>
          <cell r="AE1221">
            <v>302.12811999999997</v>
          </cell>
          <cell r="AF1221">
            <v>302.12811999999997</v>
          </cell>
          <cell r="AG1221">
            <v>302.12811999999997</v>
          </cell>
          <cell r="AH1221">
            <v>302.12811999999997</v>
          </cell>
          <cell r="AI1221">
            <v>302.12811999999997</v>
          </cell>
          <cell r="AJ1221">
            <v>302.12811999999997</v>
          </cell>
          <cell r="AK1221">
            <v>302.12811999999997</v>
          </cell>
          <cell r="AL1221">
            <v>302.12811999999997</v>
          </cell>
          <cell r="AM1221">
            <v>302.12811999999997</v>
          </cell>
          <cell r="AN1221">
            <v>302.12811999999997</v>
          </cell>
          <cell r="AO1221">
            <v>302.12811999999997</v>
          </cell>
          <cell r="AP1221">
            <v>302.12811999999997</v>
          </cell>
          <cell r="AQ1221">
            <v>302.12811999999997</v>
          </cell>
          <cell r="AR1221">
            <v>302.12811999999997</v>
          </cell>
          <cell r="AS1221">
            <v>320.25841399999996</v>
          </cell>
          <cell r="AT1221">
            <v>320.25841399999996</v>
          </cell>
          <cell r="AU1221">
            <v>320.25841399999996</v>
          </cell>
          <cell r="AV1221">
            <v>320.25841399999996</v>
          </cell>
          <cell r="AW1221">
            <v>320.25841399999996</v>
          </cell>
          <cell r="AX1221">
            <v>320.25841399999996</v>
          </cell>
          <cell r="AY1221">
            <v>6312.48</v>
          </cell>
          <cell r="AZ1221">
            <v>90989553</v>
          </cell>
          <cell r="BA1221">
            <v>6312.52</v>
          </cell>
        </row>
        <row r="1222">
          <cell r="B1222">
            <v>90989456</v>
          </cell>
          <cell r="C1222" t="str">
            <v>Кв. 96</v>
          </cell>
          <cell r="D1222">
            <v>33.799999999999997</v>
          </cell>
          <cell r="E1222" t="str">
            <v>Казакова Полина Николаевна</v>
          </cell>
          <cell r="F1222" t="str">
            <v>Кв. 96Казакова Полина Николаевна</v>
          </cell>
          <cell r="G1222">
            <v>0</v>
          </cell>
          <cell r="H1222">
            <v>23</v>
          </cell>
          <cell r="I1222">
            <v>31</v>
          </cell>
          <cell r="J1222">
            <v>30</v>
          </cell>
          <cell r="K1222">
            <v>31</v>
          </cell>
          <cell r="L1222">
            <v>31</v>
          </cell>
          <cell r="M1222">
            <v>30</v>
          </cell>
          <cell r="N1222">
            <v>31</v>
          </cell>
          <cell r="O1222">
            <v>30</v>
          </cell>
          <cell r="P1222">
            <v>31</v>
          </cell>
          <cell r="Q1222">
            <v>31</v>
          </cell>
          <cell r="R1222">
            <v>29</v>
          </cell>
          <cell r="S1222">
            <v>31</v>
          </cell>
          <cell r="T1222">
            <v>30</v>
          </cell>
          <cell r="U1222">
            <v>31</v>
          </cell>
          <cell r="V1222">
            <v>30</v>
          </cell>
          <cell r="W1222">
            <v>31</v>
          </cell>
          <cell r="X1222">
            <v>31</v>
          </cell>
          <cell r="Y1222">
            <v>30</v>
          </cell>
          <cell r="Z1222">
            <v>31</v>
          </cell>
          <cell r="AA1222">
            <v>30</v>
          </cell>
          <cell r="AB1222">
            <v>31</v>
          </cell>
          <cell r="AC1222">
            <v>0</v>
          </cell>
          <cell r="AD1222">
            <v>228.25500533333329</v>
          </cell>
          <cell r="AE1222">
            <v>297.72391999999996</v>
          </cell>
          <cell r="AF1222">
            <v>297.72391999999996</v>
          </cell>
          <cell r="AG1222">
            <v>297.72391999999996</v>
          </cell>
          <cell r="AH1222">
            <v>297.72391999999996</v>
          </cell>
          <cell r="AI1222">
            <v>297.72391999999996</v>
          </cell>
          <cell r="AJ1222">
            <v>297.72391999999996</v>
          </cell>
          <cell r="AK1222">
            <v>297.72391999999996</v>
          </cell>
          <cell r="AL1222">
            <v>297.72391999999996</v>
          </cell>
          <cell r="AM1222">
            <v>297.72391999999996</v>
          </cell>
          <cell r="AN1222">
            <v>297.72391999999996</v>
          </cell>
          <cell r="AO1222">
            <v>297.72391999999996</v>
          </cell>
          <cell r="AP1222">
            <v>297.72391999999996</v>
          </cell>
          <cell r="AQ1222">
            <v>297.72391999999996</v>
          </cell>
          <cell r="AR1222">
            <v>297.72391999999996</v>
          </cell>
          <cell r="AS1222">
            <v>315.58992399999994</v>
          </cell>
          <cell r="AT1222">
            <v>315.58992399999994</v>
          </cell>
          <cell r="AU1222">
            <v>315.58992399999994</v>
          </cell>
          <cell r="AV1222">
            <v>315.58992399999994</v>
          </cell>
          <cell r="AW1222">
            <v>315.58992399999994</v>
          </cell>
          <cell r="AX1222">
            <v>315.58992399999994</v>
          </cell>
          <cell r="AY1222">
            <v>6289.93</v>
          </cell>
          <cell r="AZ1222">
            <v>90989456</v>
          </cell>
          <cell r="BA1222">
            <v>6289.88</v>
          </cell>
        </row>
        <row r="1223">
          <cell r="B1223">
            <v>90989468</v>
          </cell>
          <cell r="C1223" t="str">
            <v>Кв. 101</v>
          </cell>
          <cell r="D1223">
            <v>34.799999999999997</v>
          </cell>
          <cell r="E1223" t="str">
            <v>Тысленко Павел Анатольевич</v>
          </cell>
          <cell r="F1223" t="str">
            <v>Кв. 101Тысленко Павел Анатольевич</v>
          </cell>
          <cell r="G1223">
            <v>0</v>
          </cell>
          <cell r="H1223">
            <v>20</v>
          </cell>
          <cell r="I1223">
            <v>31</v>
          </cell>
          <cell r="J1223">
            <v>30</v>
          </cell>
          <cell r="K1223">
            <v>31</v>
          </cell>
          <cell r="L1223">
            <v>31</v>
          </cell>
          <cell r="M1223">
            <v>30</v>
          </cell>
          <cell r="N1223">
            <v>31</v>
          </cell>
          <cell r="O1223">
            <v>30</v>
          </cell>
          <cell r="P1223">
            <v>31</v>
          </cell>
          <cell r="Q1223">
            <v>31</v>
          </cell>
          <cell r="R1223">
            <v>29</v>
          </cell>
          <cell r="S1223">
            <v>31</v>
          </cell>
          <cell r="T1223">
            <v>30</v>
          </cell>
          <cell r="U1223">
            <v>31</v>
          </cell>
          <cell r="V1223">
            <v>30</v>
          </cell>
          <cell r="W1223">
            <v>31</v>
          </cell>
          <cell r="X1223">
            <v>31</v>
          </cell>
          <cell r="Y1223">
            <v>30</v>
          </cell>
          <cell r="Z1223">
            <v>31</v>
          </cell>
          <cell r="AA1223">
            <v>30</v>
          </cell>
          <cell r="AB1223">
            <v>31</v>
          </cell>
          <cell r="AC1223">
            <v>0</v>
          </cell>
          <cell r="AD1223">
            <v>204.35487999999998</v>
          </cell>
          <cell r="AE1223">
            <v>306.53231999999997</v>
          </cell>
          <cell r="AF1223">
            <v>306.53231999999997</v>
          </cell>
          <cell r="AG1223">
            <v>306.53231999999997</v>
          </cell>
          <cell r="AH1223">
            <v>306.53231999999997</v>
          </cell>
          <cell r="AI1223">
            <v>306.53231999999997</v>
          </cell>
          <cell r="AJ1223">
            <v>306.53231999999997</v>
          </cell>
          <cell r="AK1223">
            <v>306.53231999999997</v>
          </cell>
          <cell r="AL1223">
            <v>306.53231999999997</v>
          </cell>
          <cell r="AM1223">
            <v>306.53231999999997</v>
          </cell>
          <cell r="AN1223">
            <v>306.53231999999997</v>
          </cell>
          <cell r="AO1223">
            <v>306.53231999999997</v>
          </cell>
          <cell r="AP1223">
            <v>306.53231999999997</v>
          </cell>
          <cell r="AQ1223">
            <v>306.53231999999997</v>
          </cell>
          <cell r="AR1223">
            <v>306.53231999999997</v>
          </cell>
          <cell r="AS1223">
            <v>324.92690399999998</v>
          </cell>
          <cell r="AT1223">
            <v>324.92690399999998</v>
          </cell>
          <cell r="AU1223">
            <v>324.92690399999998</v>
          </cell>
          <cell r="AV1223">
            <v>324.92690399999998</v>
          </cell>
          <cell r="AW1223">
            <v>324.92690399999998</v>
          </cell>
          <cell r="AX1223">
            <v>324.92690399999998</v>
          </cell>
          <cell r="AY1223">
            <v>6445.37</v>
          </cell>
          <cell r="AZ1223">
            <v>90989468</v>
          </cell>
          <cell r="BA1223">
            <v>6445.35</v>
          </cell>
        </row>
        <row r="1224">
          <cell r="B1224">
            <v>90989390</v>
          </cell>
          <cell r="C1224" t="str">
            <v>Кв. 102</v>
          </cell>
          <cell r="D1224">
            <v>43</v>
          </cell>
          <cell r="E1224" t="str">
            <v>Бебурия Энвери Винориевич</v>
          </cell>
          <cell r="F1224" t="str">
            <v>Кв. 102Бебурия Энвери Винориевич</v>
          </cell>
          <cell r="G1224">
            <v>0</v>
          </cell>
          <cell r="H1224">
            <v>26</v>
          </cell>
          <cell r="I1224">
            <v>31</v>
          </cell>
          <cell r="J1224">
            <v>30</v>
          </cell>
          <cell r="K1224">
            <v>31</v>
          </cell>
          <cell r="L1224">
            <v>31</v>
          </cell>
          <cell r="M1224">
            <v>30</v>
          </cell>
          <cell r="N1224">
            <v>31</v>
          </cell>
          <cell r="O1224">
            <v>30</v>
          </cell>
          <cell r="P1224">
            <v>31</v>
          </cell>
          <cell r="Q1224">
            <v>31</v>
          </cell>
          <cell r="R1224">
            <v>29</v>
          </cell>
          <cell r="S1224">
            <v>31</v>
          </cell>
          <cell r="T1224">
            <v>30</v>
          </cell>
          <cell r="U1224">
            <v>31</v>
          </cell>
          <cell r="V1224">
            <v>30</v>
          </cell>
          <cell r="W1224">
            <v>31</v>
          </cell>
          <cell r="X1224">
            <v>31</v>
          </cell>
          <cell r="Y1224">
            <v>30</v>
          </cell>
          <cell r="Z1224">
            <v>31</v>
          </cell>
          <cell r="AA1224">
            <v>30</v>
          </cell>
          <cell r="AB1224">
            <v>31</v>
          </cell>
          <cell r="AC1224">
            <v>0</v>
          </cell>
          <cell r="AD1224">
            <v>328.25970666666666</v>
          </cell>
          <cell r="AE1224">
            <v>378.76119999999997</v>
          </cell>
          <cell r="AF1224">
            <v>378.76119999999997</v>
          </cell>
          <cell r="AG1224">
            <v>378.76119999999997</v>
          </cell>
          <cell r="AH1224">
            <v>378.76119999999997</v>
          </cell>
          <cell r="AI1224">
            <v>378.76119999999997</v>
          </cell>
          <cell r="AJ1224">
            <v>378.76119999999997</v>
          </cell>
          <cell r="AK1224">
            <v>378.76119999999997</v>
          </cell>
          <cell r="AL1224">
            <v>378.76119999999997</v>
          </cell>
          <cell r="AM1224">
            <v>378.76119999999997</v>
          </cell>
          <cell r="AN1224">
            <v>378.76119999999997</v>
          </cell>
          <cell r="AO1224">
            <v>378.76119999999997</v>
          </cell>
          <cell r="AP1224">
            <v>378.76119999999997</v>
          </cell>
          <cell r="AQ1224">
            <v>378.76119999999997</v>
          </cell>
          <cell r="AR1224">
            <v>378.76119999999997</v>
          </cell>
          <cell r="AS1224">
            <v>401.49014</v>
          </cell>
          <cell r="AT1224">
            <v>401.49014</v>
          </cell>
          <cell r="AU1224">
            <v>401.49014</v>
          </cell>
          <cell r="AV1224">
            <v>401.49014</v>
          </cell>
          <cell r="AW1224">
            <v>401.49014</v>
          </cell>
          <cell r="AX1224">
            <v>401.49014</v>
          </cell>
          <cell r="AY1224">
            <v>8039.86</v>
          </cell>
          <cell r="AZ1224">
            <v>90989390</v>
          </cell>
          <cell r="BA1224">
            <v>8039.84</v>
          </cell>
        </row>
        <row r="1225">
          <cell r="B1225">
            <v>90989547</v>
          </cell>
          <cell r="C1225" t="str">
            <v>Кв. 106</v>
          </cell>
          <cell r="D1225">
            <v>37.700000000000003</v>
          </cell>
          <cell r="E1225" t="str">
            <v>Поволоцкий Сергей Николаевич</v>
          </cell>
          <cell r="F1225" t="str">
            <v>Кв. 106Поволоцкий Сергей Николаевич</v>
          </cell>
          <cell r="G1225">
            <v>0</v>
          </cell>
          <cell r="H1225">
            <v>17</v>
          </cell>
          <cell r="I1225">
            <v>31</v>
          </cell>
          <cell r="J1225">
            <v>30</v>
          </cell>
          <cell r="K1225">
            <v>31</v>
          </cell>
          <cell r="L1225">
            <v>31</v>
          </cell>
          <cell r="M1225">
            <v>30</v>
          </cell>
          <cell r="N1225">
            <v>31</v>
          </cell>
          <cell r="O1225">
            <v>30</v>
          </cell>
          <cell r="P1225">
            <v>31</v>
          </cell>
          <cell r="Q1225">
            <v>31</v>
          </cell>
          <cell r="R1225">
            <v>29</v>
          </cell>
          <cell r="S1225">
            <v>31</v>
          </cell>
          <cell r="T1225">
            <v>30</v>
          </cell>
          <cell r="U1225">
            <v>31</v>
          </cell>
          <cell r="V1225">
            <v>30</v>
          </cell>
          <cell r="W1225">
            <v>31</v>
          </cell>
          <cell r="X1225">
            <v>31</v>
          </cell>
          <cell r="Y1225">
            <v>30</v>
          </cell>
          <cell r="Z1225">
            <v>31</v>
          </cell>
          <cell r="AA1225">
            <v>30</v>
          </cell>
          <cell r="AB1225">
            <v>31</v>
          </cell>
          <cell r="AC1225">
            <v>0</v>
          </cell>
          <cell r="AD1225">
            <v>188.17678533333333</v>
          </cell>
          <cell r="AE1225">
            <v>332.07668000000001</v>
          </cell>
          <cell r="AF1225">
            <v>332.07668000000001</v>
          </cell>
          <cell r="AG1225">
            <v>332.07668000000001</v>
          </cell>
          <cell r="AH1225">
            <v>332.07668000000001</v>
          </cell>
          <cell r="AI1225">
            <v>332.07668000000001</v>
          </cell>
          <cell r="AJ1225">
            <v>332.07668000000001</v>
          </cell>
          <cell r="AK1225">
            <v>332.07668000000001</v>
          </cell>
          <cell r="AL1225">
            <v>332.07668000000001</v>
          </cell>
          <cell r="AM1225">
            <v>332.07668000000001</v>
          </cell>
          <cell r="AN1225">
            <v>332.07668000000001</v>
          </cell>
          <cell r="AO1225">
            <v>332.07668000000001</v>
          </cell>
          <cell r="AP1225">
            <v>332.07668000000001</v>
          </cell>
          <cell r="AQ1225">
            <v>332.07668000000001</v>
          </cell>
          <cell r="AR1225">
            <v>332.07668000000001</v>
          </cell>
          <cell r="AS1225">
            <v>352.00414600000005</v>
          </cell>
          <cell r="AT1225">
            <v>352.00414600000005</v>
          </cell>
          <cell r="AU1225">
            <v>352.00414600000005</v>
          </cell>
          <cell r="AV1225">
            <v>352.00414600000005</v>
          </cell>
          <cell r="AW1225">
            <v>352.00414600000005</v>
          </cell>
          <cell r="AX1225">
            <v>352.00414600000005</v>
          </cell>
          <cell r="AY1225">
            <v>6949.28</v>
          </cell>
          <cell r="AZ1225">
            <v>90989547</v>
          </cell>
          <cell r="BA1225">
            <v>6949.3</v>
          </cell>
        </row>
        <row r="1226">
          <cell r="B1226">
            <v>90989418</v>
          </cell>
          <cell r="C1226" t="str">
            <v>Кв. 107</v>
          </cell>
          <cell r="D1226">
            <v>33.799999999999997</v>
          </cell>
          <cell r="E1226" t="str">
            <v>Лазарев Игорь Владимирович</v>
          </cell>
          <cell r="F1226" t="str">
            <v>Кв. 107Лазарев Игорь Владимирович</v>
          </cell>
          <cell r="G1226">
            <v>0</v>
          </cell>
          <cell r="H1226">
            <v>24</v>
          </cell>
          <cell r="I1226">
            <v>31</v>
          </cell>
          <cell r="J1226">
            <v>30</v>
          </cell>
          <cell r="K1226">
            <v>31</v>
          </cell>
          <cell r="L1226">
            <v>31</v>
          </cell>
          <cell r="M1226">
            <v>30</v>
          </cell>
          <cell r="N1226">
            <v>31</v>
          </cell>
          <cell r="O1226">
            <v>30</v>
          </cell>
          <cell r="P1226">
            <v>31</v>
          </cell>
          <cell r="Q1226">
            <v>31</v>
          </cell>
          <cell r="R1226">
            <v>29</v>
          </cell>
          <cell r="S1226">
            <v>31</v>
          </cell>
          <cell r="T1226">
            <v>30</v>
          </cell>
          <cell r="U1226">
            <v>31</v>
          </cell>
          <cell r="V1226">
            <v>30</v>
          </cell>
          <cell r="W1226">
            <v>31</v>
          </cell>
          <cell r="X1226">
            <v>31</v>
          </cell>
          <cell r="Y1226">
            <v>30</v>
          </cell>
          <cell r="Z1226">
            <v>31</v>
          </cell>
          <cell r="AA1226">
            <v>30</v>
          </cell>
          <cell r="AB1226">
            <v>31</v>
          </cell>
          <cell r="AC1226">
            <v>0</v>
          </cell>
          <cell r="AD1226">
            <v>238.17913599999997</v>
          </cell>
          <cell r="AE1226">
            <v>297.72391999999996</v>
          </cell>
          <cell r="AF1226">
            <v>297.72391999999996</v>
          </cell>
          <cell r="AG1226">
            <v>297.72391999999996</v>
          </cell>
          <cell r="AH1226">
            <v>297.72391999999996</v>
          </cell>
          <cell r="AI1226">
            <v>297.72391999999996</v>
          </cell>
          <cell r="AJ1226">
            <v>297.72391999999996</v>
          </cell>
          <cell r="AK1226">
            <v>297.72391999999996</v>
          </cell>
          <cell r="AL1226">
            <v>297.72391999999996</v>
          </cell>
          <cell r="AM1226">
            <v>297.72391999999996</v>
          </cell>
          <cell r="AN1226">
            <v>297.72391999999996</v>
          </cell>
          <cell r="AO1226">
            <v>297.72391999999996</v>
          </cell>
          <cell r="AP1226">
            <v>297.72391999999996</v>
          </cell>
          <cell r="AQ1226">
            <v>297.72391999999996</v>
          </cell>
          <cell r="AR1226">
            <v>297.72391999999996</v>
          </cell>
          <cell r="AS1226">
            <v>315.58992399999994</v>
          </cell>
          <cell r="AT1226">
            <v>315.58992399999994</v>
          </cell>
          <cell r="AU1226">
            <v>315.58992399999994</v>
          </cell>
          <cell r="AV1226">
            <v>315.58992399999994</v>
          </cell>
          <cell r="AW1226">
            <v>315.58992399999994</v>
          </cell>
          <cell r="AX1226">
            <v>315.58992399999994</v>
          </cell>
          <cell r="AY1226">
            <v>6299.85</v>
          </cell>
          <cell r="AZ1226">
            <v>90989418</v>
          </cell>
          <cell r="BA1226">
            <v>6299.8</v>
          </cell>
        </row>
        <row r="1227">
          <cell r="B1227">
            <v>90989451</v>
          </cell>
          <cell r="C1227" t="str">
            <v>Кв. 114</v>
          </cell>
          <cell r="D1227">
            <v>27.3</v>
          </cell>
          <cell r="E1227" t="str">
            <v>Попова Тамара Андреевна</v>
          </cell>
          <cell r="F1227" t="str">
            <v>Кв. 114Попова Тамара Андреевна</v>
          </cell>
          <cell r="G1227">
            <v>0</v>
          </cell>
          <cell r="H1227">
            <v>23</v>
          </cell>
          <cell r="I1227">
            <v>31</v>
          </cell>
          <cell r="J1227">
            <v>30</v>
          </cell>
          <cell r="K1227">
            <v>31</v>
          </cell>
          <cell r="L1227">
            <v>31</v>
          </cell>
          <cell r="M1227">
            <v>30</v>
          </cell>
          <cell r="N1227">
            <v>31</v>
          </cell>
          <cell r="O1227">
            <v>30</v>
          </cell>
          <cell r="P1227">
            <v>31</v>
          </cell>
          <cell r="Q1227">
            <v>31</v>
          </cell>
          <cell r="R1227">
            <v>29</v>
          </cell>
          <cell r="S1227">
            <v>31</v>
          </cell>
          <cell r="T1227">
            <v>30</v>
          </cell>
          <cell r="U1227">
            <v>31</v>
          </cell>
          <cell r="V1227">
            <v>30</v>
          </cell>
          <cell r="W1227">
            <v>31</v>
          </cell>
          <cell r="X1227">
            <v>31</v>
          </cell>
          <cell r="Y1227">
            <v>30</v>
          </cell>
          <cell r="Z1227">
            <v>31</v>
          </cell>
          <cell r="AA1227">
            <v>30</v>
          </cell>
          <cell r="AB1227">
            <v>31</v>
          </cell>
          <cell r="AC1227">
            <v>0</v>
          </cell>
          <cell r="AD1227">
            <v>184.35981200000003</v>
          </cell>
          <cell r="AE1227">
            <v>240.46932000000004</v>
          </cell>
          <cell r="AF1227">
            <v>240.46932000000004</v>
          </cell>
          <cell r="AG1227">
            <v>240.46932000000004</v>
          </cell>
          <cell r="AH1227">
            <v>240.46932000000004</v>
          </cell>
          <cell r="AI1227">
            <v>240.46932000000004</v>
          </cell>
          <cell r="AJ1227">
            <v>240.46932000000004</v>
          </cell>
          <cell r="AK1227">
            <v>240.46932000000004</v>
          </cell>
          <cell r="AL1227">
            <v>240.46932000000004</v>
          </cell>
          <cell r="AM1227">
            <v>240.46932000000004</v>
          </cell>
          <cell r="AN1227">
            <v>240.46932000000004</v>
          </cell>
          <cell r="AO1227">
            <v>240.46932000000004</v>
          </cell>
          <cell r="AP1227">
            <v>240.46932000000004</v>
          </cell>
          <cell r="AQ1227">
            <v>240.46932000000004</v>
          </cell>
          <cell r="AR1227">
            <v>240.46932000000004</v>
          </cell>
          <cell r="AS1227">
            <v>254.89955399999999</v>
          </cell>
          <cell r="AT1227">
            <v>254.89955399999999</v>
          </cell>
          <cell r="AU1227">
            <v>254.89955400000002</v>
          </cell>
          <cell r="AV1227">
            <v>254.89955399999999</v>
          </cell>
          <cell r="AW1227">
            <v>254.89955400000002</v>
          </cell>
          <cell r="AX1227">
            <v>254.89955399999999</v>
          </cell>
          <cell r="AY1227">
            <v>5080.33</v>
          </cell>
          <cell r="AZ1227">
            <v>90989451</v>
          </cell>
          <cell r="BA1227">
            <v>5080.34</v>
          </cell>
        </row>
        <row r="1228">
          <cell r="B1228">
            <v>90989489</v>
          </cell>
          <cell r="C1228" t="str">
            <v>Кв. 115</v>
          </cell>
          <cell r="D1228">
            <v>34.5</v>
          </cell>
          <cell r="E1228" t="str">
            <v>Мамедов Насими Чингиз оглы</v>
          </cell>
          <cell r="F1228" t="str">
            <v>Кв. 115Мамедов Насими Чингиз оглы</v>
          </cell>
          <cell r="G1228">
            <v>0</v>
          </cell>
          <cell r="H1228">
            <v>20</v>
          </cell>
          <cell r="I1228">
            <v>31</v>
          </cell>
          <cell r="J1228">
            <v>30</v>
          </cell>
          <cell r="K1228">
            <v>31</v>
          </cell>
          <cell r="L1228">
            <v>31</v>
          </cell>
          <cell r="M1228">
            <v>30</v>
          </cell>
          <cell r="N1228">
            <v>31</v>
          </cell>
          <cell r="O1228">
            <v>30</v>
          </cell>
          <cell r="P1228">
            <v>31</v>
          </cell>
          <cell r="Q1228">
            <v>31</v>
          </cell>
          <cell r="R1228">
            <v>29</v>
          </cell>
          <cell r="S1228">
            <v>31</v>
          </cell>
          <cell r="T1228">
            <v>30</v>
          </cell>
          <cell r="U1228">
            <v>31</v>
          </cell>
          <cell r="V1228">
            <v>30</v>
          </cell>
          <cell r="W1228">
            <v>31</v>
          </cell>
          <cell r="X1228">
            <v>31</v>
          </cell>
          <cell r="Y1228">
            <v>30</v>
          </cell>
          <cell r="Z1228">
            <v>31</v>
          </cell>
          <cell r="AA1228">
            <v>30</v>
          </cell>
          <cell r="AB1228">
            <v>31</v>
          </cell>
          <cell r="AC1228">
            <v>0</v>
          </cell>
          <cell r="AD1228">
            <v>202.5932</v>
          </cell>
          <cell r="AE1228">
            <v>303.88979999999998</v>
          </cell>
          <cell r="AF1228">
            <v>303.88979999999998</v>
          </cell>
          <cell r="AG1228">
            <v>303.88979999999998</v>
          </cell>
          <cell r="AH1228">
            <v>303.88979999999998</v>
          </cell>
          <cell r="AI1228">
            <v>303.88979999999998</v>
          </cell>
          <cell r="AJ1228">
            <v>303.88979999999998</v>
          </cell>
          <cell r="AK1228">
            <v>303.88979999999998</v>
          </cell>
          <cell r="AL1228">
            <v>303.88979999999998</v>
          </cell>
          <cell r="AM1228">
            <v>303.88979999999998</v>
          </cell>
          <cell r="AN1228">
            <v>303.88979999999998</v>
          </cell>
          <cell r="AO1228">
            <v>303.88979999999998</v>
          </cell>
          <cell r="AP1228">
            <v>303.88979999999998</v>
          </cell>
          <cell r="AQ1228">
            <v>303.88979999999998</v>
          </cell>
          <cell r="AR1228">
            <v>303.88979999999998</v>
          </cell>
          <cell r="AS1228">
            <v>322.12581</v>
          </cell>
          <cell r="AT1228">
            <v>322.12581</v>
          </cell>
          <cell r="AU1228">
            <v>322.12581</v>
          </cell>
          <cell r="AV1228">
            <v>322.12581</v>
          </cell>
          <cell r="AW1228">
            <v>322.12581</v>
          </cell>
          <cell r="AX1228">
            <v>322.12581</v>
          </cell>
          <cell r="AY1228">
            <v>6389.81</v>
          </cell>
          <cell r="AZ1228">
            <v>90989489</v>
          </cell>
          <cell r="BA1228">
            <v>6389.83</v>
          </cell>
        </row>
        <row r="1229">
          <cell r="B1229">
            <v>90989425</v>
          </cell>
          <cell r="C1229" t="str">
            <v>Кв. 116</v>
          </cell>
          <cell r="D1229">
            <v>43.2</v>
          </cell>
          <cell r="E1229" t="str">
            <v>Самарин Максим Игоревич</v>
          </cell>
          <cell r="F1229" t="str">
            <v>Кв. 116Самарин Максим Игоревич</v>
          </cell>
          <cell r="G1229">
            <v>0</v>
          </cell>
          <cell r="H1229">
            <v>24</v>
          </cell>
          <cell r="I1229">
            <v>31</v>
          </cell>
          <cell r="J1229">
            <v>30</v>
          </cell>
          <cell r="K1229">
            <v>31</v>
          </cell>
          <cell r="L1229">
            <v>31</v>
          </cell>
          <cell r="M1229">
            <v>30</v>
          </cell>
          <cell r="N1229">
            <v>31</v>
          </cell>
          <cell r="O1229">
            <v>30</v>
          </cell>
          <cell r="P1229">
            <v>31</v>
          </cell>
          <cell r="Q1229">
            <v>31</v>
          </cell>
          <cell r="R1229">
            <v>29</v>
          </cell>
          <cell r="S1229">
            <v>31</v>
          </cell>
          <cell r="T1229">
            <v>30</v>
          </cell>
          <cell r="U1229">
            <v>31</v>
          </cell>
          <cell r="V1229">
            <v>30</v>
          </cell>
          <cell r="W1229">
            <v>31</v>
          </cell>
          <cell r="X1229">
            <v>31</v>
          </cell>
          <cell r="Y1229">
            <v>30</v>
          </cell>
          <cell r="Z1229">
            <v>31</v>
          </cell>
          <cell r="AA1229">
            <v>30</v>
          </cell>
          <cell r="AB1229">
            <v>31</v>
          </cell>
          <cell r="AC1229">
            <v>0</v>
          </cell>
          <cell r="AD1229">
            <v>304.41830400000003</v>
          </cell>
          <cell r="AE1229">
            <v>380.52288000000004</v>
          </cell>
          <cell r="AF1229">
            <v>380.52288000000004</v>
          </cell>
          <cell r="AG1229">
            <v>380.52288000000004</v>
          </cell>
          <cell r="AH1229">
            <v>380.52288000000004</v>
          </cell>
          <cell r="AI1229">
            <v>380.52288000000004</v>
          </cell>
          <cell r="AJ1229">
            <v>380.52288000000004</v>
          </cell>
          <cell r="AK1229">
            <v>380.52288000000004</v>
          </cell>
          <cell r="AL1229">
            <v>380.52288000000004</v>
          </cell>
          <cell r="AM1229">
            <v>380.52288000000004</v>
          </cell>
          <cell r="AN1229">
            <v>380.52288000000004</v>
          </cell>
          <cell r="AO1229">
            <v>380.52288000000004</v>
          </cell>
          <cell r="AP1229">
            <v>380.52288000000004</v>
          </cell>
          <cell r="AQ1229">
            <v>380.52288000000004</v>
          </cell>
          <cell r="AR1229">
            <v>380.52288000000004</v>
          </cell>
          <cell r="AS1229">
            <v>403.35753600000004</v>
          </cell>
          <cell r="AT1229">
            <v>403.35753600000004</v>
          </cell>
          <cell r="AU1229">
            <v>403.35753600000004</v>
          </cell>
          <cell r="AV1229">
            <v>403.35753600000004</v>
          </cell>
          <cell r="AW1229">
            <v>403.35753600000004</v>
          </cell>
          <cell r="AX1229">
            <v>403.35753600000004</v>
          </cell>
          <cell r="AY1229">
            <v>8051.88</v>
          </cell>
          <cell r="AZ1229">
            <v>90989425</v>
          </cell>
          <cell r="BA1229">
            <v>8051.86</v>
          </cell>
        </row>
        <row r="1230">
          <cell r="B1230">
            <v>90989556</v>
          </cell>
          <cell r="C1230" t="str">
            <v>Кв. 119</v>
          </cell>
          <cell r="D1230">
            <v>27.5</v>
          </cell>
          <cell r="E1230" t="str">
            <v>Корчажинская Александра Владимировна</v>
          </cell>
          <cell r="F1230" t="str">
            <v>Кв. 119Корчажинская Александра Владимировна</v>
          </cell>
          <cell r="G1230">
            <v>0</v>
          </cell>
          <cell r="H1230">
            <v>16</v>
          </cell>
          <cell r="I1230">
            <v>31</v>
          </cell>
          <cell r="J1230">
            <v>30</v>
          </cell>
          <cell r="K1230">
            <v>31</v>
          </cell>
          <cell r="L1230">
            <v>31</v>
          </cell>
          <cell r="M1230">
            <v>30</v>
          </cell>
          <cell r="N1230">
            <v>31</v>
          </cell>
          <cell r="O1230">
            <v>30</v>
          </cell>
          <cell r="P1230">
            <v>31</v>
          </cell>
          <cell r="Q1230">
            <v>31</v>
          </cell>
          <cell r="R1230">
            <v>29</v>
          </cell>
          <cell r="S1230">
            <v>31</v>
          </cell>
          <cell r="T1230">
            <v>30</v>
          </cell>
          <cell r="U1230">
            <v>31</v>
          </cell>
          <cell r="V1230">
            <v>30</v>
          </cell>
          <cell r="W1230">
            <v>31</v>
          </cell>
          <cell r="X1230">
            <v>31</v>
          </cell>
          <cell r="Y1230">
            <v>30</v>
          </cell>
          <cell r="Z1230">
            <v>31</v>
          </cell>
          <cell r="AA1230">
            <v>30</v>
          </cell>
          <cell r="AB1230">
            <v>31</v>
          </cell>
          <cell r="AC1230">
            <v>0</v>
          </cell>
          <cell r="AD1230">
            <v>129.18986666666666</v>
          </cell>
          <cell r="AE1230">
            <v>242.23099999999999</v>
          </cell>
          <cell r="AF1230">
            <v>242.23099999999999</v>
          </cell>
          <cell r="AG1230">
            <v>242.23099999999999</v>
          </cell>
          <cell r="AH1230">
            <v>242.23099999999999</v>
          </cell>
          <cell r="AI1230">
            <v>242.23099999999999</v>
          </cell>
          <cell r="AJ1230">
            <v>242.23099999999999</v>
          </cell>
          <cell r="AK1230">
            <v>242.23099999999999</v>
          </cell>
          <cell r="AL1230">
            <v>242.23099999999999</v>
          </cell>
          <cell r="AM1230">
            <v>242.23099999999999</v>
          </cell>
          <cell r="AN1230">
            <v>242.23099999999999</v>
          </cell>
          <cell r="AO1230">
            <v>242.23099999999999</v>
          </cell>
          <cell r="AP1230">
            <v>242.23099999999999</v>
          </cell>
          <cell r="AQ1230">
            <v>242.23099999999999</v>
          </cell>
          <cell r="AR1230">
            <v>242.23099999999999</v>
          </cell>
          <cell r="AS1230">
            <v>256.76695000000001</v>
          </cell>
          <cell r="AT1230">
            <v>256.76695000000001</v>
          </cell>
          <cell r="AU1230">
            <v>256.76695000000001</v>
          </cell>
          <cell r="AV1230">
            <v>256.76695000000001</v>
          </cell>
          <cell r="AW1230">
            <v>256.76695000000001</v>
          </cell>
          <cell r="AX1230">
            <v>256.76695000000001</v>
          </cell>
          <cell r="AY1230">
            <v>5061.03</v>
          </cell>
          <cell r="AZ1230">
            <v>90989556</v>
          </cell>
          <cell r="BA1230">
            <v>5061.03</v>
          </cell>
        </row>
        <row r="1231">
          <cell r="B1231">
            <v>90989459</v>
          </cell>
          <cell r="C1231" t="str">
            <v>Кв. 121</v>
          </cell>
          <cell r="D1231">
            <v>52.9</v>
          </cell>
          <cell r="E1231" t="str">
            <v>Кирилова Оксана Валентиновна</v>
          </cell>
          <cell r="F1231" t="str">
            <v>Кв. 121Кирилова Оксана Валентиновна</v>
          </cell>
          <cell r="G1231">
            <v>0</v>
          </cell>
          <cell r="H1231">
            <v>23</v>
          </cell>
          <cell r="I1231">
            <v>31</v>
          </cell>
          <cell r="J1231">
            <v>30</v>
          </cell>
          <cell r="K1231">
            <v>31</v>
          </cell>
          <cell r="L1231">
            <v>31</v>
          </cell>
          <cell r="M1231">
            <v>30</v>
          </cell>
          <cell r="N1231">
            <v>31</v>
          </cell>
          <cell r="O1231">
            <v>30</v>
          </cell>
          <cell r="P1231">
            <v>31</v>
          </cell>
          <cell r="Q1231">
            <v>31</v>
          </cell>
          <cell r="R1231">
            <v>29</v>
          </cell>
          <cell r="S1231">
            <v>31</v>
          </cell>
          <cell r="T1231">
            <v>30</v>
          </cell>
          <cell r="U1231">
            <v>31</v>
          </cell>
          <cell r="V1231">
            <v>30</v>
          </cell>
          <cell r="W1231">
            <v>31</v>
          </cell>
          <cell r="X1231">
            <v>31</v>
          </cell>
          <cell r="Y1231">
            <v>30</v>
          </cell>
          <cell r="Z1231">
            <v>31</v>
          </cell>
          <cell r="AA1231">
            <v>30</v>
          </cell>
          <cell r="AB1231">
            <v>31</v>
          </cell>
          <cell r="AC1231">
            <v>0</v>
          </cell>
          <cell r="AD1231">
            <v>357.23934266666663</v>
          </cell>
          <cell r="AE1231">
            <v>465.96435999999994</v>
          </cell>
          <cell r="AF1231">
            <v>465.96435999999994</v>
          </cell>
          <cell r="AG1231">
            <v>465.96435999999994</v>
          </cell>
          <cell r="AH1231">
            <v>465.96435999999994</v>
          </cell>
          <cell r="AI1231">
            <v>465.96435999999994</v>
          </cell>
          <cell r="AJ1231">
            <v>465.96435999999994</v>
          </cell>
          <cell r="AK1231">
            <v>465.96435999999994</v>
          </cell>
          <cell r="AL1231">
            <v>465.96435999999994</v>
          </cell>
          <cell r="AM1231">
            <v>465.96435999999994</v>
          </cell>
          <cell r="AN1231">
            <v>465.96435999999989</v>
          </cell>
          <cell r="AO1231">
            <v>465.96435999999994</v>
          </cell>
          <cell r="AP1231">
            <v>465.96435999999994</v>
          </cell>
          <cell r="AQ1231">
            <v>465.96435999999994</v>
          </cell>
          <cell r="AR1231">
            <v>465.96435999999994</v>
          </cell>
          <cell r="AS1231">
            <v>493.92624199999995</v>
          </cell>
          <cell r="AT1231">
            <v>493.92624199999995</v>
          </cell>
          <cell r="AU1231">
            <v>493.92624199999995</v>
          </cell>
          <cell r="AV1231">
            <v>493.92624199999995</v>
          </cell>
          <cell r="AW1231">
            <v>493.92624199999995</v>
          </cell>
          <cell r="AX1231">
            <v>493.92624199999995</v>
          </cell>
          <cell r="AY1231">
            <v>9844.2999999999993</v>
          </cell>
          <cell r="AZ1231">
            <v>90989459</v>
          </cell>
          <cell r="BA1231">
            <v>9844.26</v>
          </cell>
        </row>
        <row r="1232">
          <cell r="B1232">
            <v>90989398</v>
          </cell>
          <cell r="C1232" t="str">
            <v>Кв. 122</v>
          </cell>
          <cell r="D1232">
            <v>35.4</v>
          </cell>
          <cell r="E1232" t="str">
            <v>Пахомова Светлана Михайловна</v>
          </cell>
          <cell r="F1232" t="str">
            <v>Кв. 122Пахомова Светлана Михайловна</v>
          </cell>
          <cell r="G1232">
            <v>0</v>
          </cell>
          <cell r="H1232">
            <v>26</v>
          </cell>
          <cell r="I1232">
            <v>31</v>
          </cell>
          <cell r="J1232">
            <v>30</v>
          </cell>
          <cell r="K1232">
            <v>31</v>
          </cell>
          <cell r="L1232">
            <v>31</v>
          </cell>
          <cell r="M1232">
            <v>30</v>
          </cell>
          <cell r="N1232">
            <v>31</v>
          </cell>
          <cell r="O1232">
            <v>30</v>
          </cell>
          <cell r="P1232">
            <v>31</v>
          </cell>
          <cell r="Q1232">
            <v>31</v>
          </cell>
          <cell r="R1232">
            <v>29</v>
          </cell>
          <cell r="S1232">
            <v>31</v>
          </cell>
          <cell r="T1232">
            <v>30</v>
          </cell>
          <cell r="U1232">
            <v>31</v>
          </cell>
          <cell r="V1232">
            <v>30</v>
          </cell>
          <cell r="W1232">
            <v>31</v>
          </cell>
          <cell r="X1232">
            <v>31</v>
          </cell>
          <cell r="Y1232">
            <v>30</v>
          </cell>
          <cell r="Z1232">
            <v>31</v>
          </cell>
          <cell r="AA1232">
            <v>30</v>
          </cell>
          <cell r="AB1232">
            <v>31</v>
          </cell>
          <cell r="AC1232">
            <v>0</v>
          </cell>
          <cell r="AD1232">
            <v>270.24171200000001</v>
          </cell>
          <cell r="AE1232">
            <v>311.81736000000001</v>
          </cell>
          <cell r="AF1232">
            <v>311.81736000000001</v>
          </cell>
          <cell r="AG1232">
            <v>311.81736000000001</v>
          </cell>
          <cell r="AH1232">
            <v>311.81736000000001</v>
          </cell>
          <cell r="AI1232">
            <v>311.81736000000001</v>
          </cell>
          <cell r="AJ1232">
            <v>311.81736000000001</v>
          </cell>
          <cell r="AK1232">
            <v>311.81736000000001</v>
          </cell>
          <cell r="AL1232">
            <v>311.81736000000001</v>
          </cell>
          <cell r="AM1232">
            <v>311.81736000000001</v>
          </cell>
          <cell r="AN1232">
            <v>311.81736000000001</v>
          </cell>
          <cell r="AO1232">
            <v>311.81736000000001</v>
          </cell>
          <cell r="AP1232">
            <v>311.81736000000001</v>
          </cell>
          <cell r="AQ1232">
            <v>311.81736000000001</v>
          </cell>
          <cell r="AR1232">
            <v>311.81736000000001</v>
          </cell>
          <cell r="AS1232">
            <v>330.52909199999999</v>
          </cell>
          <cell r="AT1232">
            <v>330.52909199999999</v>
          </cell>
          <cell r="AU1232">
            <v>330.52909199999999</v>
          </cell>
          <cell r="AV1232">
            <v>330.52909199999999</v>
          </cell>
          <cell r="AW1232">
            <v>330.52909199999999</v>
          </cell>
          <cell r="AX1232">
            <v>330.52909199999999</v>
          </cell>
          <cell r="AY1232">
            <v>6618.86</v>
          </cell>
          <cell r="AZ1232">
            <v>90989398</v>
          </cell>
          <cell r="BA1232">
            <v>6618.9</v>
          </cell>
        </row>
        <row r="1233">
          <cell r="B1233">
            <v>90989592</v>
          </cell>
          <cell r="C1233" t="str">
            <v>Кв. 123</v>
          </cell>
          <cell r="D1233">
            <v>35</v>
          </cell>
          <cell r="E1233" t="str">
            <v>Ибрагимова Сабина Назимовна</v>
          </cell>
          <cell r="F1233" t="str">
            <v>Кв. 123Ибрагимова Сабина Назимовна</v>
          </cell>
          <cell r="G1233">
            <v>0</v>
          </cell>
          <cell r="H1233">
            <v>13</v>
          </cell>
          <cell r="I1233">
            <v>31</v>
          </cell>
          <cell r="J1233">
            <v>30</v>
          </cell>
          <cell r="K1233">
            <v>31</v>
          </cell>
          <cell r="L1233">
            <v>31</v>
          </cell>
          <cell r="M1233">
            <v>30</v>
          </cell>
          <cell r="N1233">
            <v>31</v>
          </cell>
          <cell r="O1233">
            <v>30</v>
          </cell>
          <cell r="P1233">
            <v>31</v>
          </cell>
          <cell r="Q1233">
            <v>31</v>
          </cell>
          <cell r="R1233">
            <v>29</v>
          </cell>
          <cell r="S1233">
            <v>31</v>
          </cell>
          <cell r="T1233">
            <v>30</v>
          </cell>
          <cell r="U1233">
            <v>31</v>
          </cell>
          <cell r="V1233">
            <v>30</v>
          </cell>
          <cell r="W1233">
            <v>31</v>
          </cell>
          <cell r="X1233">
            <v>31</v>
          </cell>
          <cell r="Y1233">
            <v>30</v>
          </cell>
          <cell r="Z1233">
            <v>31</v>
          </cell>
          <cell r="AA1233">
            <v>30</v>
          </cell>
          <cell r="AB1233">
            <v>31</v>
          </cell>
          <cell r="AC1233">
            <v>0</v>
          </cell>
          <cell r="AD1233">
            <v>133.59406666666669</v>
          </cell>
          <cell r="AE1233">
            <v>308.29400000000004</v>
          </cell>
          <cell r="AF1233">
            <v>308.29400000000004</v>
          </cell>
          <cell r="AG1233">
            <v>308.29400000000004</v>
          </cell>
          <cell r="AH1233">
            <v>308.29400000000004</v>
          </cell>
          <cell r="AI1233">
            <v>308.29400000000004</v>
          </cell>
          <cell r="AJ1233">
            <v>308.29400000000004</v>
          </cell>
          <cell r="AK1233">
            <v>308.29400000000004</v>
          </cell>
          <cell r="AL1233">
            <v>308.29400000000004</v>
          </cell>
          <cell r="AM1233">
            <v>308.29400000000004</v>
          </cell>
          <cell r="AN1233">
            <v>308.29400000000004</v>
          </cell>
          <cell r="AO1233">
            <v>308.29400000000004</v>
          </cell>
          <cell r="AP1233">
            <v>308.29400000000004</v>
          </cell>
          <cell r="AQ1233">
            <v>308.29400000000004</v>
          </cell>
          <cell r="AR1233">
            <v>308.29400000000004</v>
          </cell>
          <cell r="AS1233">
            <v>326.79430000000002</v>
          </cell>
          <cell r="AT1233">
            <v>326.79430000000002</v>
          </cell>
          <cell r="AU1233">
            <v>326.79430000000002</v>
          </cell>
          <cell r="AV1233">
            <v>326.79430000000002</v>
          </cell>
          <cell r="AW1233">
            <v>326.79430000000002</v>
          </cell>
          <cell r="AX1233">
            <v>326.79430000000002</v>
          </cell>
          <cell r="AY1233">
            <v>6410.48</v>
          </cell>
          <cell r="AZ1233">
            <v>90989592</v>
          </cell>
          <cell r="BA1233">
            <v>6410.39</v>
          </cell>
        </row>
        <row r="1234">
          <cell r="B1234">
            <v>90989686</v>
          </cell>
          <cell r="C1234" t="str">
            <v>Кв. 125</v>
          </cell>
          <cell r="D1234">
            <v>27.3</v>
          </cell>
          <cell r="E1234" t="str">
            <v>Красноперова Любовь Семеновна</v>
          </cell>
          <cell r="F1234" t="str">
            <v>Кв. 125Красноперова Любовь Семеновна</v>
          </cell>
          <cell r="G1234">
            <v>0</v>
          </cell>
          <cell r="H1234">
            <v>10</v>
          </cell>
          <cell r="I1234">
            <v>31</v>
          </cell>
          <cell r="J1234">
            <v>30</v>
          </cell>
          <cell r="K1234">
            <v>31</v>
          </cell>
          <cell r="L1234">
            <v>31</v>
          </cell>
          <cell r="M1234">
            <v>30</v>
          </cell>
          <cell r="N1234">
            <v>31</v>
          </cell>
          <cell r="O1234">
            <v>30</v>
          </cell>
          <cell r="P1234">
            <v>31</v>
          </cell>
          <cell r="Q1234">
            <v>31</v>
          </cell>
          <cell r="R1234">
            <v>29</v>
          </cell>
          <cell r="S1234">
            <v>31</v>
          </cell>
          <cell r="T1234">
            <v>30</v>
          </cell>
          <cell r="U1234">
            <v>31</v>
          </cell>
          <cell r="V1234">
            <v>30</v>
          </cell>
          <cell r="W1234">
            <v>31</v>
          </cell>
          <cell r="X1234">
            <v>31</v>
          </cell>
          <cell r="Y1234">
            <v>30</v>
          </cell>
          <cell r="Z1234">
            <v>31</v>
          </cell>
          <cell r="AA1234">
            <v>30</v>
          </cell>
          <cell r="AB1234">
            <v>31</v>
          </cell>
          <cell r="AC1234">
            <v>0</v>
          </cell>
          <cell r="AD1234">
            <v>80.156440000000018</v>
          </cell>
          <cell r="AE1234">
            <v>240.46932000000004</v>
          </cell>
          <cell r="AF1234">
            <v>240.46932000000004</v>
          </cell>
          <cell r="AG1234">
            <v>240.46932000000004</v>
          </cell>
          <cell r="AH1234">
            <v>240.46932000000004</v>
          </cell>
          <cell r="AI1234">
            <v>240.46932000000004</v>
          </cell>
          <cell r="AJ1234">
            <v>240.46932000000004</v>
          </cell>
          <cell r="AK1234">
            <v>240.46932000000004</v>
          </cell>
          <cell r="AL1234">
            <v>240.46932000000004</v>
          </cell>
          <cell r="AM1234">
            <v>240.46932000000004</v>
          </cell>
          <cell r="AN1234">
            <v>240.46932000000004</v>
          </cell>
          <cell r="AO1234">
            <v>240.46932000000004</v>
          </cell>
          <cell r="AP1234">
            <v>240.46932000000004</v>
          </cell>
          <cell r="AQ1234">
            <v>240.46932000000004</v>
          </cell>
          <cell r="AR1234">
            <v>240.46932000000004</v>
          </cell>
          <cell r="AS1234">
            <v>254.89955399999999</v>
          </cell>
          <cell r="AT1234">
            <v>254.89955399999999</v>
          </cell>
          <cell r="AU1234">
            <v>254.89955400000002</v>
          </cell>
          <cell r="AV1234">
            <v>254.89955399999999</v>
          </cell>
          <cell r="AW1234">
            <v>254.89955400000002</v>
          </cell>
          <cell r="AX1234">
            <v>254.89955399999999</v>
          </cell>
          <cell r="AY1234">
            <v>4976.12</v>
          </cell>
          <cell r="AZ1234">
            <v>90989686</v>
          </cell>
          <cell r="BA1234">
            <v>4976.1400000000003</v>
          </cell>
        </row>
        <row r="1235">
          <cell r="B1235">
            <v>90989629</v>
          </cell>
          <cell r="C1235" t="str">
            <v>Кв. 126</v>
          </cell>
          <cell r="D1235">
            <v>34.5</v>
          </cell>
          <cell r="E1235" t="str">
            <v>Керимова Наида Шугайиповна</v>
          </cell>
          <cell r="F1235" t="str">
            <v>Кв. 126Керимова Наида Шугайиповна</v>
          </cell>
          <cell r="G1235">
            <v>0</v>
          </cell>
          <cell r="H1235">
            <v>11</v>
          </cell>
          <cell r="I1235">
            <v>31</v>
          </cell>
          <cell r="J1235">
            <v>30</v>
          </cell>
          <cell r="K1235">
            <v>31</v>
          </cell>
          <cell r="L1235">
            <v>31</v>
          </cell>
          <cell r="M1235">
            <v>30</v>
          </cell>
          <cell r="N1235">
            <v>22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111.42626</v>
          </cell>
          <cell r="AE1235">
            <v>303.88979999999998</v>
          </cell>
          <cell r="AF1235">
            <v>303.88979999999998</v>
          </cell>
          <cell r="AG1235">
            <v>303.88979999999998</v>
          </cell>
          <cell r="AH1235">
            <v>303.88979999999998</v>
          </cell>
          <cell r="AI1235">
            <v>303.88979999999998</v>
          </cell>
          <cell r="AJ1235">
            <v>215.66372903225803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P1235">
            <v>0</v>
          </cell>
          <cell r="AQ1235">
            <v>0</v>
          </cell>
          <cell r="AR1235">
            <v>0</v>
          </cell>
          <cell r="AS1235">
            <v>0</v>
          </cell>
          <cell r="AT1235">
            <v>0</v>
          </cell>
          <cell r="AU1235">
            <v>0</v>
          </cell>
          <cell r="AV1235">
            <v>0</v>
          </cell>
          <cell r="AW1235">
            <v>0</v>
          </cell>
          <cell r="AX1235">
            <v>0</v>
          </cell>
          <cell r="AY1235">
            <v>1846.54</v>
          </cell>
          <cell r="AZ1235">
            <v>90989629</v>
          </cell>
          <cell r="BA1235">
            <v>944.68</v>
          </cell>
        </row>
        <row r="1236">
          <cell r="B1236">
            <v>90989399</v>
          </cell>
          <cell r="C1236" t="str">
            <v>Кв. 127</v>
          </cell>
          <cell r="D1236">
            <v>43.2</v>
          </cell>
          <cell r="E1236" t="str">
            <v>Савина Анастасия Александровна</v>
          </cell>
          <cell r="F1236" t="str">
            <v>Кв. 127Савина Анастасия Александровна</v>
          </cell>
          <cell r="G1236">
            <v>0</v>
          </cell>
          <cell r="H1236">
            <v>26</v>
          </cell>
          <cell r="I1236">
            <v>31</v>
          </cell>
          <cell r="J1236">
            <v>30</v>
          </cell>
          <cell r="K1236">
            <v>31</v>
          </cell>
          <cell r="L1236">
            <v>31</v>
          </cell>
          <cell r="M1236">
            <v>30</v>
          </cell>
          <cell r="N1236">
            <v>31</v>
          </cell>
          <cell r="O1236">
            <v>30</v>
          </cell>
          <cell r="P1236">
            <v>31</v>
          </cell>
          <cell r="Q1236">
            <v>31</v>
          </cell>
          <cell r="R1236">
            <v>29</v>
          </cell>
          <cell r="S1236">
            <v>31</v>
          </cell>
          <cell r="T1236">
            <v>30</v>
          </cell>
          <cell r="U1236">
            <v>31</v>
          </cell>
          <cell r="V1236">
            <v>30</v>
          </cell>
          <cell r="W1236">
            <v>31</v>
          </cell>
          <cell r="X1236">
            <v>31</v>
          </cell>
          <cell r="Y1236">
            <v>30</v>
          </cell>
          <cell r="Z1236">
            <v>31</v>
          </cell>
          <cell r="AA1236">
            <v>30</v>
          </cell>
          <cell r="AB1236">
            <v>31</v>
          </cell>
          <cell r="AC1236">
            <v>0</v>
          </cell>
          <cell r="AD1236">
            <v>329.78649600000006</v>
          </cell>
          <cell r="AE1236">
            <v>380.52288000000004</v>
          </cell>
          <cell r="AF1236">
            <v>380.52288000000004</v>
          </cell>
          <cell r="AG1236">
            <v>380.52288000000004</v>
          </cell>
          <cell r="AH1236">
            <v>380.52288000000004</v>
          </cell>
          <cell r="AI1236">
            <v>380.52288000000004</v>
          </cell>
          <cell r="AJ1236">
            <v>380.52288000000004</v>
          </cell>
          <cell r="AK1236">
            <v>380.52288000000004</v>
          </cell>
          <cell r="AL1236">
            <v>380.52288000000004</v>
          </cell>
          <cell r="AM1236">
            <v>380.52288000000004</v>
          </cell>
          <cell r="AN1236">
            <v>380.52288000000004</v>
          </cell>
          <cell r="AO1236">
            <v>380.52288000000004</v>
          </cell>
          <cell r="AP1236">
            <v>380.52288000000004</v>
          </cell>
          <cell r="AQ1236">
            <v>380.52288000000004</v>
          </cell>
          <cell r="AR1236">
            <v>380.52288000000004</v>
          </cell>
          <cell r="AS1236">
            <v>403.35753600000004</v>
          </cell>
          <cell r="AT1236">
            <v>403.35753600000004</v>
          </cell>
          <cell r="AU1236">
            <v>403.35753600000004</v>
          </cell>
          <cell r="AV1236">
            <v>403.35753600000004</v>
          </cell>
          <cell r="AW1236">
            <v>403.35753600000004</v>
          </cell>
          <cell r="AX1236">
            <v>403.35753600000004</v>
          </cell>
          <cell r="AY1236">
            <v>8077.25</v>
          </cell>
          <cell r="AZ1236">
            <v>90989399</v>
          </cell>
          <cell r="BA1236">
            <v>8077.23</v>
          </cell>
        </row>
        <row r="1237">
          <cell r="B1237">
            <v>90989647</v>
          </cell>
          <cell r="C1237" t="str">
            <v>Кв. 128</v>
          </cell>
          <cell r="D1237">
            <v>38</v>
          </cell>
          <cell r="E1237" t="str">
            <v>Шаров Александр Юрьевич</v>
          </cell>
          <cell r="F1237" t="str">
            <v>Кв. 128Шаров Александр Юрьевич</v>
          </cell>
          <cell r="G1237">
            <v>0</v>
          </cell>
          <cell r="H1237">
            <v>9</v>
          </cell>
          <cell r="I1237">
            <v>31</v>
          </cell>
          <cell r="J1237">
            <v>30</v>
          </cell>
          <cell r="K1237">
            <v>31</v>
          </cell>
          <cell r="L1237">
            <v>31</v>
          </cell>
          <cell r="M1237">
            <v>30</v>
          </cell>
          <cell r="N1237">
            <v>31</v>
          </cell>
          <cell r="O1237">
            <v>30</v>
          </cell>
          <cell r="P1237">
            <v>31</v>
          </cell>
          <cell r="Q1237">
            <v>31</v>
          </cell>
          <cell r="R1237">
            <v>29</v>
          </cell>
          <cell r="S1237">
            <v>31</v>
          </cell>
          <cell r="T1237">
            <v>30</v>
          </cell>
          <cell r="U1237">
            <v>31</v>
          </cell>
          <cell r="V1237">
            <v>30</v>
          </cell>
          <cell r="W1237">
            <v>31</v>
          </cell>
          <cell r="X1237">
            <v>31</v>
          </cell>
          <cell r="Y1237">
            <v>30</v>
          </cell>
          <cell r="Z1237">
            <v>31</v>
          </cell>
          <cell r="AA1237">
            <v>30</v>
          </cell>
          <cell r="AB1237">
            <v>31</v>
          </cell>
          <cell r="AC1237">
            <v>0</v>
          </cell>
          <cell r="AD1237">
            <v>100.41576000000001</v>
          </cell>
          <cell r="AE1237">
            <v>334.7192</v>
          </cell>
          <cell r="AF1237">
            <v>334.7192</v>
          </cell>
          <cell r="AG1237">
            <v>334.7192</v>
          </cell>
          <cell r="AH1237">
            <v>334.7192</v>
          </cell>
          <cell r="AI1237">
            <v>334.7192</v>
          </cell>
          <cell r="AJ1237">
            <v>334.7192</v>
          </cell>
          <cell r="AK1237">
            <v>334.7192</v>
          </cell>
          <cell r="AL1237">
            <v>334.7192</v>
          </cell>
          <cell r="AM1237">
            <v>334.7192</v>
          </cell>
          <cell r="AN1237">
            <v>334.7192</v>
          </cell>
          <cell r="AO1237">
            <v>334.7192</v>
          </cell>
          <cell r="AP1237">
            <v>334.7192</v>
          </cell>
          <cell r="AQ1237">
            <v>334.7192</v>
          </cell>
          <cell r="AR1237">
            <v>334.7192</v>
          </cell>
          <cell r="AS1237">
            <v>354.80524000000003</v>
          </cell>
          <cell r="AT1237">
            <v>354.80524000000003</v>
          </cell>
          <cell r="AU1237">
            <v>354.80524000000003</v>
          </cell>
          <cell r="AV1237">
            <v>354.80524000000003</v>
          </cell>
          <cell r="AW1237">
            <v>354.80524000000003</v>
          </cell>
          <cell r="AX1237">
            <v>354.80524000000003</v>
          </cell>
          <cell r="AY1237">
            <v>6915.32</v>
          </cell>
          <cell r="AZ1237">
            <v>90989647</v>
          </cell>
          <cell r="BA1237">
            <v>6915.36</v>
          </cell>
        </row>
        <row r="1238">
          <cell r="B1238">
            <v>90989522</v>
          </cell>
          <cell r="C1238" t="str">
            <v>Кв. 130</v>
          </cell>
          <cell r="D1238">
            <v>27.5</v>
          </cell>
          <cell r="E1238" t="str">
            <v>Латаева Марина Викторовна</v>
          </cell>
          <cell r="F1238" t="str">
            <v>Кв. 130Латаева Марина Викторовна</v>
          </cell>
          <cell r="G1238">
            <v>0</v>
          </cell>
          <cell r="H1238">
            <v>18</v>
          </cell>
          <cell r="I1238">
            <v>31</v>
          </cell>
          <cell r="J1238">
            <v>30</v>
          </cell>
          <cell r="K1238">
            <v>31</v>
          </cell>
          <cell r="L1238">
            <v>31</v>
          </cell>
          <cell r="M1238">
            <v>30</v>
          </cell>
          <cell r="N1238">
            <v>31</v>
          </cell>
          <cell r="O1238">
            <v>30</v>
          </cell>
          <cell r="P1238">
            <v>31</v>
          </cell>
          <cell r="Q1238">
            <v>31</v>
          </cell>
          <cell r="R1238">
            <v>29</v>
          </cell>
          <cell r="S1238">
            <v>31</v>
          </cell>
          <cell r="T1238">
            <v>30</v>
          </cell>
          <cell r="U1238">
            <v>31</v>
          </cell>
          <cell r="V1238">
            <v>30</v>
          </cell>
          <cell r="W1238">
            <v>31</v>
          </cell>
          <cell r="X1238">
            <v>31</v>
          </cell>
          <cell r="Y1238">
            <v>30</v>
          </cell>
          <cell r="Z1238">
            <v>31</v>
          </cell>
          <cell r="AA1238">
            <v>30</v>
          </cell>
          <cell r="AB1238">
            <v>31</v>
          </cell>
          <cell r="AC1238">
            <v>0</v>
          </cell>
          <cell r="AD1238">
            <v>145.33859999999999</v>
          </cell>
          <cell r="AE1238">
            <v>242.23099999999999</v>
          </cell>
          <cell r="AF1238">
            <v>242.23099999999999</v>
          </cell>
          <cell r="AG1238">
            <v>242.23099999999999</v>
          </cell>
          <cell r="AH1238">
            <v>242.23099999999999</v>
          </cell>
          <cell r="AI1238">
            <v>242.23099999999999</v>
          </cell>
          <cell r="AJ1238">
            <v>242.23099999999999</v>
          </cell>
          <cell r="AK1238">
            <v>242.23099999999999</v>
          </cell>
          <cell r="AL1238">
            <v>242.23099999999999</v>
          </cell>
          <cell r="AM1238">
            <v>242.23099999999999</v>
          </cell>
          <cell r="AN1238">
            <v>242.23099999999999</v>
          </cell>
          <cell r="AO1238">
            <v>242.23099999999999</v>
          </cell>
          <cell r="AP1238">
            <v>242.23099999999999</v>
          </cell>
          <cell r="AQ1238">
            <v>242.23099999999999</v>
          </cell>
          <cell r="AR1238">
            <v>242.23099999999999</v>
          </cell>
          <cell r="AS1238">
            <v>256.76695000000001</v>
          </cell>
          <cell r="AT1238">
            <v>256.76695000000001</v>
          </cell>
          <cell r="AU1238">
            <v>256.76695000000001</v>
          </cell>
          <cell r="AV1238">
            <v>256.76695000000001</v>
          </cell>
          <cell r="AW1238">
            <v>256.76695000000001</v>
          </cell>
          <cell r="AX1238">
            <v>256.76695000000001</v>
          </cell>
          <cell r="AY1238">
            <v>5077.17</v>
          </cell>
          <cell r="AZ1238">
            <v>90989522</v>
          </cell>
          <cell r="BA1238">
            <v>5077.18</v>
          </cell>
        </row>
        <row r="1239">
          <cell r="B1239">
            <v>90989457</v>
          </cell>
          <cell r="C1239" t="str">
            <v>Кв. 132</v>
          </cell>
          <cell r="D1239">
            <v>52.9</v>
          </cell>
          <cell r="E1239" t="str">
            <v>Новикова Юлия Витальевна</v>
          </cell>
          <cell r="F1239" t="str">
            <v>Кв. 132Новикова Юлия Витальевна</v>
          </cell>
          <cell r="G1239">
            <v>0</v>
          </cell>
          <cell r="H1239">
            <v>23</v>
          </cell>
          <cell r="I1239">
            <v>31</v>
          </cell>
          <cell r="J1239">
            <v>30</v>
          </cell>
          <cell r="K1239">
            <v>31</v>
          </cell>
          <cell r="L1239">
            <v>31</v>
          </cell>
          <cell r="M1239">
            <v>30</v>
          </cell>
          <cell r="N1239">
            <v>31</v>
          </cell>
          <cell r="O1239">
            <v>30</v>
          </cell>
          <cell r="P1239">
            <v>31</v>
          </cell>
          <cell r="Q1239">
            <v>31</v>
          </cell>
          <cell r="R1239">
            <v>29</v>
          </cell>
          <cell r="S1239">
            <v>31</v>
          </cell>
          <cell r="T1239">
            <v>30</v>
          </cell>
          <cell r="U1239">
            <v>31</v>
          </cell>
          <cell r="V1239">
            <v>30</v>
          </cell>
          <cell r="W1239">
            <v>31</v>
          </cell>
          <cell r="X1239">
            <v>31</v>
          </cell>
          <cell r="Y1239">
            <v>30</v>
          </cell>
          <cell r="Z1239">
            <v>31</v>
          </cell>
          <cell r="AA1239">
            <v>30</v>
          </cell>
          <cell r="AB1239">
            <v>31</v>
          </cell>
          <cell r="AC1239">
            <v>0</v>
          </cell>
          <cell r="AD1239">
            <v>357.23934266666663</v>
          </cell>
          <cell r="AE1239">
            <v>465.96435999999994</v>
          </cell>
          <cell r="AF1239">
            <v>465.96435999999994</v>
          </cell>
          <cell r="AG1239">
            <v>465.96435999999994</v>
          </cell>
          <cell r="AH1239">
            <v>465.96435999999994</v>
          </cell>
          <cell r="AI1239">
            <v>465.96435999999994</v>
          </cell>
          <cell r="AJ1239">
            <v>465.96435999999994</v>
          </cell>
          <cell r="AK1239">
            <v>465.96435999999994</v>
          </cell>
          <cell r="AL1239">
            <v>465.96435999999994</v>
          </cell>
          <cell r="AM1239">
            <v>465.96435999999994</v>
          </cell>
          <cell r="AN1239">
            <v>465.96435999999989</v>
          </cell>
          <cell r="AO1239">
            <v>465.96435999999994</v>
          </cell>
          <cell r="AP1239">
            <v>465.96435999999994</v>
          </cell>
          <cell r="AQ1239">
            <v>465.96435999999994</v>
          </cell>
          <cell r="AR1239">
            <v>465.96435999999994</v>
          </cell>
          <cell r="AS1239">
            <v>493.92624199999995</v>
          </cell>
          <cell r="AT1239">
            <v>493.92624199999995</v>
          </cell>
          <cell r="AU1239">
            <v>493.92624199999995</v>
          </cell>
          <cell r="AV1239">
            <v>493.92624199999995</v>
          </cell>
          <cell r="AW1239">
            <v>493.92624199999995</v>
          </cell>
          <cell r="AX1239">
            <v>493.92624199999995</v>
          </cell>
          <cell r="AY1239">
            <v>9844.2999999999993</v>
          </cell>
          <cell r="AZ1239">
            <v>90989457</v>
          </cell>
          <cell r="BA1239">
            <v>9844.26</v>
          </cell>
        </row>
        <row r="1240">
          <cell r="B1240">
            <v>90989685</v>
          </cell>
          <cell r="C1240" t="str">
            <v>Кв. 134</v>
          </cell>
          <cell r="D1240">
            <v>35</v>
          </cell>
          <cell r="E1240" t="str">
            <v>Бебурия Энвери Винориевич</v>
          </cell>
          <cell r="F1240" t="str">
            <v>Кв. 134Бебурия Энвери Винориевич</v>
          </cell>
          <cell r="G1240">
            <v>0</v>
          </cell>
          <cell r="H1240">
            <v>10</v>
          </cell>
          <cell r="I1240">
            <v>31</v>
          </cell>
          <cell r="J1240">
            <v>30</v>
          </cell>
          <cell r="K1240">
            <v>31</v>
          </cell>
          <cell r="L1240">
            <v>31</v>
          </cell>
          <cell r="M1240">
            <v>30</v>
          </cell>
          <cell r="N1240">
            <v>31</v>
          </cell>
          <cell r="O1240">
            <v>30</v>
          </cell>
          <cell r="P1240">
            <v>31</v>
          </cell>
          <cell r="Q1240">
            <v>31</v>
          </cell>
          <cell r="R1240">
            <v>29</v>
          </cell>
          <cell r="S1240">
            <v>31</v>
          </cell>
          <cell r="T1240">
            <v>30</v>
          </cell>
          <cell r="U1240">
            <v>31</v>
          </cell>
          <cell r="V1240">
            <v>30</v>
          </cell>
          <cell r="W1240">
            <v>31</v>
          </cell>
          <cell r="X1240">
            <v>31</v>
          </cell>
          <cell r="Y1240">
            <v>30</v>
          </cell>
          <cell r="Z1240">
            <v>31</v>
          </cell>
          <cell r="AA1240">
            <v>30</v>
          </cell>
          <cell r="AB1240">
            <v>31</v>
          </cell>
          <cell r="AC1240">
            <v>0</v>
          </cell>
          <cell r="AD1240">
            <v>102.76466666666667</v>
          </cell>
          <cell r="AE1240">
            <v>308.29400000000004</v>
          </cell>
          <cell r="AF1240">
            <v>308.29400000000004</v>
          </cell>
          <cell r="AG1240">
            <v>308.29400000000004</v>
          </cell>
          <cell r="AH1240">
            <v>308.29400000000004</v>
          </cell>
          <cell r="AI1240">
            <v>308.29400000000004</v>
          </cell>
          <cell r="AJ1240">
            <v>308.29400000000004</v>
          </cell>
          <cell r="AK1240">
            <v>308.29400000000004</v>
          </cell>
          <cell r="AL1240">
            <v>308.29400000000004</v>
          </cell>
          <cell r="AM1240">
            <v>308.29400000000004</v>
          </cell>
          <cell r="AN1240">
            <v>308.29400000000004</v>
          </cell>
          <cell r="AO1240">
            <v>308.29400000000004</v>
          </cell>
          <cell r="AP1240">
            <v>308.29400000000004</v>
          </cell>
          <cell r="AQ1240">
            <v>308.29400000000004</v>
          </cell>
          <cell r="AR1240">
            <v>308.29400000000004</v>
          </cell>
          <cell r="AS1240">
            <v>326.79430000000002</v>
          </cell>
          <cell r="AT1240">
            <v>326.79430000000002</v>
          </cell>
          <cell r="AU1240">
            <v>326.79430000000002</v>
          </cell>
          <cell r="AV1240">
            <v>326.79430000000002</v>
          </cell>
          <cell r="AW1240">
            <v>326.79430000000002</v>
          </cell>
          <cell r="AX1240">
            <v>326.79430000000002</v>
          </cell>
          <cell r="AY1240">
            <v>6379.65</v>
          </cell>
          <cell r="AZ1240">
            <v>90989685</v>
          </cell>
          <cell r="BA1240">
            <v>6379.56</v>
          </cell>
        </row>
        <row r="1241">
          <cell r="B1241">
            <v>90989485</v>
          </cell>
          <cell r="C1241" t="str">
            <v>Кв. 136</v>
          </cell>
          <cell r="D1241">
            <v>27.3</v>
          </cell>
          <cell r="E1241" t="str">
            <v>Конюхова Ирина Валерьевна</v>
          </cell>
          <cell r="F1241" t="str">
            <v>Кв. 136Конюхова Ирина Валерьевна</v>
          </cell>
          <cell r="G1241">
            <v>0</v>
          </cell>
          <cell r="H1241">
            <v>25</v>
          </cell>
          <cell r="I1241">
            <v>31</v>
          </cell>
          <cell r="J1241">
            <v>30</v>
          </cell>
          <cell r="K1241">
            <v>31</v>
          </cell>
          <cell r="L1241">
            <v>31</v>
          </cell>
          <cell r="M1241">
            <v>30</v>
          </cell>
          <cell r="N1241">
            <v>31</v>
          </cell>
          <cell r="O1241">
            <v>30</v>
          </cell>
          <cell r="P1241">
            <v>31</v>
          </cell>
          <cell r="Q1241">
            <v>31</v>
          </cell>
          <cell r="R1241">
            <v>29</v>
          </cell>
          <cell r="S1241">
            <v>31</v>
          </cell>
          <cell r="T1241">
            <v>30</v>
          </cell>
          <cell r="U1241">
            <v>31</v>
          </cell>
          <cell r="V1241">
            <v>30</v>
          </cell>
          <cell r="W1241">
            <v>31</v>
          </cell>
          <cell r="X1241">
            <v>31</v>
          </cell>
          <cell r="Y1241">
            <v>30</v>
          </cell>
          <cell r="Z1241">
            <v>31</v>
          </cell>
          <cell r="AA1241">
            <v>30</v>
          </cell>
          <cell r="AB1241">
            <v>31</v>
          </cell>
          <cell r="AC1241">
            <v>0</v>
          </cell>
          <cell r="AD1241">
            <v>200.39110000000005</v>
          </cell>
          <cell r="AE1241">
            <v>240.46932000000004</v>
          </cell>
          <cell r="AF1241">
            <v>240.46932000000004</v>
          </cell>
          <cell r="AG1241">
            <v>240.46932000000004</v>
          </cell>
          <cell r="AH1241">
            <v>240.46932000000004</v>
          </cell>
          <cell r="AI1241">
            <v>240.46932000000004</v>
          </cell>
          <cell r="AJ1241">
            <v>240.46932000000004</v>
          </cell>
          <cell r="AK1241">
            <v>240.46932000000004</v>
          </cell>
          <cell r="AL1241">
            <v>240.46932000000004</v>
          </cell>
          <cell r="AM1241">
            <v>240.46932000000004</v>
          </cell>
          <cell r="AN1241">
            <v>240.46932000000004</v>
          </cell>
          <cell r="AO1241">
            <v>240.46932000000004</v>
          </cell>
          <cell r="AP1241">
            <v>240.46932000000004</v>
          </cell>
          <cell r="AQ1241">
            <v>240.46932000000004</v>
          </cell>
          <cell r="AR1241">
            <v>240.46932000000004</v>
          </cell>
          <cell r="AS1241">
            <v>254.89955399999999</v>
          </cell>
          <cell r="AT1241">
            <v>254.89955399999999</v>
          </cell>
          <cell r="AU1241">
            <v>254.89955400000002</v>
          </cell>
          <cell r="AV1241">
            <v>254.89955399999999</v>
          </cell>
          <cell r="AW1241">
            <v>254.89955400000002</v>
          </cell>
          <cell r="AX1241">
            <v>254.89955399999999</v>
          </cell>
          <cell r="AY1241">
            <v>5096.3599999999997</v>
          </cell>
          <cell r="AZ1241">
            <v>90989485</v>
          </cell>
          <cell r="BA1241">
            <v>5096.37</v>
          </cell>
        </row>
        <row r="1242">
          <cell r="B1242">
            <v>90989771</v>
          </cell>
          <cell r="C1242" t="str">
            <v>Кв. 137</v>
          </cell>
          <cell r="D1242">
            <v>34.5</v>
          </cell>
          <cell r="E1242" t="str">
            <v>Лямин Андрей Борисович</v>
          </cell>
          <cell r="F1242" t="str">
            <v>Кв. 137Лямин Андрей Борисович</v>
          </cell>
          <cell r="G1242">
            <v>0</v>
          </cell>
          <cell r="H1242">
            <v>3</v>
          </cell>
          <cell r="I1242">
            <v>31</v>
          </cell>
          <cell r="J1242">
            <v>30</v>
          </cell>
          <cell r="K1242">
            <v>31</v>
          </cell>
          <cell r="L1242">
            <v>31</v>
          </cell>
          <cell r="M1242">
            <v>30</v>
          </cell>
          <cell r="N1242">
            <v>31</v>
          </cell>
          <cell r="O1242">
            <v>30</v>
          </cell>
          <cell r="P1242">
            <v>31</v>
          </cell>
          <cell r="Q1242">
            <v>31</v>
          </cell>
          <cell r="R1242">
            <v>29</v>
          </cell>
          <cell r="S1242">
            <v>31</v>
          </cell>
          <cell r="T1242">
            <v>30</v>
          </cell>
          <cell r="U1242">
            <v>31</v>
          </cell>
          <cell r="V1242">
            <v>30</v>
          </cell>
          <cell r="W1242">
            <v>31</v>
          </cell>
          <cell r="X1242">
            <v>31</v>
          </cell>
          <cell r="Y1242">
            <v>30</v>
          </cell>
          <cell r="Z1242">
            <v>31</v>
          </cell>
          <cell r="AA1242">
            <v>30</v>
          </cell>
          <cell r="AB1242">
            <v>31</v>
          </cell>
          <cell r="AC1242">
            <v>0</v>
          </cell>
          <cell r="AD1242">
            <v>30.388979999999997</v>
          </cell>
          <cell r="AE1242">
            <v>303.88979999999998</v>
          </cell>
          <cell r="AF1242">
            <v>303.88979999999998</v>
          </cell>
          <cell r="AG1242">
            <v>303.88979999999998</v>
          </cell>
          <cell r="AH1242">
            <v>303.88979999999998</v>
          </cell>
          <cell r="AI1242">
            <v>303.88979999999998</v>
          </cell>
          <cell r="AJ1242">
            <v>303.88979999999998</v>
          </cell>
          <cell r="AK1242">
            <v>303.88979999999998</v>
          </cell>
          <cell r="AL1242">
            <v>303.88979999999998</v>
          </cell>
          <cell r="AM1242">
            <v>303.88979999999998</v>
          </cell>
          <cell r="AN1242">
            <v>303.88979999999998</v>
          </cell>
          <cell r="AO1242">
            <v>303.88979999999998</v>
          </cell>
          <cell r="AP1242">
            <v>303.88979999999998</v>
          </cell>
          <cell r="AQ1242">
            <v>303.88979999999998</v>
          </cell>
          <cell r="AR1242">
            <v>303.88979999999998</v>
          </cell>
          <cell r="AS1242">
            <v>322.12581</v>
          </cell>
          <cell r="AT1242">
            <v>322.12581</v>
          </cell>
          <cell r="AU1242">
            <v>322.12581</v>
          </cell>
          <cell r="AV1242">
            <v>322.12581</v>
          </cell>
          <cell r="AW1242">
            <v>322.12581</v>
          </cell>
          <cell r="AX1242">
            <v>322.12581</v>
          </cell>
          <cell r="AY1242">
            <v>6217.6</v>
          </cell>
          <cell r="AZ1242">
            <v>90989771</v>
          </cell>
          <cell r="BA1242">
            <v>6217.63</v>
          </cell>
        </row>
        <row r="1243">
          <cell r="B1243">
            <v>90989510</v>
          </cell>
          <cell r="C1243" t="str">
            <v>Кв. 141</v>
          </cell>
          <cell r="D1243">
            <v>27.5</v>
          </cell>
          <cell r="E1243" t="str">
            <v>Балуева Татьяна Игоревна</v>
          </cell>
          <cell r="F1243" t="str">
            <v>Кв. 141Балуева Татьяна Игоревна</v>
          </cell>
          <cell r="G1243">
            <v>0</v>
          </cell>
          <cell r="H1243">
            <v>25</v>
          </cell>
          <cell r="I1243">
            <v>31</v>
          </cell>
          <cell r="J1243">
            <v>30</v>
          </cell>
          <cell r="K1243">
            <v>31</v>
          </cell>
          <cell r="L1243">
            <v>31</v>
          </cell>
          <cell r="M1243">
            <v>30</v>
          </cell>
          <cell r="N1243">
            <v>31</v>
          </cell>
          <cell r="O1243">
            <v>30</v>
          </cell>
          <cell r="P1243">
            <v>31</v>
          </cell>
          <cell r="Q1243">
            <v>31</v>
          </cell>
          <cell r="R1243">
            <v>29</v>
          </cell>
          <cell r="S1243">
            <v>31</v>
          </cell>
          <cell r="T1243">
            <v>30</v>
          </cell>
          <cell r="U1243">
            <v>31</v>
          </cell>
          <cell r="V1243">
            <v>30</v>
          </cell>
          <cell r="W1243">
            <v>31</v>
          </cell>
          <cell r="X1243">
            <v>31</v>
          </cell>
          <cell r="Y1243">
            <v>30</v>
          </cell>
          <cell r="Z1243">
            <v>31</v>
          </cell>
          <cell r="AA1243">
            <v>30</v>
          </cell>
          <cell r="AB1243">
            <v>31</v>
          </cell>
          <cell r="AC1243">
            <v>0</v>
          </cell>
          <cell r="AD1243">
            <v>201.85916666666665</v>
          </cell>
          <cell r="AE1243">
            <v>242.23099999999999</v>
          </cell>
          <cell r="AF1243">
            <v>242.23099999999999</v>
          </cell>
          <cell r="AG1243">
            <v>242.23099999999999</v>
          </cell>
          <cell r="AH1243">
            <v>242.23099999999999</v>
          </cell>
          <cell r="AI1243">
            <v>242.23099999999999</v>
          </cell>
          <cell r="AJ1243">
            <v>242.23099999999999</v>
          </cell>
          <cell r="AK1243">
            <v>242.23099999999999</v>
          </cell>
          <cell r="AL1243">
            <v>242.23099999999999</v>
          </cell>
          <cell r="AM1243">
            <v>242.23099999999999</v>
          </cell>
          <cell r="AN1243">
            <v>242.23099999999999</v>
          </cell>
          <cell r="AO1243">
            <v>242.23099999999999</v>
          </cell>
          <cell r="AP1243">
            <v>242.23099999999999</v>
          </cell>
          <cell r="AQ1243">
            <v>242.23099999999999</v>
          </cell>
          <cell r="AR1243">
            <v>242.23099999999999</v>
          </cell>
          <cell r="AS1243">
            <v>256.76695000000001</v>
          </cell>
          <cell r="AT1243">
            <v>256.76695000000001</v>
          </cell>
          <cell r="AU1243">
            <v>256.76695000000001</v>
          </cell>
          <cell r="AV1243">
            <v>256.76695000000001</v>
          </cell>
          <cell r="AW1243">
            <v>256.76695000000001</v>
          </cell>
          <cell r="AX1243">
            <v>256.76695000000001</v>
          </cell>
          <cell r="AY1243">
            <v>5133.6899999999996</v>
          </cell>
          <cell r="AZ1243">
            <v>90989510</v>
          </cell>
          <cell r="BA1243">
            <v>5133.7</v>
          </cell>
        </row>
        <row r="1244">
          <cell r="B1244">
            <v>90989387</v>
          </cell>
          <cell r="C1244" t="str">
            <v>Кв. 143</v>
          </cell>
          <cell r="D1244">
            <v>52.9</v>
          </cell>
          <cell r="E1244" t="str">
            <v>Михнев Владимир Егорович</v>
          </cell>
          <cell r="F1244" t="str">
            <v>Кв. 143Михнев Владимир Егорович</v>
          </cell>
          <cell r="G1244">
            <v>0</v>
          </cell>
          <cell r="H1244">
            <v>26</v>
          </cell>
          <cell r="I1244">
            <v>31</v>
          </cell>
          <cell r="J1244">
            <v>30</v>
          </cell>
          <cell r="K1244">
            <v>31</v>
          </cell>
          <cell r="L1244">
            <v>31</v>
          </cell>
          <cell r="M1244">
            <v>30</v>
          </cell>
          <cell r="N1244">
            <v>31</v>
          </cell>
          <cell r="O1244">
            <v>30</v>
          </cell>
          <cell r="P1244">
            <v>31</v>
          </cell>
          <cell r="Q1244">
            <v>31</v>
          </cell>
          <cell r="R1244">
            <v>29</v>
          </cell>
          <cell r="S1244">
            <v>31</v>
          </cell>
          <cell r="T1244">
            <v>30</v>
          </cell>
          <cell r="U1244">
            <v>31</v>
          </cell>
          <cell r="V1244">
            <v>30</v>
          </cell>
          <cell r="W1244">
            <v>31</v>
          </cell>
          <cell r="X1244">
            <v>31</v>
          </cell>
          <cell r="Y1244">
            <v>30</v>
          </cell>
          <cell r="Z1244">
            <v>31</v>
          </cell>
          <cell r="AA1244">
            <v>30</v>
          </cell>
          <cell r="AB1244">
            <v>31</v>
          </cell>
          <cell r="AC1244">
            <v>0</v>
          </cell>
          <cell r="AD1244">
            <v>403.83577866666661</v>
          </cell>
          <cell r="AE1244">
            <v>465.96435999999994</v>
          </cell>
          <cell r="AF1244">
            <v>465.96435999999994</v>
          </cell>
          <cell r="AG1244">
            <v>465.96435999999994</v>
          </cell>
          <cell r="AH1244">
            <v>465.96435999999994</v>
          </cell>
          <cell r="AI1244">
            <v>465.96435999999994</v>
          </cell>
          <cell r="AJ1244">
            <v>465.96435999999994</v>
          </cell>
          <cell r="AK1244">
            <v>465.96435999999994</v>
          </cell>
          <cell r="AL1244">
            <v>465.96435999999994</v>
          </cell>
          <cell r="AM1244">
            <v>465.96435999999994</v>
          </cell>
          <cell r="AN1244">
            <v>465.96435999999989</v>
          </cell>
          <cell r="AO1244">
            <v>465.96435999999994</v>
          </cell>
          <cell r="AP1244">
            <v>465.96435999999994</v>
          </cell>
          <cell r="AQ1244">
            <v>465.96435999999994</v>
          </cell>
          <cell r="AR1244">
            <v>465.96435999999994</v>
          </cell>
          <cell r="AS1244">
            <v>493.92624199999995</v>
          </cell>
          <cell r="AT1244">
            <v>493.92624199999995</v>
          </cell>
          <cell r="AU1244">
            <v>493.92624199999995</v>
          </cell>
          <cell r="AV1244">
            <v>493.92624199999995</v>
          </cell>
          <cell r="AW1244">
            <v>493.92624199999995</v>
          </cell>
          <cell r="AX1244">
            <v>493.92624199999995</v>
          </cell>
          <cell r="AY1244">
            <v>9890.89</v>
          </cell>
          <cell r="AZ1244">
            <v>90989387</v>
          </cell>
          <cell r="BA1244">
            <v>9890.86</v>
          </cell>
        </row>
        <row r="1245">
          <cell r="B1245">
            <v>90989440</v>
          </cell>
          <cell r="C1245" t="str">
            <v>Кв. 145</v>
          </cell>
          <cell r="D1245">
            <v>35</v>
          </cell>
          <cell r="E1245" t="str">
            <v>Хейфец Алексей Яковлевич</v>
          </cell>
          <cell r="F1245" t="str">
            <v>Кв. 145Хейфец Алексей Яковлевич</v>
          </cell>
          <cell r="G1245">
            <v>0</v>
          </cell>
          <cell r="H1245">
            <v>24</v>
          </cell>
          <cell r="I1245">
            <v>31</v>
          </cell>
          <cell r="J1245">
            <v>30</v>
          </cell>
          <cell r="K1245">
            <v>31</v>
          </cell>
          <cell r="L1245">
            <v>31</v>
          </cell>
          <cell r="M1245">
            <v>30</v>
          </cell>
          <cell r="N1245">
            <v>31</v>
          </cell>
          <cell r="O1245">
            <v>30</v>
          </cell>
          <cell r="P1245">
            <v>31</v>
          </cell>
          <cell r="Q1245">
            <v>31</v>
          </cell>
          <cell r="R1245">
            <v>29</v>
          </cell>
          <cell r="S1245">
            <v>31</v>
          </cell>
          <cell r="T1245">
            <v>30</v>
          </cell>
          <cell r="U1245">
            <v>31</v>
          </cell>
          <cell r="V1245">
            <v>30</v>
          </cell>
          <cell r="W1245">
            <v>31</v>
          </cell>
          <cell r="X1245">
            <v>31</v>
          </cell>
          <cell r="Y1245">
            <v>30</v>
          </cell>
          <cell r="Z1245">
            <v>31</v>
          </cell>
          <cell r="AA1245">
            <v>30</v>
          </cell>
          <cell r="AB1245">
            <v>31</v>
          </cell>
          <cell r="AC1245">
            <v>0</v>
          </cell>
          <cell r="AD1245">
            <v>246.63520000000003</v>
          </cell>
          <cell r="AE1245">
            <v>308.29400000000004</v>
          </cell>
          <cell r="AF1245">
            <v>308.29400000000004</v>
          </cell>
          <cell r="AG1245">
            <v>308.29400000000004</v>
          </cell>
          <cell r="AH1245">
            <v>308.29400000000004</v>
          </cell>
          <cell r="AI1245">
            <v>308.29400000000004</v>
          </cell>
          <cell r="AJ1245">
            <v>308.29400000000004</v>
          </cell>
          <cell r="AK1245">
            <v>308.29400000000004</v>
          </cell>
          <cell r="AL1245">
            <v>308.29400000000004</v>
          </cell>
          <cell r="AM1245">
            <v>308.29400000000004</v>
          </cell>
          <cell r="AN1245">
            <v>308.29400000000004</v>
          </cell>
          <cell r="AO1245">
            <v>308.29400000000004</v>
          </cell>
          <cell r="AP1245">
            <v>308.29400000000004</v>
          </cell>
          <cell r="AQ1245">
            <v>308.29400000000004</v>
          </cell>
          <cell r="AR1245">
            <v>308.29400000000004</v>
          </cell>
          <cell r="AS1245">
            <v>326.79430000000002</v>
          </cell>
          <cell r="AT1245">
            <v>326.79430000000002</v>
          </cell>
          <cell r="AU1245">
            <v>326.79430000000002</v>
          </cell>
          <cell r="AV1245">
            <v>326.79430000000002</v>
          </cell>
          <cell r="AW1245">
            <v>326.79430000000002</v>
          </cell>
          <cell r="AX1245">
            <v>326.79430000000002</v>
          </cell>
          <cell r="AY1245">
            <v>6523.52</v>
          </cell>
          <cell r="AZ1245">
            <v>90989440</v>
          </cell>
          <cell r="BA1245">
            <v>6523.44</v>
          </cell>
        </row>
        <row r="1246">
          <cell r="B1246">
            <v>90989423</v>
          </cell>
          <cell r="C1246" t="str">
            <v>Кв. 147</v>
          </cell>
          <cell r="D1246">
            <v>27.3</v>
          </cell>
          <cell r="E1246" t="str">
            <v>Коновалова Элиза Сергеевна</v>
          </cell>
          <cell r="F1246" t="str">
            <v>Кв. 147Коновалова Элиза Сергеевна</v>
          </cell>
          <cell r="G1246">
            <v>0</v>
          </cell>
          <cell r="H1246">
            <v>24</v>
          </cell>
          <cell r="I1246">
            <v>31</v>
          </cell>
          <cell r="J1246">
            <v>30</v>
          </cell>
          <cell r="K1246">
            <v>31</v>
          </cell>
          <cell r="L1246">
            <v>31</v>
          </cell>
          <cell r="M1246">
            <v>30</v>
          </cell>
          <cell r="N1246">
            <v>31</v>
          </cell>
          <cell r="O1246">
            <v>30</v>
          </cell>
          <cell r="P1246">
            <v>31</v>
          </cell>
          <cell r="Q1246">
            <v>31</v>
          </cell>
          <cell r="R1246">
            <v>29</v>
          </cell>
          <cell r="S1246">
            <v>31</v>
          </cell>
          <cell r="T1246">
            <v>30</v>
          </cell>
          <cell r="U1246">
            <v>31</v>
          </cell>
          <cell r="V1246">
            <v>30</v>
          </cell>
          <cell r="W1246">
            <v>31</v>
          </cell>
          <cell r="X1246">
            <v>31</v>
          </cell>
          <cell r="Y1246">
            <v>30</v>
          </cell>
          <cell r="Z1246">
            <v>31</v>
          </cell>
          <cell r="AA1246">
            <v>30</v>
          </cell>
          <cell r="AB1246">
            <v>31</v>
          </cell>
          <cell r="AC1246">
            <v>0</v>
          </cell>
          <cell r="AD1246">
            <v>192.37545600000004</v>
          </cell>
          <cell r="AE1246">
            <v>240.46932000000004</v>
          </cell>
          <cell r="AF1246">
            <v>240.46932000000004</v>
          </cell>
          <cell r="AG1246">
            <v>240.46932000000004</v>
          </cell>
          <cell r="AH1246">
            <v>240.46932000000004</v>
          </cell>
          <cell r="AI1246">
            <v>240.46932000000004</v>
          </cell>
          <cell r="AJ1246">
            <v>240.46932000000004</v>
          </cell>
          <cell r="AK1246">
            <v>240.46932000000004</v>
          </cell>
          <cell r="AL1246">
            <v>240.46932000000004</v>
          </cell>
          <cell r="AM1246">
            <v>240.46932000000004</v>
          </cell>
          <cell r="AN1246">
            <v>240.46932000000004</v>
          </cell>
          <cell r="AO1246">
            <v>240.46932000000004</v>
          </cell>
          <cell r="AP1246">
            <v>240.46932000000004</v>
          </cell>
          <cell r="AQ1246">
            <v>240.46932000000004</v>
          </cell>
          <cell r="AR1246">
            <v>240.46932000000004</v>
          </cell>
          <cell r="AS1246">
            <v>254.89955399999999</v>
          </cell>
          <cell r="AT1246">
            <v>254.89955399999999</v>
          </cell>
          <cell r="AU1246">
            <v>254.89955400000002</v>
          </cell>
          <cell r="AV1246">
            <v>254.89955399999999</v>
          </cell>
          <cell r="AW1246">
            <v>254.89955400000002</v>
          </cell>
          <cell r="AX1246">
            <v>254.89955399999999</v>
          </cell>
          <cell r="AY1246">
            <v>5088.34</v>
          </cell>
          <cell r="AZ1246">
            <v>90989423</v>
          </cell>
          <cell r="BA1246">
            <v>5088.3599999999997</v>
          </cell>
        </row>
        <row r="1247">
          <cell r="B1247">
            <v>90989396</v>
          </cell>
          <cell r="C1247" t="str">
            <v>Кв. 150</v>
          </cell>
          <cell r="D1247">
            <v>38</v>
          </cell>
          <cell r="E1247" t="str">
            <v>Богданец-Ремийе Александр</v>
          </cell>
          <cell r="F1247" t="str">
            <v>Кв. 150Богданец-Ремийе Александр</v>
          </cell>
          <cell r="G1247">
            <v>0</v>
          </cell>
          <cell r="H1247">
            <v>26</v>
          </cell>
          <cell r="I1247">
            <v>31</v>
          </cell>
          <cell r="J1247">
            <v>30</v>
          </cell>
          <cell r="K1247">
            <v>31</v>
          </cell>
          <cell r="L1247">
            <v>31</v>
          </cell>
          <cell r="M1247">
            <v>30</v>
          </cell>
          <cell r="N1247">
            <v>31</v>
          </cell>
          <cell r="O1247">
            <v>30</v>
          </cell>
          <cell r="P1247">
            <v>31</v>
          </cell>
          <cell r="Q1247">
            <v>31</v>
          </cell>
          <cell r="R1247">
            <v>29</v>
          </cell>
          <cell r="S1247">
            <v>31</v>
          </cell>
          <cell r="T1247">
            <v>30</v>
          </cell>
          <cell r="U1247">
            <v>31</v>
          </cell>
          <cell r="V1247">
            <v>30</v>
          </cell>
          <cell r="W1247">
            <v>31</v>
          </cell>
          <cell r="X1247">
            <v>31</v>
          </cell>
          <cell r="Y1247">
            <v>10</v>
          </cell>
          <cell r="Z1247">
            <v>0</v>
          </cell>
          <cell r="AA1247">
            <v>0</v>
          </cell>
          <cell r="AB1247">
            <v>0</v>
          </cell>
          <cell r="AC1247">
            <v>0</v>
          </cell>
          <cell r="AD1247">
            <v>290.08997333333332</v>
          </cell>
          <cell r="AE1247">
            <v>334.7192</v>
          </cell>
          <cell r="AF1247">
            <v>334.7192</v>
          </cell>
          <cell r="AG1247">
            <v>334.7192</v>
          </cell>
          <cell r="AH1247">
            <v>334.7192</v>
          </cell>
          <cell r="AI1247">
            <v>334.7192</v>
          </cell>
          <cell r="AJ1247">
            <v>334.7192</v>
          </cell>
          <cell r="AK1247">
            <v>334.7192</v>
          </cell>
          <cell r="AL1247">
            <v>334.7192</v>
          </cell>
          <cell r="AM1247">
            <v>334.7192</v>
          </cell>
          <cell r="AN1247">
            <v>334.7192</v>
          </cell>
          <cell r="AO1247">
            <v>334.7192</v>
          </cell>
          <cell r="AP1247">
            <v>334.7192</v>
          </cell>
          <cell r="AQ1247">
            <v>334.7192</v>
          </cell>
          <cell r="AR1247">
            <v>334.7192</v>
          </cell>
          <cell r="AS1247">
            <v>354.80524000000003</v>
          </cell>
          <cell r="AT1247">
            <v>354.80524000000003</v>
          </cell>
          <cell r="AU1247">
            <v>118.26841333333334</v>
          </cell>
          <cell r="AV1247">
            <v>0</v>
          </cell>
          <cell r="AW1247">
            <v>0</v>
          </cell>
          <cell r="AX1247">
            <v>0</v>
          </cell>
          <cell r="AY1247">
            <v>5804.04</v>
          </cell>
          <cell r="AZ1247">
            <v>90989396</v>
          </cell>
          <cell r="BA1247">
            <v>7105.03</v>
          </cell>
        </row>
        <row r="1248">
          <cell r="B1248">
            <v>90989630</v>
          </cell>
          <cell r="C1248" t="str">
            <v>Кв. 152</v>
          </cell>
          <cell r="D1248">
            <v>27.5</v>
          </cell>
          <cell r="E1248" t="str">
            <v>Петрова Светлана Николаевна</v>
          </cell>
          <cell r="F1248" t="str">
            <v>Кв. 152Петрова Светлана Николаевна</v>
          </cell>
          <cell r="G1248">
            <v>0</v>
          </cell>
          <cell r="H1248">
            <v>11</v>
          </cell>
          <cell r="I1248">
            <v>31</v>
          </cell>
          <cell r="J1248">
            <v>30</v>
          </cell>
          <cell r="K1248">
            <v>31</v>
          </cell>
          <cell r="L1248">
            <v>31</v>
          </cell>
          <cell r="M1248">
            <v>30</v>
          </cell>
          <cell r="N1248">
            <v>31</v>
          </cell>
          <cell r="O1248">
            <v>30</v>
          </cell>
          <cell r="P1248">
            <v>31</v>
          </cell>
          <cell r="Q1248">
            <v>31</v>
          </cell>
          <cell r="R1248">
            <v>29</v>
          </cell>
          <cell r="S1248">
            <v>31</v>
          </cell>
          <cell r="T1248">
            <v>30</v>
          </cell>
          <cell r="U1248">
            <v>31</v>
          </cell>
          <cell r="V1248">
            <v>30</v>
          </cell>
          <cell r="W1248">
            <v>31</v>
          </cell>
          <cell r="X1248">
            <v>31</v>
          </cell>
          <cell r="Y1248">
            <v>30</v>
          </cell>
          <cell r="Z1248">
            <v>31</v>
          </cell>
          <cell r="AA1248">
            <v>30</v>
          </cell>
          <cell r="AB1248">
            <v>31</v>
          </cell>
          <cell r="AC1248">
            <v>0</v>
          </cell>
          <cell r="AD1248">
            <v>88.818033333333332</v>
          </cell>
          <cell r="AE1248">
            <v>242.23099999999999</v>
          </cell>
          <cell r="AF1248">
            <v>242.23099999999999</v>
          </cell>
          <cell r="AG1248">
            <v>242.23099999999999</v>
          </cell>
          <cell r="AH1248">
            <v>242.23099999999999</v>
          </cell>
          <cell r="AI1248">
            <v>242.23099999999999</v>
          </cell>
          <cell r="AJ1248">
            <v>242.23099999999999</v>
          </cell>
          <cell r="AK1248">
            <v>242.23099999999999</v>
          </cell>
          <cell r="AL1248">
            <v>242.23099999999999</v>
          </cell>
          <cell r="AM1248">
            <v>242.23099999999999</v>
          </cell>
          <cell r="AN1248">
            <v>242.23099999999999</v>
          </cell>
          <cell r="AO1248">
            <v>242.23099999999999</v>
          </cell>
          <cell r="AP1248">
            <v>242.23099999999999</v>
          </cell>
          <cell r="AQ1248">
            <v>242.23099999999999</v>
          </cell>
          <cell r="AR1248">
            <v>242.23099999999999</v>
          </cell>
          <cell r="AS1248">
            <v>256.76695000000001</v>
          </cell>
          <cell r="AT1248">
            <v>256.76695000000001</v>
          </cell>
          <cell r="AU1248">
            <v>256.76695000000001</v>
          </cell>
          <cell r="AV1248">
            <v>256.76695000000001</v>
          </cell>
          <cell r="AW1248">
            <v>256.76695000000001</v>
          </cell>
          <cell r="AX1248">
            <v>256.76695000000001</v>
          </cell>
          <cell r="AY1248">
            <v>5020.6499999999996</v>
          </cell>
          <cell r="AZ1248">
            <v>90989630</v>
          </cell>
          <cell r="BA1248">
            <v>5020.66</v>
          </cell>
        </row>
        <row r="1249">
          <cell r="B1249">
            <v>90989407</v>
          </cell>
          <cell r="C1249" t="str">
            <v>Кв. 153</v>
          </cell>
          <cell r="D1249">
            <v>57.2</v>
          </cell>
          <cell r="E1249" t="str">
            <v>Махсудов Зокир Мукимжонович</v>
          </cell>
          <cell r="F1249" t="str">
            <v>Кв. 153Махсудов Зокир Мукимжонович</v>
          </cell>
          <cell r="G1249">
            <v>0</v>
          </cell>
          <cell r="H1249">
            <v>27</v>
          </cell>
          <cell r="I1249">
            <v>31</v>
          </cell>
          <cell r="J1249">
            <v>30</v>
          </cell>
          <cell r="K1249">
            <v>31</v>
          </cell>
          <cell r="L1249">
            <v>31</v>
          </cell>
          <cell r="M1249">
            <v>30</v>
          </cell>
          <cell r="N1249">
            <v>31</v>
          </cell>
          <cell r="O1249">
            <v>30</v>
          </cell>
          <cell r="P1249">
            <v>31</v>
          </cell>
          <cell r="Q1249">
            <v>31</v>
          </cell>
          <cell r="R1249">
            <v>29</v>
          </cell>
          <cell r="S1249">
            <v>31</v>
          </cell>
          <cell r="T1249">
            <v>30</v>
          </cell>
          <cell r="U1249">
            <v>31</v>
          </cell>
          <cell r="V1249">
            <v>30</v>
          </cell>
          <cell r="W1249">
            <v>31</v>
          </cell>
          <cell r="X1249">
            <v>31</v>
          </cell>
          <cell r="Y1249">
            <v>30</v>
          </cell>
          <cell r="Z1249">
            <v>31</v>
          </cell>
          <cell r="AA1249">
            <v>30</v>
          </cell>
          <cell r="AB1249">
            <v>31</v>
          </cell>
          <cell r="AC1249">
            <v>0</v>
          </cell>
          <cell r="AD1249">
            <v>453.45643200000001</v>
          </cell>
          <cell r="AE1249">
            <v>503.84048000000001</v>
          </cell>
          <cell r="AF1249">
            <v>503.84048000000001</v>
          </cell>
          <cell r="AG1249">
            <v>503.84048000000001</v>
          </cell>
          <cell r="AH1249">
            <v>503.84048000000001</v>
          </cell>
          <cell r="AI1249">
            <v>503.84048000000001</v>
          </cell>
          <cell r="AJ1249">
            <v>503.84048000000001</v>
          </cell>
          <cell r="AK1249">
            <v>503.84048000000001</v>
          </cell>
          <cell r="AL1249">
            <v>503.84048000000001</v>
          </cell>
          <cell r="AM1249">
            <v>503.84048000000001</v>
          </cell>
          <cell r="AN1249">
            <v>503.84048000000007</v>
          </cell>
          <cell r="AO1249">
            <v>503.84048000000001</v>
          </cell>
          <cell r="AP1249">
            <v>503.84048000000001</v>
          </cell>
          <cell r="AQ1249">
            <v>503.84048000000001</v>
          </cell>
          <cell r="AR1249">
            <v>503.84048000000001</v>
          </cell>
          <cell r="AS1249">
            <v>534.07525599999997</v>
          </cell>
          <cell r="AT1249">
            <v>534.07525599999997</v>
          </cell>
          <cell r="AU1249">
            <v>534.07525599999997</v>
          </cell>
          <cell r="AV1249">
            <v>534.07525599999997</v>
          </cell>
          <cell r="AW1249">
            <v>534.07525599999997</v>
          </cell>
          <cell r="AX1249">
            <v>534.07525599999997</v>
          </cell>
          <cell r="AY1249">
            <v>10711.67</v>
          </cell>
          <cell r="AZ1249">
            <v>90989407</v>
          </cell>
          <cell r="BA1249">
            <v>10711.7</v>
          </cell>
        </row>
        <row r="1250">
          <cell r="B1250">
            <v>90989455</v>
          </cell>
          <cell r="C1250" t="str">
            <v>Кв. 154</v>
          </cell>
          <cell r="D1250">
            <v>52.9</v>
          </cell>
          <cell r="E1250" t="str">
            <v>Сергунин Евгений Константинович</v>
          </cell>
          <cell r="F1250" t="str">
            <v>Кв. 154Сергунин Евгений Константинович</v>
          </cell>
          <cell r="G1250">
            <v>0</v>
          </cell>
          <cell r="H1250">
            <v>23</v>
          </cell>
          <cell r="I1250">
            <v>31</v>
          </cell>
          <cell r="J1250">
            <v>30</v>
          </cell>
          <cell r="K1250">
            <v>31</v>
          </cell>
          <cell r="L1250">
            <v>31</v>
          </cell>
          <cell r="M1250">
            <v>30</v>
          </cell>
          <cell r="N1250">
            <v>31</v>
          </cell>
          <cell r="O1250">
            <v>30</v>
          </cell>
          <cell r="P1250">
            <v>31</v>
          </cell>
          <cell r="Q1250">
            <v>31</v>
          </cell>
          <cell r="R1250">
            <v>29</v>
          </cell>
          <cell r="S1250">
            <v>31</v>
          </cell>
          <cell r="T1250">
            <v>30</v>
          </cell>
          <cell r="U1250">
            <v>31</v>
          </cell>
          <cell r="V1250">
            <v>30</v>
          </cell>
          <cell r="W1250">
            <v>31</v>
          </cell>
          <cell r="X1250">
            <v>31</v>
          </cell>
          <cell r="Y1250">
            <v>30</v>
          </cell>
          <cell r="Z1250">
            <v>31</v>
          </cell>
          <cell r="AA1250">
            <v>30</v>
          </cell>
          <cell r="AB1250">
            <v>31</v>
          </cell>
          <cell r="AC1250">
            <v>0</v>
          </cell>
          <cell r="AD1250">
            <v>357.23934266666663</v>
          </cell>
          <cell r="AE1250">
            <v>465.96435999999994</v>
          </cell>
          <cell r="AF1250">
            <v>465.96435999999994</v>
          </cell>
          <cell r="AG1250">
            <v>465.96435999999994</v>
          </cell>
          <cell r="AH1250">
            <v>465.96435999999994</v>
          </cell>
          <cell r="AI1250">
            <v>465.96435999999994</v>
          </cell>
          <cell r="AJ1250">
            <v>465.96435999999994</v>
          </cell>
          <cell r="AK1250">
            <v>465.96435999999994</v>
          </cell>
          <cell r="AL1250">
            <v>465.96435999999994</v>
          </cell>
          <cell r="AM1250">
            <v>465.96435999999994</v>
          </cell>
          <cell r="AN1250">
            <v>465.96435999999989</v>
          </cell>
          <cell r="AO1250">
            <v>465.96435999999994</v>
          </cell>
          <cell r="AP1250">
            <v>465.96435999999994</v>
          </cell>
          <cell r="AQ1250">
            <v>465.96435999999994</v>
          </cell>
          <cell r="AR1250">
            <v>465.96435999999994</v>
          </cell>
          <cell r="AS1250">
            <v>493.92624199999995</v>
          </cell>
          <cell r="AT1250">
            <v>493.92624199999995</v>
          </cell>
          <cell r="AU1250">
            <v>493.92624199999995</v>
          </cell>
          <cell r="AV1250">
            <v>493.92624199999995</v>
          </cell>
          <cell r="AW1250">
            <v>493.92624199999995</v>
          </cell>
          <cell r="AX1250">
            <v>493.92624199999995</v>
          </cell>
          <cell r="AY1250">
            <v>9844.2999999999993</v>
          </cell>
          <cell r="AZ1250">
            <v>90989455</v>
          </cell>
          <cell r="BA1250">
            <v>9844.26</v>
          </cell>
        </row>
        <row r="1251">
          <cell r="B1251">
            <v>90989709</v>
          </cell>
          <cell r="C1251" t="str">
            <v>Кв. 157</v>
          </cell>
          <cell r="D1251">
            <v>43.3</v>
          </cell>
          <cell r="E1251" t="str">
            <v>Мехтиева Наталья Рафиковна</v>
          </cell>
          <cell r="F1251" t="str">
            <v>Кв. 157Мехтиева Наталья Рафиковна</v>
          </cell>
          <cell r="G1251">
            <v>0</v>
          </cell>
          <cell r="H1251">
            <v>6</v>
          </cell>
          <cell r="I1251">
            <v>31</v>
          </cell>
          <cell r="J1251">
            <v>20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76.280743999999999</v>
          </cell>
          <cell r="AE1251">
            <v>381.40371999999996</v>
          </cell>
          <cell r="AF1251">
            <v>254.26914666666664</v>
          </cell>
          <cell r="AG1251">
            <v>0</v>
          </cell>
          <cell r="AH1251">
            <v>0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P1251">
            <v>0</v>
          </cell>
          <cell r="AQ1251">
            <v>0</v>
          </cell>
          <cell r="AR1251">
            <v>0</v>
          </cell>
          <cell r="AS1251">
            <v>0</v>
          </cell>
          <cell r="AT1251">
            <v>0</v>
          </cell>
          <cell r="AU1251">
            <v>0</v>
          </cell>
          <cell r="AV1251">
            <v>0</v>
          </cell>
          <cell r="AW1251">
            <v>0</v>
          </cell>
          <cell r="AX1251">
            <v>0</v>
          </cell>
          <cell r="AY1251">
            <v>711.95</v>
          </cell>
          <cell r="AZ1251">
            <v>90989709</v>
          </cell>
          <cell r="BA1251">
            <v>0</v>
          </cell>
        </row>
        <row r="1252">
          <cell r="B1252">
            <v>90989757</v>
          </cell>
          <cell r="C1252" t="str">
            <v>Кв. 162</v>
          </cell>
          <cell r="D1252">
            <v>34.200000000000003</v>
          </cell>
          <cell r="E1252" t="str">
            <v>Тютюнников Владислав Дмитриевич</v>
          </cell>
          <cell r="F1252" t="str">
            <v>Кв. 162Тютюнников Владислав Дмитриевич</v>
          </cell>
          <cell r="G1252">
            <v>0</v>
          </cell>
          <cell r="H1252">
            <v>4</v>
          </cell>
          <cell r="I1252">
            <v>31</v>
          </cell>
          <cell r="J1252">
            <v>30</v>
          </cell>
          <cell r="K1252">
            <v>31</v>
          </cell>
          <cell r="L1252">
            <v>31</v>
          </cell>
          <cell r="M1252">
            <v>30</v>
          </cell>
          <cell r="N1252">
            <v>31</v>
          </cell>
          <cell r="O1252">
            <v>30</v>
          </cell>
          <cell r="P1252">
            <v>31</v>
          </cell>
          <cell r="Q1252">
            <v>31</v>
          </cell>
          <cell r="R1252">
            <v>29</v>
          </cell>
          <cell r="S1252">
            <v>31</v>
          </cell>
          <cell r="T1252">
            <v>30</v>
          </cell>
          <cell r="U1252">
            <v>31</v>
          </cell>
          <cell r="V1252">
            <v>30</v>
          </cell>
          <cell r="W1252">
            <v>31</v>
          </cell>
          <cell r="X1252">
            <v>31</v>
          </cell>
          <cell r="Y1252">
            <v>30</v>
          </cell>
          <cell r="Z1252">
            <v>31</v>
          </cell>
          <cell r="AA1252">
            <v>30</v>
          </cell>
          <cell r="AB1252">
            <v>31</v>
          </cell>
          <cell r="AC1252">
            <v>0</v>
          </cell>
          <cell r="AD1252">
            <v>40.166304000000004</v>
          </cell>
          <cell r="AE1252">
            <v>301.24728000000005</v>
          </cell>
          <cell r="AF1252">
            <v>301.24728000000005</v>
          </cell>
          <cell r="AG1252">
            <v>301.24728000000005</v>
          </cell>
          <cell r="AH1252">
            <v>301.24728000000005</v>
          </cell>
          <cell r="AI1252">
            <v>301.24728000000005</v>
          </cell>
          <cell r="AJ1252">
            <v>301.24728000000005</v>
          </cell>
          <cell r="AK1252">
            <v>301.24728000000005</v>
          </cell>
          <cell r="AL1252">
            <v>301.24728000000005</v>
          </cell>
          <cell r="AM1252">
            <v>301.24728000000005</v>
          </cell>
          <cell r="AN1252">
            <v>301.24728000000005</v>
          </cell>
          <cell r="AO1252">
            <v>301.24728000000005</v>
          </cell>
          <cell r="AP1252">
            <v>301.24728000000005</v>
          </cell>
          <cell r="AQ1252">
            <v>301.24728000000005</v>
          </cell>
          <cell r="AR1252">
            <v>301.24728000000005</v>
          </cell>
          <cell r="AS1252">
            <v>319.32471600000002</v>
          </cell>
          <cell r="AT1252">
            <v>319.32471600000002</v>
          </cell>
          <cell r="AU1252">
            <v>319.32471600000002</v>
          </cell>
          <cell r="AV1252">
            <v>319.32471600000002</v>
          </cell>
          <cell r="AW1252">
            <v>319.32471600000002</v>
          </cell>
          <cell r="AX1252">
            <v>319.32471600000002</v>
          </cell>
          <cell r="AY1252">
            <v>6173.58</v>
          </cell>
          <cell r="AZ1252">
            <v>90989757</v>
          </cell>
          <cell r="BA1252">
            <v>6173.59</v>
          </cell>
        </row>
        <row r="1253">
          <cell r="B1253">
            <v>90989518</v>
          </cell>
          <cell r="C1253" t="str">
            <v>Кв. 164</v>
          </cell>
          <cell r="D1253">
            <v>57.5</v>
          </cell>
          <cell r="E1253" t="str">
            <v>Алимова Элиза Фермановна</v>
          </cell>
          <cell r="F1253" t="str">
            <v>Кв. 164Алимова Элиза Фермановна</v>
          </cell>
          <cell r="G1253">
            <v>0</v>
          </cell>
          <cell r="H1253">
            <v>18</v>
          </cell>
          <cell r="I1253">
            <v>31</v>
          </cell>
          <cell r="J1253">
            <v>30</v>
          </cell>
          <cell r="K1253">
            <v>31</v>
          </cell>
          <cell r="L1253">
            <v>31</v>
          </cell>
          <cell r="M1253">
            <v>30</v>
          </cell>
          <cell r="N1253">
            <v>31</v>
          </cell>
          <cell r="O1253">
            <v>30</v>
          </cell>
          <cell r="P1253">
            <v>31</v>
          </cell>
          <cell r="Q1253">
            <v>31</v>
          </cell>
          <cell r="R1253">
            <v>29</v>
          </cell>
          <cell r="S1253">
            <v>31</v>
          </cell>
          <cell r="T1253">
            <v>30</v>
          </cell>
          <cell r="U1253">
            <v>31</v>
          </cell>
          <cell r="V1253">
            <v>30</v>
          </cell>
          <cell r="W1253">
            <v>31</v>
          </cell>
          <cell r="X1253">
            <v>31</v>
          </cell>
          <cell r="Y1253">
            <v>30</v>
          </cell>
          <cell r="Z1253">
            <v>31</v>
          </cell>
          <cell r="AA1253">
            <v>30</v>
          </cell>
          <cell r="AB1253">
            <v>31</v>
          </cell>
          <cell r="AC1253">
            <v>0</v>
          </cell>
          <cell r="AD1253">
            <v>303.88980000000004</v>
          </cell>
          <cell r="AE1253">
            <v>506.483</v>
          </cell>
          <cell r="AF1253">
            <v>506.48300000000006</v>
          </cell>
          <cell r="AG1253">
            <v>506.483</v>
          </cell>
          <cell r="AH1253">
            <v>506.483</v>
          </cell>
          <cell r="AI1253">
            <v>506.48300000000006</v>
          </cell>
          <cell r="AJ1253">
            <v>506.483</v>
          </cell>
          <cell r="AK1253">
            <v>506.48300000000006</v>
          </cell>
          <cell r="AL1253">
            <v>506.483</v>
          </cell>
          <cell r="AM1253">
            <v>506.483</v>
          </cell>
          <cell r="AN1253">
            <v>506.48300000000006</v>
          </cell>
          <cell r="AO1253">
            <v>506.483</v>
          </cell>
          <cell r="AP1253">
            <v>506.48300000000006</v>
          </cell>
          <cell r="AQ1253">
            <v>506.483</v>
          </cell>
          <cell r="AR1253">
            <v>506.48300000000006</v>
          </cell>
          <cell r="AS1253">
            <v>536.87635</v>
          </cell>
          <cell r="AT1253">
            <v>536.87635</v>
          </cell>
          <cell r="AU1253">
            <v>536.87635</v>
          </cell>
          <cell r="AV1253">
            <v>536.87635</v>
          </cell>
          <cell r="AW1253">
            <v>536.87635</v>
          </cell>
          <cell r="AX1253">
            <v>536.87635</v>
          </cell>
          <cell r="AY1253">
            <v>10615.91</v>
          </cell>
          <cell r="AZ1253">
            <v>90989518</v>
          </cell>
          <cell r="BA1253">
            <v>10615.89</v>
          </cell>
        </row>
        <row r="1254">
          <cell r="B1254">
            <v>90989392</v>
          </cell>
          <cell r="C1254" t="str">
            <v>Кв. 165</v>
          </cell>
          <cell r="D1254">
            <v>53.1</v>
          </cell>
          <cell r="E1254" t="str">
            <v>Шарапов Иван Борисович</v>
          </cell>
          <cell r="F1254" t="str">
            <v>Кв. 165Шарапов Иван Борисович</v>
          </cell>
          <cell r="G1254">
            <v>0</v>
          </cell>
          <cell r="H1254">
            <v>26</v>
          </cell>
          <cell r="I1254">
            <v>31</v>
          </cell>
          <cell r="J1254">
            <v>30</v>
          </cell>
          <cell r="K1254">
            <v>31</v>
          </cell>
          <cell r="L1254">
            <v>31</v>
          </cell>
          <cell r="M1254">
            <v>30</v>
          </cell>
          <cell r="N1254">
            <v>31</v>
          </cell>
          <cell r="O1254">
            <v>30</v>
          </cell>
          <cell r="P1254">
            <v>31</v>
          </cell>
          <cell r="Q1254">
            <v>31</v>
          </cell>
          <cell r="R1254">
            <v>29</v>
          </cell>
          <cell r="S1254">
            <v>31</v>
          </cell>
          <cell r="T1254">
            <v>30</v>
          </cell>
          <cell r="U1254">
            <v>31</v>
          </cell>
          <cell r="V1254">
            <v>30</v>
          </cell>
          <cell r="W1254">
            <v>31</v>
          </cell>
          <cell r="X1254">
            <v>31</v>
          </cell>
          <cell r="Y1254">
            <v>30</v>
          </cell>
          <cell r="Z1254">
            <v>31</v>
          </cell>
          <cell r="AA1254">
            <v>30</v>
          </cell>
          <cell r="AB1254">
            <v>31</v>
          </cell>
          <cell r="AC1254">
            <v>0</v>
          </cell>
          <cell r="AD1254">
            <v>405.36256799999995</v>
          </cell>
          <cell r="AE1254">
            <v>467.72603999999995</v>
          </cell>
          <cell r="AF1254">
            <v>467.72603999999995</v>
          </cell>
          <cell r="AG1254">
            <v>467.72603999999995</v>
          </cell>
          <cell r="AH1254">
            <v>467.72603999999995</v>
          </cell>
          <cell r="AI1254">
            <v>467.72603999999995</v>
          </cell>
          <cell r="AJ1254">
            <v>467.72603999999995</v>
          </cell>
          <cell r="AK1254">
            <v>467.72603999999995</v>
          </cell>
          <cell r="AL1254">
            <v>467.72603999999995</v>
          </cell>
          <cell r="AM1254">
            <v>467.72603999999995</v>
          </cell>
          <cell r="AN1254">
            <v>467.72603999999995</v>
          </cell>
          <cell r="AO1254">
            <v>467.72603999999995</v>
          </cell>
          <cell r="AP1254">
            <v>467.72603999999995</v>
          </cell>
          <cell r="AQ1254">
            <v>467.72603999999995</v>
          </cell>
          <cell r="AR1254">
            <v>467.72603999999995</v>
          </cell>
          <cell r="AS1254">
            <v>495.79363799999999</v>
          </cell>
          <cell r="AT1254">
            <v>495.79363799999999</v>
          </cell>
          <cell r="AU1254">
            <v>495.79363800000004</v>
          </cell>
          <cell r="AV1254">
            <v>495.79363799999999</v>
          </cell>
          <cell r="AW1254">
            <v>495.79363800000004</v>
          </cell>
          <cell r="AX1254">
            <v>495.79363799999999</v>
          </cell>
          <cell r="AY1254">
            <v>9928.2900000000009</v>
          </cell>
          <cell r="AZ1254">
            <v>90989392</v>
          </cell>
          <cell r="BA1254">
            <v>9928.32</v>
          </cell>
        </row>
        <row r="1255">
          <cell r="B1255">
            <v>90989557</v>
          </cell>
          <cell r="C1255" t="str">
            <v>Кв. 167</v>
          </cell>
          <cell r="D1255">
            <v>35.299999999999997</v>
          </cell>
          <cell r="E1255" t="str">
            <v>Шевчук Наталия Федоровна</v>
          </cell>
          <cell r="F1255" t="str">
            <v>Кв. 167Шевчук Наталия Федоровна</v>
          </cell>
          <cell r="G1255">
            <v>0</v>
          </cell>
          <cell r="H1255">
            <v>17</v>
          </cell>
          <cell r="I1255">
            <v>31</v>
          </cell>
          <cell r="J1255">
            <v>30</v>
          </cell>
          <cell r="K1255">
            <v>31</v>
          </cell>
          <cell r="L1255">
            <v>31</v>
          </cell>
          <cell r="M1255">
            <v>30</v>
          </cell>
          <cell r="N1255">
            <v>31</v>
          </cell>
          <cell r="O1255">
            <v>30</v>
          </cell>
          <cell r="P1255">
            <v>31</v>
          </cell>
          <cell r="Q1255">
            <v>31</v>
          </cell>
          <cell r="R1255">
            <v>29</v>
          </cell>
          <cell r="S1255">
            <v>31</v>
          </cell>
          <cell r="T1255">
            <v>30</v>
          </cell>
          <cell r="U1255">
            <v>31</v>
          </cell>
          <cell r="V1255">
            <v>30</v>
          </cell>
          <cell r="W1255">
            <v>31</v>
          </cell>
          <cell r="X1255">
            <v>31</v>
          </cell>
          <cell r="Y1255">
            <v>30</v>
          </cell>
          <cell r="Z1255">
            <v>31</v>
          </cell>
          <cell r="AA1255">
            <v>30</v>
          </cell>
          <cell r="AB1255">
            <v>31</v>
          </cell>
          <cell r="AC1255">
            <v>0</v>
          </cell>
          <cell r="AD1255">
            <v>176.19736133333333</v>
          </cell>
          <cell r="AE1255">
            <v>310.93651999999997</v>
          </cell>
          <cell r="AF1255">
            <v>310.93651999999997</v>
          </cell>
          <cell r="AG1255">
            <v>310.93651999999997</v>
          </cell>
          <cell r="AH1255">
            <v>310.93651999999997</v>
          </cell>
          <cell r="AI1255">
            <v>310.93651999999997</v>
          </cell>
          <cell r="AJ1255">
            <v>310.93651999999997</v>
          </cell>
          <cell r="AK1255">
            <v>310.93651999999997</v>
          </cell>
          <cell r="AL1255">
            <v>310.93651999999997</v>
          </cell>
          <cell r="AM1255">
            <v>310.93651999999997</v>
          </cell>
          <cell r="AN1255">
            <v>310.93651999999997</v>
          </cell>
          <cell r="AO1255">
            <v>310.93651999999997</v>
          </cell>
          <cell r="AP1255">
            <v>310.93651999999997</v>
          </cell>
          <cell r="AQ1255">
            <v>310.93651999999997</v>
          </cell>
          <cell r="AR1255">
            <v>310.93651999999997</v>
          </cell>
          <cell r="AS1255">
            <v>329.595394</v>
          </cell>
          <cell r="AT1255">
            <v>329.595394</v>
          </cell>
          <cell r="AU1255">
            <v>329.595394</v>
          </cell>
          <cell r="AV1255">
            <v>329.595394</v>
          </cell>
          <cell r="AW1255">
            <v>329.595394</v>
          </cell>
          <cell r="AX1255">
            <v>329.595394</v>
          </cell>
          <cell r="AY1255">
            <v>6506.88</v>
          </cell>
          <cell r="AZ1255">
            <v>90989557</v>
          </cell>
          <cell r="BA1255">
            <v>6506.96</v>
          </cell>
        </row>
        <row r="1256">
          <cell r="B1256">
            <v>90989795</v>
          </cell>
          <cell r="C1256" t="str">
            <v>Кв. 169</v>
          </cell>
          <cell r="D1256">
            <v>27.3</v>
          </cell>
          <cell r="E1256" t="str">
            <v>Андреев Константин Евгеньевич</v>
          </cell>
          <cell r="F1256" t="str">
            <v>Кв. 169Андреев Константин Евгеньевич</v>
          </cell>
          <cell r="G1256">
            <v>0</v>
          </cell>
          <cell r="H1256">
            <v>2</v>
          </cell>
          <cell r="I1256">
            <v>31</v>
          </cell>
          <cell r="J1256">
            <v>30</v>
          </cell>
          <cell r="K1256">
            <v>31</v>
          </cell>
          <cell r="L1256">
            <v>31</v>
          </cell>
          <cell r="M1256">
            <v>30</v>
          </cell>
          <cell r="N1256">
            <v>31</v>
          </cell>
          <cell r="O1256">
            <v>30</v>
          </cell>
          <cell r="P1256">
            <v>31</v>
          </cell>
          <cell r="Q1256">
            <v>31</v>
          </cell>
          <cell r="R1256">
            <v>29</v>
          </cell>
          <cell r="S1256">
            <v>31</v>
          </cell>
          <cell r="T1256">
            <v>30</v>
          </cell>
          <cell r="U1256">
            <v>31</v>
          </cell>
          <cell r="V1256">
            <v>30</v>
          </cell>
          <cell r="W1256">
            <v>31</v>
          </cell>
          <cell r="X1256">
            <v>31</v>
          </cell>
          <cell r="Y1256">
            <v>30</v>
          </cell>
          <cell r="Z1256">
            <v>31</v>
          </cell>
          <cell r="AA1256">
            <v>30</v>
          </cell>
          <cell r="AB1256">
            <v>31</v>
          </cell>
          <cell r="AC1256">
            <v>0</v>
          </cell>
          <cell r="AD1256">
            <v>16.031288000000004</v>
          </cell>
          <cell r="AE1256">
            <v>240.46932000000004</v>
          </cell>
          <cell r="AF1256">
            <v>240.46932000000004</v>
          </cell>
          <cell r="AG1256">
            <v>240.46932000000004</v>
          </cell>
          <cell r="AH1256">
            <v>240.46932000000004</v>
          </cell>
          <cell r="AI1256">
            <v>240.46932000000004</v>
          </cell>
          <cell r="AJ1256">
            <v>240.46932000000004</v>
          </cell>
          <cell r="AK1256">
            <v>240.46932000000004</v>
          </cell>
          <cell r="AL1256">
            <v>240.46932000000004</v>
          </cell>
          <cell r="AM1256">
            <v>240.46932000000004</v>
          </cell>
          <cell r="AN1256">
            <v>240.46932000000004</v>
          </cell>
          <cell r="AO1256">
            <v>240.46932000000004</v>
          </cell>
          <cell r="AP1256">
            <v>240.46932000000004</v>
          </cell>
          <cell r="AQ1256">
            <v>240.46932000000004</v>
          </cell>
          <cell r="AR1256">
            <v>240.46932000000004</v>
          </cell>
          <cell r="AS1256">
            <v>254.89955399999999</v>
          </cell>
          <cell r="AT1256">
            <v>254.89955399999999</v>
          </cell>
          <cell r="AU1256">
            <v>254.89955400000002</v>
          </cell>
          <cell r="AV1256">
            <v>254.89955399999999</v>
          </cell>
          <cell r="AW1256">
            <v>254.89955400000002</v>
          </cell>
          <cell r="AX1256">
            <v>254.89955399999999</v>
          </cell>
          <cell r="AY1256">
            <v>4912</v>
          </cell>
          <cell r="AZ1256">
            <v>90989795</v>
          </cell>
          <cell r="BA1256">
            <v>4912.01</v>
          </cell>
        </row>
        <row r="1257">
          <cell r="B1257">
            <v>90989612</v>
          </cell>
          <cell r="C1257" t="str">
            <v>Кв. 171</v>
          </cell>
          <cell r="D1257">
            <v>43.2</v>
          </cell>
          <cell r="E1257" t="str">
            <v>Яхудина Ксения Рафаэльевна</v>
          </cell>
          <cell r="F1257" t="str">
            <v>Кв. 171Яхудина Ксения Рафаэльевна</v>
          </cell>
          <cell r="G1257">
            <v>0</v>
          </cell>
          <cell r="H1257">
            <v>12</v>
          </cell>
          <cell r="I1257">
            <v>31</v>
          </cell>
          <cell r="J1257">
            <v>30</v>
          </cell>
          <cell r="K1257">
            <v>31</v>
          </cell>
          <cell r="L1257">
            <v>31</v>
          </cell>
          <cell r="M1257">
            <v>30</v>
          </cell>
          <cell r="N1257">
            <v>31</v>
          </cell>
          <cell r="O1257">
            <v>30</v>
          </cell>
          <cell r="P1257">
            <v>31</v>
          </cell>
          <cell r="Q1257">
            <v>31</v>
          </cell>
          <cell r="R1257">
            <v>29</v>
          </cell>
          <cell r="S1257">
            <v>31</v>
          </cell>
          <cell r="T1257">
            <v>30</v>
          </cell>
          <cell r="U1257">
            <v>31</v>
          </cell>
          <cell r="V1257">
            <v>30</v>
          </cell>
          <cell r="W1257">
            <v>31</v>
          </cell>
          <cell r="X1257">
            <v>31</v>
          </cell>
          <cell r="Y1257">
            <v>30</v>
          </cell>
          <cell r="Z1257">
            <v>31</v>
          </cell>
          <cell r="AA1257">
            <v>30</v>
          </cell>
          <cell r="AB1257">
            <v>31</v>
          </cell>
          <cell r="AC1257">
            <v>0</v>
          </cell>
          <cell r="AD1257">
            <v>152.20915200000002</v>
          </cell>
          <cell r="AE1257">
            <v>380.52288000000004</v>
          </cell>
          <cell r="AF1257">
            <v>380.52288000000004</v>
          </cell>
          <cell r="AG1257">
            <v>380.52288000000004</v>
          </cell>
          <cell r="AH1257">
            <v>380.52288000000004</v>
          </cell>
          <cell r="AI1257">
            <v>380.52288000000004</v>
          </cell>
          <cell r="AJ1257">
            <v>380.52288000000004</v>
          </cell>
          <cell r="AK1257">
            <v>380.52288000000004</v>
          </cell>
          <cell r="AL1257">
            <v>380.52288000000004</v>
          </cell>
          <cell r="AM1257">
            <v>380.52288000000004</v>
          </cell>
          <cell r="AN1257">
            <v>380.52288000000004</v>
          </cell>
          <cell r="AO1257">
            <v>380.52288000000004</v>
          </cell>
          <cell r="AP1257">
            <v>380.52288000000004</v>
          </cell>
          <cell r="AQ1257">
            <v>380.52288000000004</v>
          </cell>
          <cell r="AR1257">
            <v>380.52288000000004</v>
          </cell>
          <cell r="AS1257">
            <v>403.35753600000004</v>
          </cell>
          <cell r="AT1257">
            <v>403.35753600000004</v>
          </cell>
          <cell r="AU1257">
            <v>403.35753600000004</v>
          </cell>
          <cell r="AV1257">
            <v>403.35753600000004</v>
          </cell>
          <cell r="AW1257">
            <v>403.35753600000004</v>
          </cell>
          <cell r="AX1257">
            <v>403.35753600000004</v>
          </cell>
          <cell r="AY1257">
            <v>7899.67</v>
          </cell>
          <cell r="AZ1257">
            <v>90989612</v>
          </cell>
          <cell r="BA1257">
            <v>7899.65</v>
          </cell>
        </row>
        <row r="1258">
          <cell r="B1258">
            <v>90989554</v>
          </cell>
          <cell r="C1258" t="str">
            <v>Кв. 175</v>
          </cell>
          <cell r="D1258">
            <v>57.5</v>
          </cell>
          <cell r="E1258" t="str">
            <v>Медова Юлия Анатольевна</v>
          </cell>
          <cell r="F1258" t="str">
            <v>Кв. 175Медова Юлия Анатольевна</v>
          </cell>
          <cell r="G1258">
            <v>0</v>
          </cell>
          <cell r="H1258">
            <v>16</v>
          </cell>
          <cell r="I1258">
            <v>31</v>
          </cell>
          <cell r="J1258">
            <v>30</v>
          </cell>
          <cell r="K1258">
            <v>31</v>
          </cell>
          <cell r="L1258">
            <v>31</v>
          </cell>
          <cell r="M1258">
            <v>30</v>
          </cell>
          <cell r="N1258">
            <v>31</v>
          </cell>
          <cell r="O1258">
            <v>30</v>
          </cell>
          <cell r="P1258">
            <v>31</v>
          </cell>
          <cell r="Q1258">
            <v>31</v>
          </cell>
          <cell r="R1258">
            <v>29</v>
          </cell>
          <cell r="S1258">
            <v>31</v>
          </cell>
          <cell r="T1258">
            <v>30</v>
          </cell>
          <cell r="U1258">
            <v>31</v>
          </cell>
          <cell r="V1258">
            <v>30</v>
          </cell>
          <cell r="W1258">
            <v>31</v>
          </cell>
          <cell r="X1258">
            <v>31</v>
          </cell>
          <cell r="Y1258">
            <v>30</v>
          </cell>
          <cell r="Z1258">
            <v>31</v>
          </cell>
          <cell r="AA1258">
            <v>30</v>
          </cell>
          <cell r="AB1258">
            <v>31</v>
          </cell>
          <cell r="AC1258">
            <v>0</v>
          </cell>
          <cell r="AD1258">
            <v>270.1242666666667</v>
          </cell>
          <cell r="AE1258">
            <v>506.483</v>
          </cell>
          <cell r="AF1258">
            <v>506.48300000000006</v>
          </cell>
          <cell r="AG1258">
            <v>506.483</v>
          </cell>
          <cell r="AH1258">
            <v>506.483</v>
          </cell>
          <cell r="AI1258">
            <v>506.48300000000006</v>
          </cell>
          <cell r="AJ1258">
            <v>506.483</v>
          </cell>
          <cell r="AK1258">
            <v>506.48300000000006</v>
          </cell>
          <cell r="AL1258">
            <v>506.483</v>
          </cell>
          <cell r="AM1258">
            <v>506.483</v>
          </cell>
          <cell r="AN1258">
            <v>506.48300000000006</v>
          </cell>
          <cell r="AO1258">
            <v>506.483</v>
          </cell>
          <cell r="AP1258">
            <v>506.48300000000006</v>
          </cell>
          <cell r="AQ1258">
            <v>506.483</v>
          </cell>
          <cell r="AR1258">
            <v>506.48300000000006</v>
          </cell>
          <cell r="AS1258">
            <v>536.87635</v>
          </cell>
          <cell r="AT1258">
            <v>536.87635</v>
          </cell>
          <cell r="AU1258">
            <v>536.87635</v>
          </cell>
          <cell r="AV1258">
            <v>536.87635</v>
          </cell>
          <cell r="AW1258">
            <v>536.87635</v>
          </cell>
          <cell r="AX1258">
            <v>536.87635</v>
          </cell>
          <cell r="AY1258">
            <v>10582.14</v>
          </cell>
          <cell r="AZ1258">
            <v>90989554</v>
          </cell>
          <cell r="BA1258">
            <v>10582.12</v>
          </cell>
        </row>
        <row r="1259">
          <cell r="B1259">
            <v>90989509</v>
          </cell>
          <cell r="C1259" t="str">
            <v>Кв. 176</v>
          </cell>
          <cell r="D1259">
            <v>53.1</v>
          </cell>
          <cell r="E1259" t="str">
            <v>Иванов Антон Олегович</v>
          </cell>
          <cell r="F1259" t="str">
            <v>Кв. 176Иванов Антон Олегович</v>
          </cell>
          <cell r="G1259">
            <v>0</v>
          </cell>
          <cell r="H1259">
            <v>19</v>
          </cell>
          <cell r="I1259">
            <v>31</v>
          </cell>
          <cell r="J1259">
            <v>30</v>
          </cell>
          <cell r="K1259">
            <v>31</v>
          </cell>
          <cell r="L1259">
            <v>31</v>
          </cell>
          <cell r="M1259">
            <v>30</v>
          </cell>
          <cell r="N1259">
            <v>31</v>
          </cell>
          <cell r="O1259">
            <v>30</v>
          </cell>
          <cell r="P1259">
            <v>31</v>
          </cell>
          <cell r="Q1259">
            <v>31</v>
          </cell>
          <cell r="R1259">
            <v>29</v>
          </cell>
          <cell r="S1259">
            <v>31</v>
          </cell>
          <cell r="T1259">
            <v>30</v>
          </cell>
          <cell r="U1259">
            <v>31</v>
          </cell>
          <cell r="V1259">
            <v>30</v>
          </cell>
          <cell r="W1259">
            <v>31</v>
          </cell>
          <cell r="X1259">
            <v>31</v>
          </cell>
          <cell r="Y1259">
            <v>30</v>
          </cell>
          <cell r="Z1259">
            <v>31</v>
          </cell>
          <cell r="AA1259">
            <v>30</v>
          </cell>
          <cell r="AB1259">
            <v>31</v>
          </cell>
          <cell r="AC1259">
            <v>0</v>
          </cell>
          <cell r="AD1259">
            <v>296.22649199999995</v>
          </cell>
          <cell r="AE1259">
            <v>467.72603999999995</v>
          </cell>
          <cell r="AF1259">
            <v>467.72603999999995</v>
          </cell>
          <cell r="AG1259">
            <v>467.72603999999995</v>
          </cell>
          <cell r="AH1259">
            <v>467.72603999999995</v>
          </cell>
          <cell r="AI1259">
            <v>467.72603999999995</v>
          </cell>
          <cell r="AJ1259">
            <v>467.72603999999995</v>
          </cell>
          <cell r="AK1259">
            <v>467.72603999999995</v>
          </cell>
          <cell r="AL1259">
            <v>467.72603999999995</v>
          </cell>
          <cell r="AM1259">
            <v>467.72603999999995</v>
          </cell>
          <cell r="AN1259">
            <v>467.72603999999995</v>
          </cell>
          <cell r="AO1259">
            <v>467.72603999999995</v>
          </cell>
          <cell r="AP1259">
            <v>467.72603999999995</v>
          </cell>
          <cell r="AQ1259">
            <v>467.72603999999995</v>
          </cell>
          <cell r="AR1259">
            <v>467.72603999999995</v>
          </cell>
          <cell r="AS1259">
            <v>495.79363799999999</v>
          </cell>
          <cell r="AT1259">
            <v>495.79363799999999</v>
          </cell>
          <cell r="AU1259">
            <v>495.79363800000004</v>
          </cell>
          <cell r="AV1259">
            <v>495.79363799999999</v>
          </cell>
          <cell r="AW1259">
            <v>495.79363800000004</v>
          </cell>
          <cell r="AX1259">
            <v>495.79363799999999</v>
          </cell>
          <cell r="AY1259">
            <v>9819.15</v>
          </cell>
          <cell r="AZ1259">
            <v>90989509</v>
          </cell>
          <cell r="BA1259">
            <v>9819.19</v>
          </cell>
        </row>
        <row r="1260">
          <cell r="B1260">
            <v>90989758</v>
          </cell>
          <cell r="C1260" t="str">
            <v>Кв. 191</v>
          </cell>
          <cell r="D1260">
            <v>27.3</v>
          </cell>
          <cell r="E1260" t="str">
            <v>Сергеев Евгений Николаевич</v>
          </cell>
          <cell r="F1260" t="str">
            <v>Кв. 191Сергеев Евгений Николаевич</v>
          </cell>
          <cell r="G1260">
            <v>0</v>
          </cell>
          <cell r="H1260">
            <v>4</v>
          </cell>
          <cell r="I1260">
            <v>31</v>
          </cell>
          <cell r="J1260">
            <v>30</v>
          </cell>
          <cell r="K1260">
            <v>31</v>
          </cell>
          <cell r="L1260">
            <v>31</v>
          </cell>
          <cell r="M1260">
            <v>30</v>
          </cell>
          <cell r="N1260">
            <v>31</v>
          </cell>
          <cell r="O1260">
            <v>30</v>
          </cell>
          <cell r="P1260">
            <v>31</v>
          </cell>
          <cell r="Q1260">
            <v>31</v>
          </cell>
          <cell r="R1260">
            <v>29</v>
          </cell>
          <cell r="S1260">
            <v>31</v>
          </cell>
          <cell r="T1260">
            <v>30</v>
          </cell>
          <cell r="U1260">
            <v>31</v>
          </cell>
          <cell r="V1260">
            <v>30</v>
          </cell>
          <cell r="W1260">
            <v>31</v>
          </cell>
          <cell r="X1260">
            <v>31</v>
          </cell>
          <cell r="Y1260">
            <v>30</v>
          </cell>
          <cell r="Z1260">
            <v>31</v>
          </cell>
          <cell r="AA1260">
            <v>30</v>
          </cell>
          <cell r="AB1260">
            <v>31</v>
          </cell>
          <cell r="AC1260">
            <v>0</v>
          </cell>
          <cell r="AD1260">
            <v>32.062576000000007</v>
          </cell>
          <cell r="AE1260">
            <v>240.46932000000004</v>
          </cell>
          <cell r="AF1260">
            <v>240.46932000000004</v>
          </cell>
          <cell r="AG1260">
            <v>240.46932000000004</v>
          </cell>
          <cell r="AH1260">
            <v>240.46932000000004</v>
          </cell>
          <cell r="AI1260">
            <v>240.46932000000004</v>
          </cell>
          <cell r="AJ1260">
            <v>240.46932000000004</v>
          </cell>
          <cell r="AK1260">
            <v>240.46932000000004</v>
          </cell>
          <cell r="AL1260">
            <v>240.46932000000004</v>
          </cell>
          <cell r="AM1260">
            <v>240.46932000000004</v>
          </cell>
          <cell r="AN1260">
            <v>240.46932000000004</v>
          </cell>
          <cell r="AO1260">
            <v>240.46932000000004</v>
          </cell>
          <cell r="AP1260">
            <v>240.46932000000004</v>
          </cell>
          <cell r="AQ1260">
            <v>240.46932000000004</v>
          </cell>
          <cell r="AR1260">
            <v>240.46932000000004</v>
          </cell>
          <cell r="AS1260">
            <v>254.89955399999999</v>
          </cell>
          <cell r="AT1260">
            <v>254.89955399999999</v>
          </cell>
          <cell r="AU1260">
            <v>254.89955400000002</v>
          </cell>
          <cell r="AV1260">
            <v>254.89955399999999</v>
          </cell>
          <cell r="AW1260">
            <v>254.89955400000002</v>
          </cell>
          <cell r="AX1260">
            <v>254.89955399999999</v>
          </cell>
          <cell r="AY1260">
            <v>4928.03</v>
          </cell>
          <cell r="AZ1260">
            <v>90989758</v>
          </cell>
          <cell r="BA1260">
            <v>4928.04</v>
          </cell>
        </row>
        <row r="1261">
          <cell r="B1261">
            <v>90989463</v>
          </cell>
          <cell r="C1261" t="str">
            <v>Кв. 198</v>
          </cell>
          <cell r="D1261">
            <v>53.1</v>
          </cell>
          <cell r="E1261" t="str">
            <v>Баковец Татьяна Юрьевна</v>
          </cell>
          <cell r="F1261" t="str">
            <v>Кв. 198Баковец Татьяна Юрьевна</v>
          </cell>
          <cell r="G1261">
            <v>0</v>
          </cell>
          <cell r="H1261">
            <v>20</v>
          </cell>
          <cell r="I1261">
            <v>31</v>
          </cell>
          <cell r="J1261">
            <v>30</v>
          </cell>
          <cell r="K1261">
            <v>31</v>
          </cell>
          <cell r="L1261">
            <v>31</v>
          </cell>
          <cell r="M1261">
            <v>30</v>
          </cell>
          <cell r="N1261">
            <v>31</v>
          </cell>
          <cell r="O1261">
            <v>30</v>
          </cell>
          <cell r="P1261">
            <v>31</v>
          </cell>
          <cell r="Q1261">
            <v>31</v>
          </cell>
          <cell r="R1261">
            <v>29</v>
          </cell>
          <cell r="S1261">
            <v>31</v>
          </cell>
          <cell r="T1261">
            <v>30</v>
          </cell>
          <cell r="U1261">
            <v>31</v>
          </cell>
          <cell r="V1261">
            <v>30</v>
          </cell>
          <cell r="W1261">
            <v>31</v>
          </cell>
          <cell r="X1261">
            <v>31</v>
          </cell>
          <cell r="Y1261">
            <v>30</v>
          </cell>
          <cell r="Z1261">
            <v>31</v>
          </cell>
          <cell r="AA1261">
            <v>30</v>
          </cell>
          <cell r="AB1261">
            <v>31</v>
          </cell>
          <cell r="AC1261">
            <v>0</v>
          </cell>
          <cell r="AD1261">
            <v>311.81735999999995</v>
          </cell>
          <cell r="AE1261">
            <v>467.72603999999995</v>
          </cell>
          <cell r="AF1261">
            <v>467.72603999999995</v>
          </cell>
          <cell r="AG1261">
            <v>467.72603999999995</v>
          </cell>
          <cell r="AH1261">
            <v>467.72603999999995</v>
          </cell>
          <cell r="AI1261">
            <v>467.72603999999995</v>
          </cell>
          <cell r="AJ1261">
            <v>467.72603999999995</v>
          </cell>
          <cell r="AK1261">
            <v>467.72603999999995</v>
          </cell>
          <cell r="AL1261">
            <v>467.72603999999995</v>
          </cell>
          <cell r="AM1261">
            <v>467.72603999999995</v>
          </cell>
          <cell r="AN1261">
            <v>467.72603999999995</v>
          </cell>
          <cell r="AO1261">
            <v>467.72603999999995</v>
          </cell>
          <cell r="AP1261">
            <v>467.72603999999995</v>
          </cell>
          <cell r="AQ1261">
            <v>467.72603999999995</v>
          </cell>
          <cell r="AR1261">
            <v>467.72603999999995</v>
          </cell>
          <cell r="AS1261">
            <v>495.79363799999999</v>
          </cell>
          <cell r="AT1261">
            <v>495.79363799999999</v>
          </cell>
          <cell r="AU1261">
            <v>495.79363800000004</v>
          </cell>
          <cell r="AV1261">
            <v>495.79363799999999</v>
          </cell>
          <cell r="AW1261">
            <v>495.79363800000004</v>
          </cell>
          <cell r="AX1261">
            <v>495.79363799999999</v>
          </cell>
          <cell r="AY1261">
            <v>9834.74</v>
          </cell>
          <cell r="AZ1261">
            <v>90989463</v>
          </cell>
          <cell r="BA1261">
            <v>9834.7800000000007</v>
          </cell>
        </row>
        <row r="1262">
          <cell r="B1262">
            <v>90989762</v>
          </cell>
          <cell r="C1262" t="str">
            <v>Кв. 203</v>
          </cell>
          <cell r="D1262">
            <v>34.700000000000003</v>
          </cell>
          <cell r="E1262" t="str">
            <v>Громова Светлана Владимировна</v>
          </cell>
          <cell r="F1262" t="str">
            <v>Кв. 203Громова Светлана Владимировна</v>
          </cell>
          <cell r="G1262">
            <v>0</v>
          </cell>
          <cell r="H1262">
            <v>4</v>
          </cell>
          <cell r="I1262">
            <v>31</v>
          </cell>
          <cell r="J1262">
            <v>30</v>
          </cell>
          <cell r="K1262">
            <v>31</v>
          </cell>
          <cell r="L1262">
            <v>31</v>
          </cell>
          <cell r="M1262">
            <v>30</v>
          </cell>
          <cell r="N1262">
            <v>31</v>
          </cell>
          <cell r="O1262">
            <v>30</v>
          </cell>
          <cell r="P1262">
            <v>31</v>
          </cell>
          <cell r="Q1262">
            <v>31</v>
          </cell>
          <cell r="R1262">
            <v>29</v>
          </cell>
          <cell r="S1262">
            <v>31</v>
          </cell>
          <cell r="T1262">
            <v>30</v>
          </cell>
          <cell r="U1262">
            <v>31</v>
          </cell>
          <cell r="V1262">
            <v>30</v>
          </cell>
          <cell r="W1262">
            <v>31</v>
          </cell>
          <cell r="X1262">
            <v>31</v>
          </cell>
          <cell r="Y1262">
            <v>30</v>
          </cell>
          <cell r="Z1262">
            <v>31</v>
          </cell>
          <cell r="AA1262">
            <v>30</v>
          </cell>
          <cell r="AB1262">
            <v>31</v>
          </cell>
          <cell r="AC1262">
            <v>0</v>
          </cell>
          <cell r="AD1262">
            <v>40.753530666666663</v>
          </cell>
          <cell r="AE1262">
            <v>305.65147999999999</v>
          </cell>
          <cell r="AF1262">
            <v>305.65147999999999</v>
          </cell>
          <cell r="AG1262">
            <v>305.65147999999999</v>
          </cell>
          <cell r="AH1262">
            <v>305.65147999999999</v>
          </cell>
          <cell r="AI1262">
            <v>305.65147999999999</v>
          </cell>
          <cell r="AJ1262">
            <v>305.65147999999999</v>
          </cell>
          <cell r="AK1262">
            <v>305.65147999999999</v>
          </cell>
          <cell r="AL1262">
            <v>305.65147999999999</v>
          </cell>
          <cell r="AM1262">
            <v>305.65147999999999</v>
          </cell>
          <cell r="AN1262">
            <v>305.65147999999999</v>
          </cell>
          <cell r="AO1262">
            <v>305.65147999999999</v>
          </cell>
          <cell r="AP1262">
            <v>305.65147999999999</v>
          </cell>
          <cell r="AQ1262">
            <v>305.65147999999999</v>
          </cell>
          <cell r="AR1262">
            <v>305.65147999999999</v>
          </cell>
          <cell r="AS1262">
            <v>323.99320599999999</v>
          </cell>
          <cell r="AT1262">
            <v>323.99320599999999</v>
          </cell>
          <cell r="AU1262">
            <v>323.99320599999999</v>
          </cell>
          <cell r="AV1262">
            <v>323.99320599999999</v>
          </cell>
          <cell r="AW1262">
            <v>323.99320599999999</v>
          </cell>
          <cell r="AX1262">
            <v>323.99320599999999</v>
          </cell>
          <cell r="AY1262">
            <v>6263.83</v>
          </cell>
          <cell r="AZ1262">
            <v>90989762</v>
          </cell>
          <cell r="BA1262">
            <v>6263.79</v>
          </cell>
        </row>
        <row r="1263">
          <cell r="B1263">
            <v>90989790</v>
          </cell>
          <cell r="C1263" t="str">
            <v>Кв. 208</v>
          </cell>
          <cell r="D1263">
            <v>57.5</v>
          </cell>
          <cell r="E1263" t="str">
            <v>Никитченков Артур Александрович</v>
          </cell>
          <cell r="F1263" t="str">
            <v>Кв. 208Никитченков Артур Александрович</v>
          </cell>
          <cell r="G1263">
            <v>0</v>
          </cell>
          <cell r="H1263">
            <v>2</v>
          </cell>
          <cell r="I1263">
            <v>31</v>
          </cell>
          <cell r="J1263">
            <v>30</v>
          </cell>
          <cell r="K1263">
            <v>31</v>
          </cell>
          <cell r="L1263">
            <v>31</v>
          </cell>
          <cell r="M1263">
            <v>30</v>
          </cell>
          <cell r="N1263">
            <v>31</v>
          </cell>
          <cell r="O1263">
            <v>30</v>
          </cell>
          <cell r="P1263">
            <v>31</v>
          </cell>
          <cell r="Q1263">
            <v>31</v>
          </cell>
          <cell r="R1263">
            <v>29</v>
          </cell>
          <cell r="S1263">
            <v>31</v>
          </cell>
          <cell r="T1263">
            <v>30</v>
          </cell>
          <cell r="U1263">
            <v>31</v>
          </cell>
          <cell r="V1263">
            <v>30</v>
          </cell>
          <cell r="W1263">
            <v>31</v>
          </cell>
          <cell r="X1263">
            <v>31</v>
          </cell>
          <cell r="Y1263">
            <v>30</v>
          </cell>
          <cell r="Z1263">
            <v>31</v>
          </cell>
          <cell r="AA1263">
            <v>30</v>
          </cell>
          <cell r="AB1263">
            <v>31</v>
          </cell>
          <cell r="AC1263">
            <v>0</v>
          </cell>
          <cell r="AD1263">
            <v>33.765533333333337</v>
          </cell>
          <cell r="AE1263">
            <v>506.483</v>
          </cell>
          <cell r="AF1263">
            <v>506.48300000000006</v>
          </cell>
          <cell r="AG1263">
            <v>506.483</v>
          </cell>
          <cell r="AH1263">
            <v>506.483</v>
          </cell>
          <cell r="AI1263">
            <v>506.48300000000006</v>
          </cell>
          <cell r="AJ1263">
            <v>506.483</v>
          </cell>
          <cell r="AK1263">
            <v>506.48300000000006</v>
          </cell>
          <cell r="AL1263">
            <v>506.483</v>
          </cell>
          <cell r="AM1263">
            <v>506.483</v>
          </cell>
          <cell r="AN1263">
            <v>506.48300000000006</v>
          </cell>
          <cell r="AO1263">
            <v>506.483</v>
          </cell>
          <cell r="AP1263">
            <v>506.48300000000006</v>
          </cell>
          <cell r="AQ1263">
            <v>506.483</v>
          </cell>
          <cell r="AR1263">
            <v>506.48300000000006</v>
          </cell>
          <cell r="AS1263">
            <v>536.87635</v>
          </cell>
          <cell r="AT1263">
            <v>536.87635</v>
          </cell>
          <cell r="AU1263">
            <v>536.87635</v>
          </cell>
          <cell r="AV1263">
            <v>536.87635</v>
          </cell>
          <cell r="AW1263">
            <v>536.87635</v>
          </cell>
          <cell r="AX1263">
            <v>536.87635</v>
          </cell>
          <cell r="AY1263">
            <v>10345.790000000001</v>
          </cell>
          <cell r="AZ1263">
            <v>90989790</v>
          </cell>
          <cell r="BA1263">
            <v>10345.77</v>
          </cell>
        </row>
        <row r="1264">
          <cell r="B1264">
            <v>90989739</v>
          </cell>
          <cell r="C1264" t="str">
            <v>Кв. 209</v>
          </cell>
          <cell r="D1264">
            <v>53.1</v>
          </cell>
          <cell r="E1264" t="str">
            <v>Биктимиров Марат Рашитович</v>
          </cell>
          <cell r="F1264" t="str">
            <v>Кв. 209Биктимиров Марат Рашитович</v>
          </cell>
          <cell r="G1264">
            <v>0</v>
          </cell>
          <cell r="H1264">
            <v>6</v>
          </cell>
          <cell r="I1264">
            <v>31</v>
          </cell>
          <cell r="J1264">
            <v>30</v>
          </cell>
          <cell r="K1264">
            <v>31</v>
          </cell>
          <cell r="L1264">
            <v>31</v>
          </cell>
          <cell r="M1264">
            <v>30</v>
          </cell>
          <cell r="N1264">
            <v>31</v>
          </cell>
          <cell r="O1264">
            <v>30</v>
          </cell>
          <cell r="P1264">
            <v>31</v>
          </cell>
          <cell r="Q1264">
            <v>31</v>
          </cell>
          <cell r="R1264">
            <v>29</v>
          </cell>
          <cell r="S1264">
            <v>31</v>
          </cell>
          <cell r="T1264">
            <v>30</v>
          </cell>
          <cell r="U1264">
            <v>31</v>
          </cell>
          <cell r="V1264">
            <v>30</v>
          </cell>
          <cell r="W1264">
            <v>31</v>
          </cell>
          <cell r="X1264">
            <v>31</v>
          </cell>
          <cell r="Y1264">
            <v>30</v>
          </cell>
          <cell r="Z1264">
            <v>31</v>
          </cell>
          <cell r="AA1264">
            <v>30</v>
          </cell>
          <cell r="AB1264">
            <v>31</v>
          </cell>
          <cell r="AC1264">
            <v>0</v>
          </cell>
          <cell r="AD1264">
            <v>93.545207999999988</v>
          </cell>
          <cell r="AE1264">
            <v>467.72603999999995</v>
          </cell>
          <cell r="AF1264">
            <v>467.72603999999995</v>
          </cell>
          <cell r="AG1264">
            <v>467.72603999999995</v>
          </cell>
          <cell r="AH1264">
            <v>467.72603999999995</v>
          </cell>
          <cell r="AI1264">
            <v>467.72603999999995</v>
          </cell>
          <cell r="AJ1264">
            <v>467.72603999999995</v>
          </cell>
          <cell r="AK1264">
            <v>467.72603999999995</v>
          </cell>
          <cell r="AL1264">
            <v>467.72603999999995</v>
          </cell>
          <cell r="AM1264">
            <v>467.72603999999995</v>
          </cell>
          <cell r="AN1264">
            <v>467.72603999999995</v>
          </cell>
          <cell r="AO1264">
            <v>467.72603999999995</v>
          </cell>
          <cell r="AP1264">
            <v>467.72603999999995</v>
          </cell>
          <cell r="AQ1264">
            <v>467.72603999999995</v>
          </cell>
          <cell r="AR1264">
            <v>467.72603999999995</v>
          </cell>
          <cell r="AS1264">
            <v>495.79363799999999</v>
          </cell>
          <cell r="AT1264">
            <v>495.79363799999999</v>
          </cell>
          <cell r="AU1264">
            <v>495.79363800000004</v>
          </cell>
          <cell r="AV1264">
            <v>495.79363799999999</v>
          </cell>
          <cell r="AW1264">
            <v>495.79363800000004</v>
          </cell>
          <cell r="AX1264">
            <v>495.79363799999999</v>
          </cell>
          <cell r="AY1264">
            <v>9616.4699999999993</v>
          </cell>
          <cell r="AZ1264">
            <v>90989739</v>
          </cell>
          <cell r="BA1264">
            <v>9616.51</v>
          </cell>
        </row>
        <row r="1265">
          <cell r="B1265">
            <v>90989825</v>
          </cell>
          <cell r="C1265" t="str">
            <v>Кв. 225</v>
          </cell>
          <cell r="D1265">
            <v>34.700000000000003</v>
          </cell>
          <cell r="E1265" t="str">
            <v>Горобцов Дмитрий Юрьевич</v>
          </cell>
          <cell r="F1265" t="str">
            <v>Кв. 225Горобцов Дмитрий Юрьевич</v>
          </cell>
          <cell r="G1265">
            <v>0</v>
          </cell>
          <cell r="H1265">
            <v>4</v>
          </cell>
          <cell r="I1265">
            <v>31</v>
          </cell>
          <cell r="J1265">
            <v>30</v>
          </cell>
          <cell r="K1265">
            <v>31</v>
          </cell>
          <cell r="L1265">
            <v>31</v>
          </cell>
          <cell r="M1265">
            <v>30</v>
          </cell>
          <cell r="N1265">
            <v>31</v>
          </cell>
          <cell r="O1265">
            <v>30</v>
          </cell>
          <cell r="P1265">
            <v>31</v>
          </cell>
          <cell r="Q1265">
            <v>31</v>
          </cell>
          <cell r="R1265">
            <v>29</v>
          </cell>
          <cell r="S1265">
            <v>31</v>
          </cell>
          <cell r="T1265">
            <v>30</v>
          </cell>
          <cell r="U1265">
            <v>31</v>
          </cell>
          <cell r="V1265">
            <v>30</v>
          </cell>
          <cell r="W1265">
            <v>31</v>
          </cell>
          <cell r="X1265">
            <v>31</v>
          </cell>
          <cell r="Y1265">
            <v>30</v>
          </cell>
          <cell r="Z1265">
            <v>31</v>
          </cell>
          <cell r="AA1265">
            <v>30</v>
          </cell>
          <cell r="AB1265">
            <v>31</v>
          </cell>
          <cell r="AC1265">
            <v>0</v>
          </cell>
          <cell r="AD1265">
            <v>40.753530666666663</v>
          </cell>
          <cell r="AE1265">
            <v>305.65147999999999</v>
          </cell>
          <cell r="AF1265">
            <v>305.65147999999999</v>
          </cell>
          <cell r="AG1265">
            <v>305.65147999999999</v>
          </cell>
          <cell r="AH1265">
            <v>305.65147999999999</v>
          </cell>
          <cell r="AI1265">
            <v>305.65147999999999</v>
          </cell>
          <cell r="AJ1265">
            <v>305.65147999999999</v>
          </cell>
          <cell r="AK1265">
            <v>305.65147999999999</v>
          </cell>
          <cell r="AL1265">
            <v>305.65147999999999</v>
          </cell>
          <cell r="AM1265">
            <v>305.65147999999999</v>
          </cell>
          <cell r="AN1265">
            <v>305.65147999999999</v>
          </cell>
          <cell r="AO1265">
            <v>305.65147999999999</v>
          </cell>
          <cell r="AP1265">
            <v>305.65147999999999</v>
          </cell>
          <cell r="AQ1265">
            <v>305.65147999999999</v>
          </cell>
          <cell r="AR1265">
            <v>305.65147999999999</v>
          </cell>
          <cell r="AS1265">
            <v>323.99320599999999</v>
          </cell>
          <cell r="AT1265">
            <v>323.99320599999999</v>
          </cell>
          <cell r="AU1265">
            <v>323.99320599999999</v>
          </cell>
          <cell r="AV1265">
            <v>323.99320599999999</v>
          </cell>
          <cell r="AW1265">
            <v>323.99320599999999</v>
          </cell>
          <cell r="AX1265">
            <v>323.99320599999999</v>
          </cell>
          <cell r="AY1265">
            <v>6263.83</v>
          </cell>
          <cell r="AZ1265">
            <v>90989825</v>
          </cell>
          <cell r="BA1265">
            <v>6263.79</v>
          </cell>
        </row>
        <row r="1266">
          <cell r="B1266">
            <v>90989813</v>
          </cell>
          <cell r="C1266" t="str">
            <v>Кв. 231</v>
          </cell>
          <cell r="D1266">
            <v>53.1</v>
          </cell>
          <cell r="E1266" t="str">
            <v>Шодиева Сабина Фуркатовна</v>
          </cell>
          <cell r="F1266" t="str">
            <v>Кв. 231Шодиева Сабина Фуркатовна</v>
          </cell>
          <cell r="G1266">
            <v>0</v>
          </cell>
          <cell r="H1266">
            <v>29</v>
          </cell>
          <cell r="I1266">
            <v>31</v>
          </cell>
          <cell r="J1266">
            <v>30</v>
          </cell>
          <cell r="K1266">
            <v>31</v>
          </cell>
          <cell r="L1266">
            <v>31</v>
          </cell>
          <cell r="M1266">
            <v>30</v>
          </cell>
          <cell r="N1266">
            <v>31</v>
          </cell>
          <cell r="O1266">
            <v>30</v>
          </cell>
          <cell r="P1266">
            <v>31</v>
          </cell>
          <cell r="Q1266">
            <v>31</v>
          </cell>
          <cell r="R1266">
            <v>29</v>
          </cell>
          <cell r="S1266">
            <v>31</v>
          </cell>
          <cell r="T1266">
            <v>30</v>
          </cell>
          <cell r="U1266">
            <v>31</v>
          </cell>
          <cell r="V1266">
            <v>30</v>
          </cell>
          <cell r="W1266">
            <v>31</v>
          </cell>
          <cell r="X1266">
            <v>31</v>
          </cell>
          <cell r="Y1266">
            <v>30</v>
          </cell>
          <cell r="Z1266">
            <v>31</v>
          </cell>
          <cell r="AA1266">
            <v>30</v>
          </cell>
          <cell r="AB1266">
            <v>31</v>
          </cell>
          <cell r="AC1266">
            <v>0</v>
          </cell>
          <cell r="AD1266">
            <v>452.13517199999995</v>
          </cell>
          <cell r="AE1266">
            <v>467.72603999999995</v>
          </cell>
          <cell r="AF1266">
            <v>467.72603999999995</v>
          </cell>
          <cell r="AG1266">
            <v>467.72603999999995</v>
          </cell>
          <cell r="AH1266">
            <v>467.72603999999995</v>
          </cell>
          <cell r="AI1266">
            <v>467.72603999999995</v>
          </cell>
          <cell r="AJ1266">
            <v>467.72603999999995</v>
          </cell>
          <cell r="AK1266">
            <v>467.72603999999995</v>
          </cell>
          <cell r="AL1266">
            <v>467.72603999999995</v>
          </cell>
          <cell r="AM1266">
            <v>467.72603999999995</v>
          </cell>
          <cell r="AN1266">
            <v>467.72603999999995</v>
          </cell>
          <cell r="AO1266">
            <v>467.72603999999995</v>
          </cell>
          <cell r="AP1266">
            <v>467.72603999999995</v>
          </cell>
          <cell r="AQ1266">
            <v>467.72603999999995</v>
          </cell>
          <cell r="AR1266">
            <v>467.72603999999995</v>
          </cell>
          <cell r="AS1266">
            <v>495.79363799999999</v>
          </cell>
          <cell r="AT1266">
            <v>495.79363799999999</v>
          </cell>
          <cell r="AU1266">
            <v>495.79363800000004</v>
          </cell>
          <cell r="AV1266">
            <v>495.79363799999999</v>
          </cell>
          <cell r="AW1266">
            <v>495.79363800000004</v>
          </cell>
          <cell r="AX1266">
            <v>495.79363799999999</v>
          </cell>
          <cell r="AY1266">
            <v>9975.06</v>
          </cell>
          <cell r="AZ1266">
            <v>90989813</v>
          </cell>
          <cell r="BA1266">
            <v>9975.1</v>
          </cell>
        </row>
        <row r="1267">
          <cell r="B1267">
            <v>90989558</v>
          </cell>
          <cell r="C1267" t="str">
            <v>Кв. 252</v>
          </cell>
          <cell r="D1267">
            <v>57.5</v>
          </cell>
          <cell r="E1267" t="str">
            <v>Олейник Артур Эдуардович</v>
          </cell>
          <cell r="F1267" t="str">
            <v>Кв. 252Олейник Артур Эдуардович</v>
          </cell>
          <cell r="G1267">
            <v>0</v>
          </cell>
          <cell r="H1267">
            <v>16</v>
          </cell>
          <cell r="I1267">
            <v>31</v>
          </cell>
          <cell r="J1267">
            <v>30</v>
          </cell>
          <cell r="K1267">
            <v>31</v>
          </cell>
          <cell r="L1267">
            <v>31</v>
          </cell>
          <cell r="M1267">
            <v>30</v>
          </cell>
          <cell r="N1267">
            <v>31</v>
          </cell>
          <cell r="O1267">
            <v>30</v>
          </cell>
          <cell r="P1267">
            <v>31</v>
          </cell>
          <cell r="Q1267">
            <v>31</v>
          </cell>
          <cell r="R1267">
            <v>29</v>
          </cell>
          <cell r="S1267">
            <v>31</v>
          </cell>
          <cell r="T1267">
            <v>30</v>
          </cell>
          <cell r="U1267">
            <v>31</v>
          </cell>
          <cell r="V1267">
            <v>30</v>
          </cell>
          <cell r="W1267">
            <v>31</v>
          </cell>
          <cell r="X1267">
            <v>31</v>
          </cell>
          <cell r="Y1267">
            <v>30</v>
          </cell>
          <cell r="Z1267">
            <v>31</v>
          </cell>
          <cell r="AA1267">
            <v>30</v>
          </cell>
          <cell r="AB1267">
            <v>31</v>
          </cell>
          <cell r="AC1267">
            <v>0</v>
          </cell>
          <cell r="AD1267">
            <v>270.1242666666667</v>
          </cell>
          <cell r="AE1267">
            <v>506.483</v>
          </cell>
          <cell r="AF1267">
            <v>506.48300000000006</v>
          </cell>
          <cell r="AG1267">
            <v>506.483</v>
          </cell>
          <cell r="AH1267">
            <v>506.483</v>
          </cell>
          <cell r="AI1267">
            <v>506.48300000000006</v>
          </cell>
          <cell r="AJ1267">
            <v>506.483</v>
          </cell>
          <cell r="AK1267">
            <v>506.48300000000006</v>
          </cell>
          <cell r="AL1267">
            <v>506.483</v>
          </cell>
          <cell r="AM1267">
            <v>506.483</v>
          </cell>
          <cell r="AN1267">
            <v>506.48300000000006</v>
          </cell>
          <cell r="AO1267">
            <v>506.483</v>
          </cell>
          <cell r="AP1267">
            <v>506.48300000000006</v>
          </cell>
          <cell r="AQ1267">
            <v>506.483</v>
          </cell>
          <cell r="AR1267">
            <v>506.48300000000006</v>
          </cell>
          <cell r="AS1267">
            <v>536.87635</v>
          </cell>
          <cell r="AT1267">
            <v>536.87635</v>
          </cell>
          <cell r="AU1267">
            <v>536.87635</v>
          </cell>
          <cell r="AV1267">
            <v>536.87635</v>
          </cell>
          <cell r="AW1267">
            <v>536.87635</v>
          </cell>
          <cell r="AX1267">
            <v>536.87635</v>
          </cell>
          <cell r="AY1267">
            <v>10582.14</v>
          </cell>
          <cell r="AZ1267">
            <v>90989558</v>
          </cell>
          <cell r="BA1267">
            <v>10582.12</v>
          </cell>
        </row>
        <row r="1268">
          <cell r="B1268">
            <v>90989631</v>
          </cell>
          <cell r="C1268" t="str">
            <v>Кв. 253</v>
          </cell>
          <cell r="D1268">
            <v>53.1</v>
          </cell>
          <cell r="E1268" t="str">
            <v>Павлов Евгений Геннадьевич</v>
          </cell>
          <cell r="F1268" t="str">
            <v>Кв. 253Павлов Евгений Геннадьевич</v>
          </cell>
          <cell r="G1268">
            <v>0</v>
          </cell>
          <cell r="H1268">
            <v>11</v>
          </cell>
          <cell r="I1268">
            <v>31</v>
          </cell>
          <cell r="J1268">
            <v>30</v>
          </cell>
          <cell r="K1268">
            <v>31</v>
          </cell>
          <cell r="L1268">
            <v>31</v>
          </cell>
          <cell r="M1268">
            <v>30</v>
          </cell>
          <cell r="N1268">
            <v>31</v>
          </cell>
          <cell r="O1268">
            <v>30</v>
          </cell>
          <cell r="P1268">
            <v>31</v>
          </cell>
          <cell r="Q1268">
            <v>31</v>
          </cell>
          <cell r="R1268">
            <v>29</v>
          </cell>
          <cell r="S1268">
            <v>31</v>
          </cell>
          <cell r="T1268">
            <v>30</v>
          </cell>
          <cell r="U1268">
            <v>31</v>
          </cell>
          <cell r="V1268">
            <v>30</v>
          </cell>
          <cell r="W1268">
            <v>31</v>
          </cell>
          <cell r="X1268">
            <v>31</v>
          </cell>
          <cell r="Y1268">
            <v>30</v>
          </cell>
          <cell r="Z1268">
            <v>31</v>
          </cell>
          <cell r="AA1268">
            <v>30</v>
          </cell>
          <cell r="AB1268">
            <v>31</v>
          </cell>
          <cell r="AC1268">
            <v>0</v>
          </cell>
          <cell r="AD1268">
            <v>171.49954799999998</v>
          </cell>
          <cell r="AE1268">
            <v>467.72603999999995</v>
          </cell>
          <cell r="AF1268">
            <v>467.72603999999995</v>
          </cell>
          <cell r="AG1268">
            <v>467.72603999999995</v>
          </cell>
          <cell r="AH1268">
            <v>467.72603999999995</v>
          </cell>
          <cell r="AI1268">
            <v>467.72603999999995</v>
          </cell>
          <cell r="AJ1268">
            <v>467.72603999999995</v>
          </cell>
          <cell r="AK1268">
            <v>467.72603999999995</v>
          </cell>
          <cell r="AL1268">
            <v>467.72603999999995</v>
          </cell>
          <cell r="AM1268">
            <v>467.72603999999995</v>
          </cell>
          <cell r="AN1268">
            <v>467.72603999999995</v>
          </cell>
          <cell r="AO1268">
            <v>467.72603999999995</v>
          </cell>
          <cell r="AP1268">
            <v>467.72603999999995</v>
          </cell>
          <cell r="AQ1268">
            <v>467.72603999999995</v>
          </cell>
          <cell r="AR1268">
            <v>467.72603999999995</v>
          </cell>
          <cell r="AS1268">
            <v>495.79363799999999</v>
          </cell>
          <cell r="AT1268">
            <v>495.79363799999999</v>
          </cell>
          <cell r="AU1268">
            <v>495.79363800000004</v>
          </cell>
          <cell r="AV1268">
            <v>495.79363799999999</v>
          </cell>
          <cell r="AW1268">
            <v>495.79363800000004</v>
          </cell>
          <cell r="AX1268">
            <v>495.79363799999999</v>
          </cell>
          <cell r="AY1268">
            <v>9694.43</v>
          </cell>
          <cell r="AZ1268">
            <v>90989631</v>
          </cell>
          <cell r="BA1268">
            <v>9694.4599999999991</v>
          </cell>
        </row>
        <row r="1269">
          <cell r="B1269">
            <v>90989349</v>
          </cell>
          <cell r="C1269" t="str">
            <v>Кв. 267</v>
          </cell>
          <cell r="D1269">
            <v>33.1</v>
          </cell>
          <cell r="E1269" t="str">
            <v>Ефанов Андрей Андреевич</v>
          </cell>
          <cell r="F1269" t="str">
            <v>Кв. 267Ефанов Андрей Андреевич</v>
          </cell>
          <cell r="G1269">
            <v>0</v>
          </cell>
          <cell r="H1269">
            <v>30</v>
          </cell>
          <cell r="I1269">
            <v>31</v>
          </cell>
          <cell r="J1269">
            <v>30</v>
          </cell>
          <cell r="K1269">
            <v>31</v>
          </cell>
          <cell r="L1269">
            <v>31</v>
          </cell>
          <cell r="M1269">
            <v>30</v>
          </cell>
          <cell r="N1269">
            <v>31</v>
          </cell>
          <cell r="O1269">
            <v>30</v>
          </cell>
          <cell r="P1269">
            <v>31</v>
          </cell>
          <cell r="Q1269">
            <v>31</v>
          </cell>
          <cell r="R1269">
            <v>29</v>
          </cell>
          <cell r="S1269">
            <v>31</v>
          </cell>
          <cell r="T1269">
            <v>30</v>
          </cell>
          <cell r="U1269">
            <v>31</v>
          </cell>
          <cell r="V1269">
            <v>30</v>
          </cell>
          <cell r="W1269">
            <v>31</v>
          </cell>
          <cell r="X1269">
            <v>31</v>
          </cell>
          <cell r="Y1269">
            <v>30</v>
          </cell>
          <cell r="Z1269">
            <v>31</v>
          </cell>
          <cell r="AA1269">
            <v>30</v>
          </cell>
          <cell r="AB1269">
            <v>31</v>
          </cell>
          <cell r="AC1269">
            <v>0</v>
          </cell>
          <cell r="AD1269">
            <v>291.55804000000001</v>
          </cell>
          <cell r="AE1269">
            <v>291.55804000000001</v>
          </cell>
          <cell r="AF1269">
            <v>291.55804000000001</v>
          </cell>
          <cell r="AG1269">
            <v>291.55804000000001</v>
          </cell>
          <cell r="AH1269">
            <v>291.55804000000001</v>
          </cell>
          <cell r="AI1269">
            <v>291.55804000000001</v>
          </cell>
          <cell r="AJ1269">
            <v>291.55804000000001</v>
          </cell>
          <cell r="AK1269">
            <v>291.55804000000001</v>
          </cell>
          <cell r="AL1269">
            <v>291.55804000000001</v>
          </cell>
          <cell r="AM1269">
            <v>291.55804000000001</v>
          </cell>
          <cell r="AN1269">
            <v>291.55804000000001</v>
          </cell>
          <cell r="AO1269">
            <v>291.55804000000001</v>
          </cell>
          <cell r="AP1269">
            <v>291.55804000000001</v>
          </cell>
          <cell r="AQ1269">
            <v>291.55804000000001</v>
          </cell>
          <cell r="AR1269">
            <v>291.55804000000001</v>
          </cell>
          <cell r="AS1269">
            <v>309.05403799999999</v>
          </cell>
          <cell r="AT1269">
            <v>309.05403799999999</v>
          </cell>
          <cell r="AU1269">
            <v>309.05403799999999</v>
          </cell>
          <cell r="AV1269">
            <v>309.05403799999999</v>
          </cell>
          <cell r="AW1269">
            <v>309.05403799999999</v>
          </cell>
          <cell r="AX1269">
            <v>309.05403799999999</v>
          </cell>
          <cell r="AY1269">
            <v>6227.69</v>
          </cell>
          <cell r="AZ1269">
            <v>90989349</v>
          </cell>
          <cell r="BA1269">
            <v>6227.7</v>
          </cell>
        </row>
        <row r="1270">
          <cell r="B1270">
            <v>90989402</v>
          </cell>
          <cell r="C1270" t="str">
            <v>Кв. 273</v>
          </cell>
          <cell r="D1270">
            <v>80.900000000000006</v>
          </cell>
          <cell r="E1270" t="str">
            <v>Зазулина Ирина Анатольевна</v>
          </cell>
          <cell r="F1270" t="str">
            <v>Кв. 273Зазулина Ирина Анатольевна</v>
          </cell>
          <cell r="G1270">
            <v>0</v>
          </cell>
          <cell r="H1270">
            <v>27</v>
          </cell>
          <cell r="I1270">
            <v>31</v>
          </cell>
          <cell r="J1270">
            <v>30</v>
          </cell>
          <cell r="K1270">
            <v>31</v>
          </cell>
          <cell r="L1270">
            <v>31</v>
          </cell>
          <cell r="M1270">
            <v>30</v>
          </cell>
          <cell r="N1270">
            <v>31</v>
          </cell>
          <cell r="O1270">
            <v>30</v>
          </cell>
          <cell r="P1270">
            <v>31</v>
          </cell>
          <cell r="Q1270">
            <v>31</v>
          </cell>
          <cell r="R1270">
            <v>29</v>
          </cell>
          <cell r="S1270">
            <v>31</v>
          </cell>
          <cell r="T1270">
            <v>30</v>
          </cell>
          <cell r="U1270">
            <v>31</v>
          </cell>
          <cell r="V1270">
            <v>30</v>
          </cell>
          <cell r="W1270">
            <v>31</v>
          </cell>
          <cell r="X1270">
            <v>31</v>
          </cell>
          <cell r="Y1270">
            <v>30</v>
          </cell>
          <cell r="Z1270">
            <v>31</v>
          </cell>
          <cell r="AA1270">
            <v>30</v>
          </cell>
          <cell r="AB1270">
            <v>31</v>
          </cell>
          <cell r="AC1270">
            <v>0</v>
          </cell>
          <cell r="AD1270">
            <v>641.33960400000001</v>
          </cell>
          <cell r="AE1270">
            <v>712.59956000000011</v>
          </cell>
          <cell r="AF1270">
            <v>712.59956000000011</v>
          </cell>
          <cell r="AG1270">
            <v>712.59956000000011</v>
          </cell>
          <cell r="AH1270">
            <v>712.59956000000011</v>
          </cell>
          <cell r="AI1270">
            <v>712.59956000000011</v>
          </cell>
          <cell r="AJ1270">
            <v>712.59956000000011</v>
          </cell>
          <cell r="AK1270">
            <v>712.59956000000011</v>
          </cell>
          <cell r="AL1270">
            <v>712.59956000000011</v>
          </cell>
          <cell r="AM1270">
            <v>712.59956000000011</v>
          </cell>
          <cell r="AN1270">
            <v>712.59956000000011</v>
          </cell>
          <cell r="AO1270">
            <v>712.59956000000011</v>
          </cell>
          <cell r="AP1270">
            <v>712.59956000000011</v>
          </cell>
          <cell r="AQ1270">
            <v>712.59956000000011</v>
          </cell>
          <cell r="AR1270">
            <v>712.59956000000011</v>
          </cell>
          <cell r="AS1270">
            <v>755.36168200000009</v>
          </cell>
          <cell r="AT1270">
            <v>755.36168200000009</v>
          </cell>
          <cell r="AU1270">
            <v>755.36168200000009</v>
          </cell>
          <cell r="AV1270">
            <v>755.36168200000009</v>
          </cell>
          <cell r="AW1270">
            <v>755.36168200000009</v>
          </cell>
          <cell r="AX1270">
            <v>755.36168200000009</v>
          </cell>
          <cell r="AY1270">
            <v>15149.9</v>
          </cell>
          <cell r="AZ1270">
            <v>90989402</v>
          </cell>
          <cell r="BA1270">
            <v>15149.9</v>
          </cell>
        </row>
        <row r="1271">
          <cell r="B1271">
            <v>90989507</v>
          </cell>
          <cell r="C1271" t="str">
            <v>Кв. 277</v>
          </cell>
          <cell r="D1271">
            <v>80.900000000000006</v>
          </cell>
          <cell r="E1271" t="str">
            <v>Чурсина Татьяна Владимировна</v>
          </cell>
          <cell r="F1271" t="str">
            <v>Кв. 277Чурсина Татьяна Владимировна</v>
          </cell>
          <cell r="G1271">
            <v>0</v>
          </cell>
          <cell r="H1271">
            <v>19</v>
          </cell>
          <cell r="I1271">
            <v>31</v>
          </cell>
          <cell r="J1271">
            <v>30</v>
          </cell>
          <cell r="K1271">
            <v>31</v>
          </cell>
          <cell r="L1271">
            <v>31</v>
          </cell>
          <cell r="M1271">
            <v>30</v>
          </cell>
          <cell r="N1271">
            <v>31</v>
          </cell>
          <cell r="O1271">
            <v>30</v>
          </cell>
          <cell r="P1271">
            <v>31</v>
          </cell>
          <cell r="Q1271">
            <v>31</v>
          </cell>
          <cell r="R1271">
            <v>29</v>
          </cell>
          <cell r="S1271">
            <v>31</v>
          </cell>
          <cell r="T1271">
            <v>30</v>
          </cell>
          <cell r="U1271">
            <v>31</v>
          </cell>
          <cell r="V1271">
            <v>30</v>
          </cell>
          <cell r="W1271">
            <v>31</v>
          </cell>
          <cell r="X1271">
            <v>31</v>
          </cell>
          <cell r="Y1271">
            <v>30</v>
          </cell>
          <cell r="Z1271">
            <v>31</v>
          </cell>
          <cell r="AA1271">
            <v>30</v>
          </cell>
          <cell r="AB1271">
            <v>31</v>
          </cell>
          <cell r="AC1271">
            <v>0</v>
          </cell>
          <cell r="AD1271">
            <v>451.31305466666669</v>
          </cell>
          <cell r="AE1271">
            <v>712.59956000000011</v>
          </cell>
          <cell r="AF1271">
            <v>712.59956000000011</v>
          </cell>
          <cell r="AG1271">
            <v>712.59956000000011</v>
          </cell>
          <cell r="AH1271">
            <v>712.59956000000011</v>
          </cell>
          <cell r="AI1271">
            <v>712.59956000000011</v>
          </cell>
          <cell r="AJ1271">
            <v>712.59956000000011</v>
          </cell>
          <cell r="AK1271">
            <v>712.59956000000011</v>
          </cell>
          <cell r="AL1271">
            <v>712.59956000000011</v>
          </cell>
          <cell r="AM1271">
            <v>712.59956000000011</v>
          </cell>
          <cell r="AN1271">
            <v>712.59956000000011</v>
          </cell>
          <cell r="AO1271">
            <v>712.59956000000011</v>
          </cell>
          <cell r="AP1271">
            <v>712.59956000000011</v>
          </cell>
          <cell r="AQ1271">
            <v>712.59956000000011</v>
          </cell>
          <cell r="AR1271">
            <v>712.59956000000011</v>
          </cell>
          <cell r="AS1271">
            <v>755.36168200000009</v>
          </cell>
          <cell r="AT1271">
            <v>755.36168200000009</v>
          </cell>
          <cell r="AU1271">
            <v>755.36168200000009</v>
          </cell>
          <cell r="AV1271">
            <v>755.36168200000009</v>
          </cell>
          <cell r="AW1271">
            <v>755.36168200000009</v>
          </cell>
          <cell r="AX1271">
            <v>755.36168200000009</v>
          </cell>
          <cell r="AY1271">
            <v>14959.88</v>
          </cell>
          <cell r="AZ1271">
            <v>90989507</v>
          </cell>
          <cell r="BA1271">
            <v>14959.87</v>
          </cell>
        </row>
        <row r="1272">
          <cell r="B1272">
            <v>90989466</v>
          </cell>
          <cell r="C1272" t="str">
            <v>Кв. 284</v>
          </cell>
          <cell r="D1272">
            <v>80.900000000000006</v>
          </cell>
          <cell r="E1272" t="str">
            <v>Гаджиева Мадина Байсарбеговна</v>
          </cell>
          <cell r="F1272" t="str">
            <v>Кв. 284Гаджиева Мадина Байсарбеговна</v>
          </cell>
          <cell r="G1272">
            <v>0</v>
          </cell>
          <cell r="H1272">
            <v>20</v>
          </cell>
          <cell r="I1272">
            <v>31</v>
          </cell>
          <cell r="J1272">
            <v>30</v>
          </cell>
          <cell r="K1272">
            <v>31</v>
          </cell>
          <cell r="L1272">
            <v>31</v>
          </cell>
          <cell r="M1272">
            <v>30</v>
          </cell>
          <cell r="N1272">
            <v>31</v>
          </cell>
          <cell r="O1272">
            <v>30</v>
          </cell>
          <cell r="P1272">
            <v>31</v>
          </cell>
          <cell r="Q1272">
            <v>31</v>
          </cell>
          <cell r="R1272">
            <v>29</v>
          </cell>
          <cell r="S1272">
            <v>31</v>
          </cell>
          <cell r="T1272">
            <v>30</v>
          </cell>
          <cell r="U1272">
            <v>31</v>
          </cell>
          <cell r="V1272">
            <v>30</v>
          </cell>
          <cell r="W1272">
            <v>31</v>
          </cell>
          <cell r="X1272">
            <v>31</v>
          </cell>
          <cell r="Y1272">
            <v>30</v>
          </cell>
          <cell r="Z1272">
            <v>31</v>
          </cell>
          <cell r="AA1272">
            <v>30</v>
          </cell>
          <cell r="AB1272">
            <v>31</v>
          </cell>
          <cell r="AC1272">
            <v>0</v>
          </cell>
          <cell r="AD1272">
            <v>475.06637333333339</v>
          </cell>
          <cell r="AE1272">
            <v>712.59956000000011</v>
          </cell>
          <cell r="AF1272">
            <v>712.59956000000011</v>
          </cell>
          <cell r="AG1272">
            <v>712.59956000000011</v>
          </cell>
          <cell r="AH1272">
            <v>712.59956000000011</v>
          </cell>
          <cell r="AI1272">
            <v>712.59956000000011</v>
          </cell>
          <cell r="AJ1272">
            <v>712.59956000000011</v>
          </cell>
          <cell r="AK1272">
            <v>712.59956000000011</v>
          </cell>
          <cell r="AL1272">
            <v>712.59956000000011</v>
          </cell>
          <cell r="AM1272">
            <v>712.59956000000011</v>
          </cell>
          <cell r="AN1272">
            <v>712.59956000000011</v>
          </cell>
          <cell r="AO1272">
            <v>712.59956000000011</v>
          </cell>
          <cell r="AP1272">
            <v>712.59956000000011</v>
          </cell>
          <cell r="AQ1272">
            <v>712.59956000000011</v>
          </cell>
          <cell r="AR1272">
            <v>712.59956000000011</v>
          </cell>
          <cell r="AS1272">
            <v>755.36168200000009</v>
          </cell>
          <cell r="AT1272">
            <v>755.36168200000009</v>
          </cell>
          <cell r="AU1272">
            <v>755.36168200000009</v>
          </cell>
          <cell r="AV1272">
            <v>755.36168200000009</v>
          </cell>
          <cell r="AW1272">
            <v>755.36168200000009</v>
          </cell>
          <cell r="AX1272">
            <v>755.36168200000009</v>
          </cell>
          <cell r="AY1272">
            <v>14983.63</v>
          </cell>
          <cell r="AZ1272">
            <v>90989466</v>
          </cell>
          <cell r="BA1272">
            <v>14983.63</v>
          </cell>
        </row>
        <row r="1273">
          <cell r="B1273">
            <v>90989365</v>
          </cell>
          <cell r="C1273" t="str">
            <v>Кв. 286</v>
          </cell>
          <cell r="D1273">
            <v>31.9</v>
          </cell>
          <cell r="E1273" t="str">
            <v>Феклина Светлана Анатольевна</v>
          </cell>
          <cell r="F1273" t="str">
            <v>Кв. 286Феклина Светлана Анатольевна</v>
          </cell>
          <cell r="G1273">
            <v>0</v>
          </cell>
          <cell r="H1273">
            <v>30</v>
          </cell>
          <cell r="I1273">
            <v>31</v>
          </cell>
          <cell r="J1273">
            <v>30</v>
          </cell>
          <cell r="K1273">
            <v>31</v>
          </cell>
          <cell r="L1273">
            <v>31</v>
          </cell>
          <cell r="M1273">
            <v>30</v>
          </cell>
          <cell r="N1273">
            <v>1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280.98795999999999</v>
          </cell>
          <cell r="AE1273">
            <v>280.98795999999999</v>
          </cell>
          <cell r="AF1273">
            <v>280.98795999999999</v>
          </cell>
          <cell r="AG1273">
            <v>280.98795999999999</v>
          </cell>
          <cell r="AH1273">
            <v>280.98795999999999</v>
          </cell>
          <cell r="AI1273">
            <v>280.98795999999999</v>
          </cell>
          <cell r="AJ1273">
            <v>9.0641277419354829</v>
          </cell>
          <cell r="AK1273">
            <v>0</v>
          </cell>
          <cell r="AL1273">
            <v>0</v>
          </cell>
          <cell r="AM1273">
            <v>0</v>
          </cell>
          <cell r="AN1273">
            <v>0</v>
          </cell>
          <cell r="AO1273">
            <v>0</v>
          </cell>
          <cell r="AP1273">
            <v>0</v>
          </cell>
          <cell r="AQ1273">
            <v>0</v>
          </cell>
          <cell r="AR1273">
            <v>0</v>
          </cell>
          <cell r="AS1273">
            <v>0</v>
          </cell>
          <cell r="AT1273">
            <v>0</v>
          </cell>
          <cell r="AU1273">
            <v>0</v>
          </cell>
          <cell r="AV1273">
            <v>0</v>
          </cell>
          <cell r="AW1273">
            <v>0</v>
          </cell>
          <cell r="AX1273">
            <v>0</v>
          </cell>
          <cell r="AY1273">
            <v>1694.99</v>
          </cell>
          <cell r="AZ1273">
            <v>90989365</v>
          </cell>
          <cell r="BA1273">
            <v>-561.98</v>
          </cell>
        </row>
        <row r="1274">
          <cell r="B1274">
            <v>90989452</v>
          </cell>
          <cell r="C1274" t="str">
            <v>Кв. 314</v>
          </cell>
          <cell r="D1274">
            <v>31.9</v>
          </cell>
          <cell r="E1274" t="str">
            <v>Нечаева Юлия Сергеевна</v>
          </cell>
          <cell r="F1274" t="str">
            <v>Кв. 314Нечаева Юлия Сергеевна</v>
          </cell>
          <cell r="G1274">
            <v>0</v>
          </cell>
          <cell r="H1274">
            <v>23</v>
          </cell>
          <cell r="I1274">
            <v>31</v>
          </cell>
          <cell r="J1274">
            <v>30</v>
          </cell>
          <cell r="K1274">
            <v>31</v>
          </cell>
          <cell r="L1274">
            <v>31</v>
          </cell>
          <cell r="M1274">
            <v>30</v>
          </cell>
          <cell r="N1274">
            <v>31</v>
          </cell>
          <cell r="O1274">
            <v>30</v>
          </cell>
          <cell r="P1274">
            <v>31</v>
          </cell>
          <cell r="Q1274">
            <v>31</v>
          </cell>
          <cell r="R1274">
            <v>29</v>
          </cell>
          <cell r="S1274">
            <v>31</v>
          </cell>
          <cell r="T1274">
            <v>30</v>
          </cell>
          <cell r="U1274">
            <v>31</v>
          </cell>
          <cell r="V1274">
            <v>30</v>
          </cell>
          <cell r="W1274">
            <v>31</v>
          </cell>
          <cell r="X1274">
            <v>31</v>
          </cell>
          <cell r="Y1274">
            <v>30</v>
          </cell>
          <cell r="Z1274">
            <v>31</v>
          </cell>
          <cell r="AA1274">
            <v>30</v>
          </cell>
          <cell r="AB1274">
            <v>31</v>
          </cell>
          <cell r="AC1274">
            <v>0</v>
          </cell>
          <cell r="AD1274">
            <v>215.42410266666664</v>
          </cell>
          <cell r="AE1274">
            <v>280.98795999999999</v>
          </cell>
          <cell r="AF1274">
            <v>280.98795999999999</v>
          </cell>
          <cell r="AG1274">
            <v>280.98795999999999</v>
          </cell>
          <cell r="AH1274">
            <v>280.98795999999999</v>
          </cell>
          <cell r="AI1274">
            <v>280.98795999999999</v>
          </cell>
          <cell r="AJ1274">
            <v>280.98795999999999</v>
          </cell>
          <cell r="AK1274">
            <v>280.98795999999999</v>
          </cell>
          <cell r="AL1274">
            <v>280.98795999999999</v>
          </cell>
          <cell r="AM1274">
            <v>280.98795999999999</v>
          </cell>
          <cell r="AN1274">
            <v>280.98795999999999</v>
          </cell>
          <cell r="AO1274">
            <v>280.98795999999999</v>
          </cell>
          <cell r="AP1274">
            <v>280.98795999999999</v>
          </cell>
          <cell r="AQ1274">
            <v>280.98795999999999</v>
          </cell>
          <cell r="AR1274">
            <v>280.98795999999999</v>
          </cell>
          <cell r="AS1274">
            <v>297.84966200000002</v>
          </cell>
          <cell r="AT1274">
            <v>297.84966200000002</v>
          </cell>
          <cell r="AU1274">
            <v>297.84966200000002</v>
          </cell>
          <cell r="AV1274">
            <v>297.84966200000002</v>
          </cell>
          <cell r="AW1274">
            <v>297.84966200000002</v>
          </cell>
          <cell r="AX1274">
            <v>297.84966200000002</v>
          </cell>
          <cell r="AY1274">
            <v>5936.35</v>
          </cell>
          <cell r="AZ1274">
            <v>90989452</v>
          </cell>
          <cell r="BA1274">
            <v>5936.38</v>
          </cell>
        </row>
        <row r="1275">
          <cell r="B1275">
            <v>90989593</v>
          </cell>
          <cell r="C1275" t="str">
            <v>Кв. 328</v>
          </cell>
          <cell r="D1275">
            <v>31.9</v>
          </cell>
          <cell r="E1275" t="str">
            <v>Буслаева Ксения Артуровна</v>
          </cell>
          <cell r="F1275" t="str">
            <v>Кв. 328Буслаева Ксения Артуровна</v>
          </cell>
          <cell r="G1275">
            <v>0</v>
          </cell>
          <cell r="H1275">
            <v>13</v>
          </cell>
          <cell r="I1275">
            <v>31</v>
          </cell>
          <cell r="J1275">
            <v>30</v>
          </cell>
          <cell r="K1275">
            <v>31</v>
          </cell>
          <cell r="L1275">
            <v>31</v>
          </cell>
          <cell r="M1275">
            <v>30</v>
          </cell>
          <cell r="N1275">
            <v>31</v>
          </cell>
          <cell r="O1275">
            <v>30</v>
          </cell>
          <cell r="P1275">
            <v>31</v>
          </cell>
          <cell r="Q1275">
            <v>31</v>
          </cell>
          <cell r="R1275">
            <v>29</v>
          </cell>
          <cell r="S1275">
            <v>31</v>
          </cell>
          <cell r="T1275">
            <v>30</v>
          </cell>
          <cell r="U1275">
            <v>31</v>
          </cell>
          <cell r="V1275">
            <v>30</v>
          </cell>
          <cell r="W1275">
            <v>31</v>
          </cell>
          <cell r="X1275">
            <v>31</v>
          </cell>
          <cell r="Y1275">
            <v>30</v>
          </cell>
          <cell r="Z1275">
            <v>31</v>
          </cell>
          <cell r="AA1275">
            <v>30</v>
          </cell>
          <cell r="AB1275">
            <v>31</v>
          </cell>
          <cell r="AC1275">
            <v>0</v>
          </cell>
          <cell r="AD1275">
            <v>121.76144933333333</v>
          </cell>
          <cell r="AE1275">
            <v>280.98795999999999</v>
          </cell>
          <cell r="AF1275">
            <v>280.98795999999999</v>
          </cell>
          <cell r="AG1275">
            <v>280.98795999999999</v>
          </cell>
          <cell r="AH1275">
            <v>280.98795999999999</v>
          </cell>
          <cell r="AI1275">
            <v>280.98795999999999</v>
          </cell>
          <cell r="AJ1275">
            <v>280.98795999999999</v>
          </cell>
          <cell r="AK1275">
            <v>280.98795999999999</v>
          </cell>
          <cell r="AL1275">
            <v>280.98795999999999</v>
          </cell>
          <cell r="AM1275">
            <v>280.98795999999999</v>
          </cell>
          <cell r="AN1275">
            <v>280.98795999999999</v>
          </cell>
          <cell r="AO1275">
            <v>280.98795999999999</v>
          </cell>
          <cell r="AP1275">
            <v>280.98795999999999</v>
          </cell>
          <cell r="AQ1275">
            <v>280.98795999999999</v>
          </cell>
          <cell r="AR1275">
            <v>280.98795999999999</v>
          </cell>
          <cell r="AS1275">
            <v>297.84966200000002</v>
          </cell>
          <cell r="AT1275">
            <v>297.84966200000002</v>
          </cell>
          <cell r="AU1275">
            <v>297.84966200000002</v>
          </cell>
          <cell r="AV1275">
            <v>297.84966200000002</v>
          </cell>
          <cell r="AW1275">
            <v>297.84966200000002</v>
          </cell>
          <cell r="AX1275">
            <v>297.84966200000002</v>
          </cell>
          <cell r="AY1275">
            <v>5842.69</v>
          </cell>
          <cell r="AZ1275">
            <v>90989593</v>
          </cell>
          <cell r="BA1275">
            <v>5842.72</v>
          </cell>
        </row>
        <row r="1276">
          <cell r="B1276">
            <v>90989591</v>
          </cell>
          <cell r="C1276" t="str">
            <v>Кв. 348</v>
          </cell>
          <cell r="D1276">
            <v>34.799999999999997</v>
          </cell>
          <cell r="E1276" t="str">
            <v>Кленина Нина Викторовна</v>
          </cell>
          <cell r="F1276" t="str">
            <v>Кв. 348Кленина Нина Викторовна</v>
          </cell>
          <cell r="G1276">
            <v>0</v>
          </cell>
          <cell r="H1276">
            <v>13</v>
          </cell>
          <cell r="I1276">
            <v>31</v>
          </cell>
          <cell r="J1276">
            <v>30</v>
          </cell>
          <cell r="K1276">
            <v>31</v>
          </cell>
          <cell r="L1276">
            <v>31</v>
          </cell>
          <cell r="M1276">
            <v>30</v>
          </cell>
          <cell r="N1276">
            <v>31</v>
          </cell>
          <cell r="O1276">
            <v>30</v>
          </cell>
          <cell r="P1276">
            <v>31</v>
          </cell>
          <cell r="Q1276">
            <v>31</v>
          </cell>
          <cell r="R1276">
            <v>29</v>
          </cell>
          <cell r="S1276">
            <v>31</v>
          </cell>
          <cell r="T1276">
            <v>30</v>
          </cell>
          <cell r="U1276">
            <v>31</v>
          </cell>
          <cell r="V1276">
            <v>30</v>
          </cell>
          <cell r="W1276">
            <v>31</v>
          </cell>
          <cell r="X1276">
            <v>12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132.83067199999999</v>
          </cell>
          <cell r="AE1276">
            <v>306.53231999999997</v>
          </cell>
          <cell r="AF1276">
            <v>306.53231999999997</v>
          </cell>
          <cell r="AG1276">
            <v>306.53231999999997</v>
          </cell>
          <cell r="AH1276">
            <v>306.53231999999997</v>
          </cell>
          <cell r="AI1276">
            <v>306.53231999999997</v>
          </cell>
          <cell r="AJ1276">
            <v>306.53231999999997</v>
          </cell>
          <cell r="AK1276">
            <v>306.53231999999997</v>
          </cell>
          <cell r="AL1276">
            <v>306.53231999999997</v>
          </cell>
          <cell r="AM1276">
            <v>306.53231999999997</v>
          </cell>
          <cell r="AN1276">
            <v>306.53231999999997</v>
          </cell>
          <cell r="AO1276">
            <v>306.53231999999997</v>
          </cell>
          <cell r="AP1276">
            <v>306.53231999999997</v>
          </cell>
          <cell r="AQ1276">
            <v>306.53231999999997</v>
          </cell>
          <cell r="AR1276">
            <v>306.53231999999997</v>
          </cell>
          <cell r="AS1276">
            <v>324.92690399999998</v>
          </cell>
          <cell r="AT1276">
            <v>125.77815638709677</v>
          </cell>
          <cell r="AU1276">
            <v>0</v>
          </cell>
          <cell r="AV1276">
            <v>0</v>
          </cell>
          <cell r="AW1276">
            <v>0</v>
          </cell>
          <cell r="AX1276">
            <v>0</v>
          </cell>
          <cell r="AY1276">
            <v>4874.99</v>
          </cell>
          <cell r="AZ1276">
            <v>90989591</v>
          </cell>
          <cell r="BA1276">
            <v>4874.96</v>
          </cell>
        </row>
        <row r="1277">
          <cell r="B1277">
            <v>90989461</v>
          </cell>
          <cell r="C1277" t="str">
            <v>Кв. 362</v>
          </cell>
          <cell r="D1277">
            <v>34.799999999999997</v>
          </cell>
          <cell r="E1277" t="str">
            <v>Алешин Александр Александрович</v>
          </cell>
          <cell r="F1277" t="str">
            <v>Кв. 362Алешин Александр Александрович</v>
          </cell>
          <cell r="G1277">
            <v>0</v>
          </cell>
          <cell r="H1277">
            <v>23</v>
          </cell>
          <cell r="I1277">
            <v>31</v>
          </cell>
          <cell r="J1277">
            <v>30</v>
          </cell>
          <cell r="K1277">
            <v>31</v>
          </cell>
          <cell r="L1277">
            <v>31</v>
          </cell>
          <cell r="M1277">
            <v>30</v>
          </cell>
          <cell r="N1277">
            <v>31</v>
          </cell>
          <cell r="O1277">
            <v>30</v>
          </cell>
          <cell r="P1277">
            <v>31</v>
          </cell>
          <cell r="Q1277">
            <v>31</v>
          </cell>
          <cell r="R1277">
            <v>29</v>
          </cell>
          <cell r="S1277">
            <v>31</v>
          </cell>
          <cell r="T1277">
            <v>30</v>
          </cell>
          <cell r="U1277">
            <v>31</v>
          </cell>
          <cell r="V1277">
            <v>30</v>
          </cell>
          <cell r="W1277">
            <v>31</v>
          </cell>
          <cell r="X1277">
            <v>31</v>
          </cell>
          <cell r="Y1277">
            <v>30</v>
          </cell>
          <cell r="Z1277">
            <v>31</v>
          </cell>
          <cell r="AA1277">
            <v>30</v>
          </cell>
          <cell r="AB1277">
            <v>31</v>
          </cell>
          <cell r="AC1277">
            <v>0</v>
          </cell>
          <cell r="AD1277">
            <v>235.00811199999998</v>
          </cell>
          <cell r="AE1277">
            <v>306.53231999999997</v>
          </cell>
          <cell r="AF1277">
            <v>306.53231999999997</v>
          </cell>
          <cell r="AG1277">
            <v>306.53231999999997</v>
          </cell>
          <cell r="AH1277">
            <v>306.53231999999997</v>
          </cell>
          <cell r="AI1277">
            <v>306.53231999999997</v>
          </cell>
          <cell r="AJ1277">
            <v>306.53231999999997</v>
          </cell>
          <cell r="AK1277">
            <v>306.53231999999997</v>
          </cell>
          <cell r="AL1277">
            <v>306.53231999999997</v>
          </cell>
          <cell r="AM1277">
            <v>306.53231999999997</v>
          </cell>
          <cell r="AN1277">
            <v>306.53231999999997</v>
          </cell>
          <cell r="AO1277">
            <v>306.53231999999997</v>
          </cell>
          <cell r="AP1277">
            <v>306.53231999999997</v>
          </cell>
          <cell r="AQ1277">
            <v>306.53231999999997</v>
          </cell>
          <cell r="AR1277">
            <v>306.53231999999997</v>
          </cell>
          <cell r="AS1277">
            <v>324.92690399999998</v>
          </cell>
          <cell r="AT1277">
            <v>324.92690399999998</v>
          </cell>
          <cell r="AU1277">
            <v>324.92690399999998</v>
          </cell>
          <cell r="AV1277">
            <v>324.92690399999998</v>
          </cell>
          <cell r="AW1277">
            <v>324.92690399999998</v>
          </cell>
          <cell r="AX1277">
            <v>324.92690399999998</v>
          </cell>
          <cell r="AY1277">
            <v>6476.02</v>
          </cell>
          <cell r="AZ1277">
            <v>90989461</v>
          </cell>
          <cell r="BA1277">
            <v>6476.01</v>
          </cell>
        </row>
        <row r="1278">
          <cell r="B1278">
            <v>90989759</v>
          </cell>
          <cell r="C1278" t="str">
            <v>Кв. 407</v>
          </cell>
          <cell r="D1278">
            <v>33.5</v>
          </cell>
          <cell r="E1278" t="str">
            <v>Погребняк Виктор Александрович</v>
          </cell>
          <cell r="F1278" t="str">
            <v>Кв. 407Погребняк Виктор Александрович</v>
          </cell>
          <cell r="G1278">
            <v>0</v>
          </cell>
          <cell r="H1278">
            <v>5</v>
          </cell>
          <cell r="I1278">
            <v>31</v>
          </cell>
          <cell r="J1278">
            <v>30</v>
          </cell>
          <cell r="K1278">
            <v>31</v>
          </cell>
          <cell r="L1278">
            <v>31</v>
          </cell>
          <cell r="M1278">
            <v>30</v>
          </cell>
          <cell r="N1278">
            <v>31</v>
          </cell>
          <cell r="O1278">
            <v>30</v>
          </cell>
          <cell r="P1278">
            <v>31</v>
          </cell>
          <cell r="Q1278">
            <v>31</v>
          </cell>
          <cell r="R1278">
            <v>29</v>
          </cell>
          <cell r="S1278">
            <v>31</v>
          </cell>
          <cell r="T1278">
            <v>30</v>
          </cell>
          <cell r="U1278">
            <v>31</v>
          </cell>
          <cell r="V1278">
            <v>30</v>
          </cell>
          <cell r="W1278">
            <v>31</v>
          </cell>
          <cell r="X1278">
            <v>31</v>
          </cell>
          <cell r="Y1278">
            <v>30</v>
          </cell>
          <cell r="Z1278">
            <v>31</v>
          </cell>
          <cell r="AA1278">
            <v>30</v>
          </cell>
          <cell r="AB1278">
            <v>31</v>
          </cell>
          <cell r="AC1278">
            <v>0</v>
          </cell>
          <cell r="AD1278">
            <v>49.180233333333334</v>
          </cell>
          <cell r="AE1278">
            <v>295.08139999999997</v>
          </cell>
          <cell r="AF1278">
            <v>295.08139999999997</v>
          </cell>
          <cell r="AG1278">
            <v>295.08139999999997</v>
          </cell>
          <cell r="AH1278">
            <v>295.08139999999997</v>
          </cell>
          <cell r="AI1278">
            <v>295.08139999999997</v>
          </cell>
          <cell r="AJ1278">
            <v>295.08139999999997</v>
          </cell>
          <cell r="AK1278">
            <v>295.08139999999997</v>
          </cell>
          <cell r="AL1278">
            <v>295.08139999999997</v>
          </cell>
          <cell r="AM1278">
            <v>295.08139999999997</v>
          </cell>
          <cell r="AN1278">
            <v>295.08139999999997</v>
          </cell>
          <cell r="AO1278">
            <v>295.08139999999997</v>
          </cell>
          <cell r="AP1278">
            <v>295.08139999999997</v>
          </cell>
          <cell r="AQ1278">
            <v>295.08139999999997</v>
          </cell>
          <cell r="AR1278">
            <v>295.08139999999997</v>
          </cell>
          <cell r="AS1278">
            <v>312.78882999999996</v>
          </cell>
          <cell r="AT1278">
            <v>312.78882999999996</v>
          </cell>
          <cell r="AU1278">
            <v>312.78882999999996</v>
          </cell>
          <cell r="AV1278">
            <v>312.78882999999996</v>
          </cell>
          <cell r="AW1278">
            <v>312.78882999999996</v>
          </cell>
          <cell r="AX1278">
            <v>312.78882999999996</v>
          </cell>
          <cell r="AY1278">
            <v>6057.05</v>
          </cell>
          <cell r="AZ1278">
            <v>90989759</v>
          </cell>
          <cell r="BA1278">
            <v>6057.04</v>
          </cell>
        </row>
        <row r="1279">
          <cell r="B1279">
            <v>90989541</v>
          </cell>
          <cell r="C1279" t="str">
            <v>Кв. 437</v>
          </cell>
          <cell r="D1279">
            <v>61.6</v>
          </cell>
          <cell r="E1279" t="str">
            <v>Искендеровна Айгюнь Алигусейновна</v>
          </cell>
          <cell r="F1279" t="str">
            <v>Кв. 437Искендеровна Айгюнь Алигусейновна</v>
          </cell>
          <cell r="G1279">
            <v>0</v>
          </cell>
          <cell r="H1279">
            <v>17</v>
          </cell>
          <cell r="I1279">
            <v>31</v>
          </cell>
          <cell r="J1279">
            <v>30</v>
          </cell>
          <cell r="K1279">
            <v>31</v>
          </cell>
          <cell r="L1279">
            <v>31</v>
          </cell>
          <cell r="M1279">
            <v>30</v>
          </cell>
          <cell r="N1279">
            <v>31</v>
          </cell>
          <cell r="O1279">
            <v>30</v>
          </cell>
          <cell r="P1279">
            <v>31</v>
          </cell>
          <cell r="Q1279">
            <v>31</v>
          </cell>
          <cell r="R1279">
            <v>29</v>
          </cell>
          <cell r="S1279">
            <v>31</v>
          </cell>
          <cell r="T1279">
            <v>30</v>
          </cell>
          <cell r="U1279">
            <v>31</v>
          </cell>
          <cell r="V1279">
            <v>30</v>
          </cell>
          <cell r="W1279">
            <v>31</v>
          </cell>
          <cell r="X1279">
            <v>31</v>
          </cell>
          <cell r="Y1279">
            <v>30</v>
          </cell>
          <cell r="Z1279">
            <v>31</v>
          </cell>
          <cell r="AA1279">
            <v>30</v>
          </cell>
          <cell r="AB1279">
            <v>31</v>
          </cell>
          <cell r="AC1279">
            <v>0</v>
          </cell>
          <cell r="AD1279">
            <v>307.47188266666677</v>
          </cell>
          <cell r="AE1279">
            <v>542.59744000000012</v>
          </cell>
          <cell r="AF1279">
            <v>542.59744000000012</v>
          </cell>
          <cell r="AG1279">
            <v>542.59744000000012</v>
          </cell>
          <cell r="AH1279">
            <v>542.59744000000012</v>
          </cell>
          <cell r="AI1279">
            <v>542.59744000000012</v>
          </cell>
          <cell r="AJ1279">
            <v>542.59744000000012</v>
          </cell>
          <cell r="AK1279">
            <v>542.59744000000012</v>
          </cell>
          <cell r="AL1279">
            <v>542.59744000000012</v>
          </cell>
          <cell r="AM1279">
            <v>542.59744000000012</v>
          </cell>
          <cell r="AN1279">
            <v>542.59744000000012</v>
          </cell>
          <cell r="AO1279">
            <v>542.59744000000012</v>
          </cell>
          <cell r="AP1279">
            <v>542.59744000000012</v>
          </cell>
          <cell r="AQ1279">
            <v>542.59744000000012</v>
          </cell>
          <cell r="AR1279">
            <v>542.59744000000012</v>
          </cell>
          <cell r="AS1279">
            <v>575.1579680000001</v>
          </cell>
          <cell r="AT1279">
            <v>575.1579680000001</v>
          </cell>
          <cell r="AU1279">
            <v>575.1579680000001</v>
          </cell>
          <cell r="AV1279">
            <v>575.1579680000001</v>
          </cell>
          <cell r="AW1279">
            <v>575.1579680000001</v>
          </cell>
          <cell r="AX1279">
            <v>575.1579680000001</v>
          </cell>
          <cell r="AY1279">
            <v>11354.78</v>
          </cell>
          <cell r="AZ1279">
            <v>90989541</v>
          </cell>
          <cell r="BA1279">
            <v>11354.83</v>
          </cell>
        </row>
        <row r="1280">
          <cell r="B1280">
            <v>90989454</v>
          </cell>
          <cell r="C1280" t="str">
            <v>Кв. 469</v>
          </cell>
          <cell r="D1280">
            <v>61.6</v>
          </cell>
          <cell r="E1280" t="str">
            <v>Фоменко Андрей Витальевич</v>
          </cell>
          <cell r="F1280" t="str">
            <v>Кв. 469Фоменко Андрей Витальевич</v>
          </cell>
          <cell r="G1280">
            <v>0</v>
          </cell>
          <cell r="H1280">
            <v>23</v>
          </cell>
          <cell r="I1280">
            <v>31</v>
          </cell>
          <cell r="J1280">
            <v>30</v>
          </cell>
          <cell r="K1280">
            <v>31</v>
          </cell>
          <cell r="L1280">
            <v>31</v>
          </cell>
          <cell r="M1280">
            <v>30</v>
          </cell>
          <cell r="N1280">
            <v>31</v>
          </cell>
          <cell r="O1280">
            <v>30</v>
          </cell>
          <cell r="P1280">
            <v>31</v>
          </cell>
          <cell r="Q1280">
            <v>31</v>
          </cell>
          <cell r="R1280">
            <v>29</v>
          </cell>
          <cell r="S1280">
            <v>31</v>
          </cell>
          <cell r="T1280">
            <v>30</v>
          </cell>
          <cell r="U1280">
            <v>31</v>
          </cell>
          <cell r="V1280">
            <v>30</v>
          </cell>
          <cell r="W1280">
            <v>31</v>
          </cell>
          <cell r="X1280">
            <v>31</v>
          </cell>
          <cell r="Y1280">
            <v>30</v>
          </cell>
          <cell r="Z1280">
            <v>31</v>
          </cell>
          <cell r="AA1280">
            <v>30</v>
          </cell>
          <cell r="AB1280">
            <v>31</v>
          </cell>
          <cell r="AC1280">
            <v>0</v>
          </cell>
          <cell r="AD1280">
            <v>415.9913706666668</v>
          </cell>
          <cell r="AE1280">
            <v>542.59744000000012</v>
          </cell>
          <cell r="AF1280">
            <v>542.59744000000012</v>
          </cell>
          <cell r="AG1280">
            <v>542.59744000000012</v>
          </cell>
          <cell r="AH1280">
            <v>542.59744000000012</v>
          </cell>
          <cell r="AI1280">
            <v>542.59744000000012</v>
          </cell>
          <cell r="AJ1280">
            <v>542.59744000000012</v>
          </cell>
          <cell r="AK1280">
            <v>542.59744000000012</v>
          </cell>
          <cell r="AL1280">
            <v>542.59744000000012</v>
          </cell>
          <cell r="AM1280">
            <v>542.59744000000012</v>
          </cell>
          <cell r="AN1280">
            <v>542.59744000000012</v>
          </cell>
          <cell r="AO1280">
            <v>542.59744000000012</v>
          </cell>
          <cell r="AP1280">
            <v>542.59744000000012</v>
          </cell>
          <cell r="AQ1280">
            <v>542.59744000000012</v>
          </cell>
          <cell r="AR1280">
            <v>542.59744000000012</v>
          </cell>
          <cell r="AS1280">
            <v>575.1579680000001</v>
          </cell>
          <cell r="AT1280">
            <v>575.1579680000001</v>
          </cell>
          <cell r="AU1280">
            <v>575.1579680000001</v>
          </cell>
          <cell r="AV1280">
            <v>575.1579680000001</v>
          </cell>
          <cell r="AW1280">
            <v>575.1579680000001</v>
          </cell>
          <cell r="AX1280">
            <v>575.1579680000001</v>
          </cell>
          <cell r="AY1280">
            <v>11463.3</v>
          </cell>
          <cell r="AZ1280">
            <v>90989454</v>
          </cell>
          <cell r="BA1280">
            <v>11463.35</v>
          </cell>
        </row>
        <row r="1281">
          <cell r="B1281">
            <v>90989644</v>
          </cell>
          <cell r="C1281" t="str">
            <v>Кв. 477</v>
          </cell>
          <cell r="D1281">
            <v>62</v>
          </cell>
          <cell r="E1281" t="str">
            <v>Бычкова Анна Андреевна</v>
          </cell>
          <cell r="F1281" t="str">
            <v>Кв. 477Бычкова Анна Андреевна</v>
          </cell>
          <cell r="G1281">
            <v>0</v>
          </cell>
          <cell r="H1281">
            <v>9</v>
          </cell>
          <cell r="I1281">
            <v>31</v>
          </cell>
          <cell r="J1281">
            <v>30</v>
          </cell>
          <cell r="K1281">
            <v>31</v>
          </cell>
          <cell r="L1281">
            <v>31</v>
          </cell>
          <cell r="M1281">
            <v>30</v>
          </cell>
          <cell r="N1281">
            <v>31</v>
          </cell>
          <cell r="O1281">
            <v>30</v>
          </cell>
          <cell r="P1281">
            <v>31</v>
          </cell>
          <cell r="Q1281">
            <v>31</v>
          </cell>
          <cell r="R1281">
            <v>29</v>
          </cell>
          <cell r="S1281">
            <v>31</v>
          </cell>
          <cell r="T1281">
            <v>30</v>
          </cell>
          <cell r="U1281">
            <v>31</v>
          </cell>
          <cell r="V1281">
            <v>30</v>
          </cell>
          <cell r="W1281">
            <v>31</v>
          </cell>
          <cell r="X1281">
            <v>31</v>
          </cell>
          <cell r="Y1281">
            <v>30</v>
          </cell>
          <cell r="Z1281">
            <v>31</v>
          </cell>
          <cell r="AA1281">
            <v>30</v>
          </cell>
          <cell r="AB1281">
            <v>31</v>
          </cell>
          <cell r="AC1281">
            <v>0</v>
          </cell>
          <cell r="AD1281">
            <v>163.83624</v>
          </cell>
          <cell r="AE1281">
            <v>546.12080000000003</v>
          </cell>
          <cell r="AF1281">
            <v>546.12080000000003</v>
          </cell>
          <cell r="AG1281">
            <v>546.12080000000003</v>
          </cell>
          <cell r="AH1281">
            <v>546.12080000000003</v>
          </cell>
          <cell r="AI1281">
            <v>546.12080000000003</v>
          </cell>
          <cell r="AJ1281">
            <v>546.12080000000003</v>
          </cell>
          <cell r="AK1281">
            <v>546.12080000000003</v>
          </cell>
          <cell r="AL1281">
            <v>546.12080000000003</v>
          </cell>
          <cell r="AM1281">
            <v>546.12080000000003</v>
          </cell>
          <cell r="AN1281">
            <v>546.12080000000003</v>
          </cell>
          <cell r="AO1281">
            <v>546.12080000000003</v>
          </cell>
          <cell r="AP1281">
            <v>546.12080000000003</v>
          </cell>
          <cell r="AQ1281">
            <v>546.12080000000003</v>
          </cell>
          <cell r="AR1281">
            <v>546.12080000000003</v>
          </cell>
          <cell r="AS1281">
            <v>578.89275999999995</v>
          </cell>
          <cell r="AT1281">
            <v>578.89275999999995</v>
          </cell>
          <cell r="AU1281">
            <v>578.89275999999995</v>
          </cell>
          <cell r="AV1281">
            <v>578.89275999999995</v>
          </cell>
          <cell r="AW1281">
            <v>578.89275999999995</v>
          </cell>
          <cell r="AX1281">
            <v>578.89275999999995</v>
          </cell>
          <cell r="AY1281">
            <v>11282.88</v>
          </cell>
          <cell r="AZ1281">
            <v>90989644</v>
          </cell>
          <cell r="BA1281">
            <v>11282.86</v>
          </cell>
        </row>
        <row r="1282">
          <cell r="B1282">
            <v>90989605</v>
          </cell>
          <cell r="C1282" t="str">
            <v>Кв. 500</v>
          </cell>
          <cell r="D1282">
            <v>54.1</v>
          </cell>
          <cell r="E1282" t="str">
            <v>Игнатова Лариса Евгеньевна</v>
          </cell>
          <cell r="F1282" t="str">
            <v>Кв. 500Игнатова Лариса Евгеньевна</v>
          </cell>
          <cell r="G1282">
            <v>0</v>
          </cell>
          <cell r="H1282">
            <v>12</v>
          </cell>
          <cell r="I1282">
            <v>31</v>
          </cell>
          <cell r="J1282">
            <v>30</v>
          </cell>
          <cell r="K1282">
            <v>31</v>
          </cell>
          <cell r="L1282">
            <v>31</v>
          </cell>
          <cell r="M1282">
            <v>30</v>
          </cell>
          <cell r="N1282">
            <v>31</v>
          </cell>
          <cell r="O1282">
            <v>30</v>
          </cell>
          <cell r="P1282">
            <v>31</v>
          </cell>
          <cell r="Q1282">
            <v>31</v>
          </cell>
          <cell r="R1282">
            <v>29</v>
          </cell>
          <cell r="S1282">
            <v>31</v>
          </cell>
          <cell r="T1282">
            <v>30</v>
          </cell>
          <cell r="U1282">
            <v>31</v>
          </cell>
          <cell r="V1282">
            <v>30</v>
          </cell>
          <cell r="W1282">
            <v>31</v>
          </cell>
          <cell r="X1282">
            <v>31</v>
          </cell>
          <cell r="Y1282">
            <v>30</v>
          </cell>
          <cell r="Z1282">
            <v>31</v>
          </cell>
          <cell r="AA1282">
            <v>30</v>
          </cell>
          <cell r="AB1282">
            <v>31</v>
          </cell>
          <cell r="AC1282">
            <v>0</v>
          </cell>
          <cell r="AD1282">
            <v>190.613776</v>
          </cell>
          <cell r="AE1282">
            <v>476.53444000000002</v>
          </cell>
          <cell r="AF1282">
            <v>476.53444000000002</v>
          </cell>
          <cell r="AG1282">
            <v>476.53444000000002</v>
          </cell>
          <cell r="AH1282">
            <v>476.53444000000002</v>
          </cell>
          <cell r="AI1282">
            <v>476.53444000000002</v>
          </cell>
          <cell r="AJ1282">
            <v>476.53444000000002</v>
          </cell>
          <cell r="AK1282">
            <v>476.53444000000002</v>
          </cell>
          <cell r="AL1282">
            <v>476.53444000000002</v>
          </cell>
          <cell r="AM1282">
            <v>476.53444000000002</v>
          </cell>
          <cell r="AN1282">
            <v>476.53444000000007</v>
          </cell>
          <cell r="AO1282">
            <v>476.53444000000002</v>
          </cell>
          <cell r="AP1282">
            <v>476.53444000000002</v>
          </cell>
          <cell r="AQ1282">
            <v>476.53444000000002</v>
          </cell>
          <cell r="AR1282">
            <v>476.53444000000002</v>
          </cell>
          <cell r="AS1282">
            <v>505.13061800000003</v>
          </cell>
          <cell r="AT1282">
            <v>505.13061800000003</v>
          </cell>
          <cell r="AU1282">
            <v>505.13061799999997</v>
          </cell>
          <cell r="AV1282">
            <v>505.13061800000003</v>
          </cell>
          <cell r="AW1282">
            <v>505.13061799999997</v>
          </cell>
          <cell r="AX1282">
            <v>505.13061800000003</v>
          </cell>
          <cell r="AY1282">
            <v>9892.8799999999992</v>
          </cell>
          <cell r="AZ1282">
            <v>90989605</v>
          </cell>
          <cell r="BA1282">
            <v>9892.81</v>
          </cell>
        </row>
        <row r="1283">
          <cell r="B1283">
            <v>90989517</v>
          </cell>
          <cell r="C1283" t="str">
            <v>Кв. 502</v>
          </cell>
          <cell r="D1283">
            <v>51</v>
          </cell>
          <cell r="E1283" t="str">
            <v>Карташова Оксана Игоревна</v>
          </cell>
          <cell r="F1283" t="str">
            <v>Кв. 502Карташова Оксана Игоревна</v>
          </cell>
          <cell r="G1283">
            <v>0</v>
          </cell>
          <cell r="H1283">
            <v>18</v>
          </cell>
          <cell r="I1283">
            <v>31</v>
          </cell>
          <cell r="J1283">
            <v>30</v>
          </cell>
          <cell r="K1283">
            <v>31</v>
          </cell>
          <cell r="L1283">
            <v>31</v>
          </cell>
          <cell r="M1283">
            <v>30</v>
          </cell>
          <cell r="N1283">
            <v>31</v>
          </cell>
          <cell r="O1283">
            <v>30</v>
          </cell>
          <cell r="P1283">
            <v>31</v>
          </cell>
          <cell r="Q1283">
            <v>31</v>
          </cell>
          <cell r="R1283">
            <v>29</v>
          </cell>
          <cell r="S1283">
            <v>31</v>
          </cell>
          <cell r="T1283">
            <v>30</v>
          </cell>
          <cell r="U1283">
            <v>31</v>
          </cell>
          <cell r="V1283">
            <v>30</v>
          </cell>
          <cell r="W1283">
            <v>31</v>
          </cell>
          <cell r="X1283">
            <v>31</v>
          </cell>
          <cell r="Y1283">
            <v>30</v>
          </cell>
          <cell r="Z1283">
            <v>31</v>
          </cell>
          <cell r="AA1283">
            <v>30</v>
          </cell>
          <cell r="AB1283">
            <v>31</v>
          </cell>
          <cell r="AC1283">
            <v>0</v>
          </cell>
          <cell r="AD1283">
            <v>269.53703999999999</v>
          </cell>
          <cell r="AE1283">
            <v>449.22840000000002</v>
          </cell>
          <cell r="AF1283">
            <v>449.22840000000002</v>
          </cell>
          <cell r="AG1283">
            <v>449.22840000000002</v>
          </cell>
          <cell r="AH1283">
            <v>449.22840000000002</v>
          </cell>
          <cell r="AI1283">
            <v>449.22840000000002</v>
          </cell>
          <cell r="AJ1283">
            <v>449.22840000000002</v>
          </cell>
          <cell r="AK1283">
            <v>449.22840000000002</v>
          </cell>
          <cell r="AL1283">
            <v>449.22840000000002</v>
          </cell>
          <cell r="AM1283">
            <v>449.22840000000002</v>
          </cell>
          <cell r="AN1283">
            <v>449.22840000000002</v>
          </cell>
          <cell r="AO1283">
            <v>449.22840000000002</v>
          </cell>
          <cell r="AP1283">
            <v>449.22840000000002</v>
          </cell>
          <cell r="AQ1283">
            <v>449.22840000000002</v>
          </cell>
          <cell r="AR1283">
            <v>449.22840000000002</v>
          </cell>
          <cell r="AS1283">
            <v>476.18598000000003</v>
          </cell>
          <cell r="AT1283">
            <v>476.18598000000003</v>
          </cell>
          <cell r="AU1283">
            <v>476.18598000000003</v>
          </cell>
          <cell r="AV1283">
            <v>476.18598000000003</v>
          </cell>
          <cell r="AW1283">
            <v>476.18598000000003</v>
          </cell>
          <cell r="AX1283">
            <v>476.18598000000003</v>
          </cell>
          <cell r="AY1283">
            <v>9415.85</v>
          </cell>
          <cell r="AZ1283">
            <v>90989517</v>
          </cell>
          <cell r="BA1283">
            <v>9415.9</v>
          </cell>
        </row>
        <row r="1284">
          <cell r="B1284">
            <v>90989761</v>
          </cell>
          <cell r="C1284" t="str">
            <v>Кв. 507</v>
          </cell>
          <cell r="D1284">
            <v>22</v>
          </cell>
          <cell r="E1284" t="str">
            <v>Кадука Нина Дмитриевна</v>
          </cell>
          <cell r="F1284" t="str">
            <v>Кв. 507Кадука Нина Дмитриевна</v>
          </cell>
          <cell r="G1284">
            <v>0</v>
          </cell>
          <cell r="H1284">
            <v>5</v>
          </cell>
          <cell r="I1284">
            <v>31</v>
          </cell>
          <cell r="J1284">
            <v>30</v>
          </cell>
          <cell r="K1284">
            <v>31</v>
          </cell>
          <cell r="L1284">
            <v>31</v>
          </cell>
          <cell r="M1284">
            <v>30</v>
          </cell>
          <cell r="N1284">
            <v>31</v>
          </cell>
          <cell r="O1284">
            <v>30</v>
          </cell>
          <cell r="P1284">
            <v>31</v>
          </cell>
          <cell r="Q1284">
            <v>31</v>
          </cell>
          <cell r="R1284">
            <v>29</v>
          </cell>
          <cell r="S1284">
            <v>31</v>
          </cell>
          <cell r="T1284">
            <v>30</v>
          </cell>
          <cell r="U1284">
            <v>31</v>
          </cell>
          <cell r="V1284">
            <v>30</v>
          </cell>
          <cell r="W1284">
            <v>31</v>
          </cell>
          <cell r="X1284">
            <v>31</v>
          </cell>
          <cell r="Y1284">
            <v>30</v>
          </cell>
          <cell r="Z1284">
            <v>31</v>
          </cell>
          <cell r="AA1284">
            <v>30</v>
          </cell>
          <cell r="AB1284">
            <v>31</v>
          </cell>
          <cell r="AC1284">
            <v>0</v>
          </cell>
          <cell r="AD1284">
            <v>32.297466666666665</v>
          </cell>
          <cell r="AE1284">
            <v>193.78479999999999</v>
          </cell>
          <cell r="AF1284">
            <v>193.78479999999999</v>
          </cell>
          <cell r="AG1284">
            <v>193.78479999999999</v>
          </cell>
          <cell r="AH1284">
            <v>193.78479999999999</v>
          </cell>
          <cell r="AI1284">
            <v>193.78479999999999</v>
          </cell>
          <cell r="AJ1284">
            <v>193.78479999999999</v>
          </cell>
          <cell r="AK1284">
            <v>193.78479999999999</v>
          </cell>
          <cell r="AL1284">
            <v>193.78479999999999</v>
          </cell>
          <cell r="AM1284">
            <v>193.78479999999999</v>
          </cell>
          <cell r="AN1284">
            <v>193.78479999999999</v>
          </cell>
          <cell r="AO1284">
            <v>193.78479999999999</v>
          </cell>
          <cell r="AP1284">
            <v>193.78479999999999</v>
          </cell>
          <cell r="AQ1284">
            <v>193.78479999999999</v>
          </cell>
          <cell r="AR1284">
            <v>193.78479999999999</v>
          </cell>
          <cell r="AS1284">
            <v>205.41355999999999</v>
          </cell>
          <cell r="AT1284">
            <v>205.41355999999999</v>
          </cell>
          <cell r="AU1284">
            <v>205.41355999999999</v>
          </cell>
          <cell r="AV1284">
            <v>205.41355999999999</v>
          </cell>
          <cell r="AW1284">
            <v>205.41355999999999</v>
          </cell>
          <cell r="AX1284">
            <v>205.41355999999999</v>
          </cell>
          <cell r="AY1284">
            <v>3977.77</v>
          </cell>
          <cell r="AZ1284">
            <v>90989761</v>
          </cell>
          <cell r="BA1284">
            <v>3977.68</v>
          </cell>
        </row>
        <row r="1285">
          <cell r="B1285">
            <v>90989760</v>
          </cell>
          <cell r="C1285" t="str">
            <v>Кв. 515</v>
          </cell>
          <cell r="D1285">
            <v>22</v>
          </cell>
          <cell r="E1285" t="str">
            <v>Юрченко Александр Евгеньевич</v>
          </cell>
          <cell r="F1285" t="str">
            <v>Кв. 515Юрченко Александр Евгеньевич</v>
          </cell>
          <cell r="G1285">
            <v>0</v>
          </cell>
          <cell r="H1285">
            <v>5</v>
          </cell>
          <cell r="I1285">
            <v>31</v>
          </cell>
          <cell r="J1285">
            <v>30</v>
          </cell>
          <cell r="K1285">
            <v>31</v>
          </cell>
          <cell r="L1285">
            <v>31</v>
          </cell>
          <cell r="M1285">
            <v>30</v>
          </cell>
          <cell r="N1285">
            <v>31</v>
          </cell>
          <cell r="O1285">
            <v>30</v>
          </cell>
          <cell r="P1285">
            <v>31</v>
          </cell>
          <cell r="Q1285">
            <v>31</v>
          </cell>
          <cell r="R1285">
            <v>29</v>
          </cell>
          <cell r="S1285">
            <v>31</v>
          </cell>
          <cell r="T1285">
            <v>30</v>
          </cell>
          <cell r="U1285">
            <v>31</v>
          </cell>
          <cell r="V1285">
            <v>30</v>
          </cell>
          <cell r="W1285">
            <v>31</v>
          </cell>
          <cell r="X1285">
            <v>31</v>
          </cell>
          <cell r="Y1285">
            <v>30</v>
          </cell>
          <cell r="Z1285">
            <v>31</v>
          </cell>
          <cell r="AA1285">
            <v>30</v>
          </cell>
          <cell r="AB1285">
            <v>31</v>
          </cell>
          <cell r="AC1285">
            <v>0</v>
          </cell>
          <cell r="AD1285">
            <v>32.297466666666665</v>
          </cell>
          <cell r="AE1285">
            <v>193.78479999999999</v>
          </cell>
          <cell r="AF1285">
            <v>193.78479999999999</v>
          </cell>
          <cell r="AG1285">
            <v>193.78479999999999</v>
          </cell>
          <cell r="AH1285">
            <v>193.78479999999999</v>
          </cell>
          <cell r="AI1285">
            <v>193.78479999999999</v>
          </cell>
          <cell r="AJ1285">
            <v>193.78479999999999</v>
          </cell>
          <cell r="AK1285">
            <v>193.78479999999999</v>
          </cell>
          <cell r="AL1285">
            <v>193.78479999999999</v>
          </cell>
          <cell r="AM1285">
            <v>193.78479999999999</v>
          </cell>
          <cell r="AN1285">
            <v>193.78479999999999</v>
          </cell>
          <cell r="AO1285">
            <v>193.78479999999999</v>
          </cell>
          <cell r="AP1285">
            <v>193.78479999999999</v>
          </cell>
          <cell r="AQ1285">
            <v>193.78479999999999</v>
          </cell>
          <cell r="AR1285">
            <v>193.78479999999999</v>
          </cell>
          <cell r="AS1285">
            <v>205.41355999999999</v>
          </cell>
          <cell r="AT1285">
            <v>205.41355999999999</v>
          </cell>
          <cell r="AU1285">
            <v>205.41355999999999</v>
          </cell>
          <cell r="AV1285">
            <v>205.41355999999999</v>
          </cell>
          <cell r="AW1285">
            <v>205.41355999999999</v>
          </cell>
          <cell r="AX1285">
            <v>205.41355999999999</v>
          </cell>
          <cell r="AY1285">
            <v>3977.77</v>
          </cell>
          <cell r="AZ1285">
            <v>90989760</v>
          </cell>
          <cell r="BA1285">
            <v>3977.68</v>
          </cell>
        </row>
        <row r="1286">
          <cell r="B1286">
            <v>90989794</v>
          </cell>
          <cell r="C1286" t="str">
            <v>Кв. 546</v>
          </cell>
          <cell r="D1286">
            <v>21.4</v>
          </cell>
          <cell r="E1286" t="str">
            <v>Гильманова Ольга Викторовна</v>
          </cell>
          <cell r="F1286" t="str">
            <v>Кв. 546Гильманова Ольга Викторовна</v>
          </cell>
          <cell r="G1286">
            <v>0</v>
          </cell>
          <cell r="H1286">
            <v>2</v>
          </cell>
          <cell r="I1286">
            <v>31</v>
          </cell>
          <cell r="J1286">
            <v>30</v>
          </cell>
          <cell r="K1286">
            <v>31</v>
          </cell>
          <cell r="L1286">
            <v>31</v>
          </cell>
          <cell r="M1286">
            <v>30</v>
          </cell>
          <cell r="N1286">
            <v>31</v>
          </cell>
          <cell r="O1286">
            <v>30</v>
          </cell>
          <cell r="P1286">
            <v>31</v>
          </cell>
          <cell r="Q1286">
            <v>31</v>
          </cell>
          <cell r="R1286">
            <v>29</v>
          </cell>
          <cell r="S1286">
            <v>31</v>
          </cell>
          <cell r="T1286">
            <v>30</v>
          </cell>
          <cell r="U1286">
            <v>31</v>
          </cell>
          <cell r="V1286">
            <v>30</v>
          </cell>
          <cell r="W1286">
            <v>31</v>
          </cell>
          <cell r="X1286">
            <v>31</v>
          </cell>
          <cell r="Y1286">
            <v>30</v>
          </cell>
          <cell r="Z1286">
            <v>31</v>
          </cell>
          <cell r="AA1286">
            <v>30</v>
          </cell>
          <cell r="AB1286">
            <v>31</v>
          </cell>
          <cell r="AC1286">
            <v>0</v>
          </cell>
          <cell r="AD1286">
            <v>12.566650666666666</v>
          </cell>
          <cell r="AE1286">
            <v>188.49975999999998</v>
          </cell>
          <cell r="AF1286">
            <v>188.49975999999998</v>
          </cell>
          <cell r="AG1286">
            <v>188.49975999999998</v>
          </cell>
          <cell r="AH1286">
            <v>188.49975999999998</v>
          </cell>
          <cell r="AI1286">
            <v>188.49975999999998</v>
          </cell>
          <cell r="AJ1286">
            <v>188.49975999999998</v>
          </cell>
          <cell r="AK1286">
            <v>188.49975999999998</v>
          </cell>
          <cell r="AL1286">
            <v>188.49975999999998</v>
          </cell>
          <cell r="AM1286">
            <v>188.49975999999998</v>
          </cell>
          <cell r="AN1286">
            <v>188.49975999999998</v>
          </cell>
          <cell r="AO1286">
            <v>188.49975999999998</v>
          </cell>
          <cell r="AP1286">
            <v>188.49975999999998</v>
          </cell>
          <cell r="AQ1286">
            <v>188.49975999999998</v>
          </cell>
          <cell r="AR1286">
            <v>188.49975999999998</v>
          </cell>
          <cell r="AS1286">
            <v>199.81137199999998</v>
          </cell>
          <cell r="AT1286">
            <v>199.81137199999998</v>
          </cell>
          <cell r="AU1286">
            <v>199.81137199999998</v>
          </cell>
          <cell r="AV1286">
            <v>199.81137199999998</v>
          </cell>
          <cell r="AW1286">
            <v>199.81137199999998</v>
          </cell>
          <cell r="AX1286">
            <v>199.81137199999998</v>
          </cell>
          <cell r="AY1286">
            <v>3850.43</v>
          </cell>
          <cell r="AZ1286">
            <v>90989794</v>
          </cell>
          <cell r="BA1286">
            <v>3850.43</v>
          </cell>
        </row>
        <row r="1287">
          <cell r="B1287">
            <v>90989458</v>
          </cell>
          <cell r="C1287" t="str">
            <v>Кв. 557</v>
          </cell>
          <cell r="D1287">
            <v>53.4</v>
          </cell>
          <cell r="E1287" t="str">
            <v>Алиев Хаял Ракиф оглы</v>
          </cell>
          <cell r="F1287" t="str">
            <v>Кв. 557Алиев Хаял Ракиф оглы</v>
          </cell>
          <cell r="G1287">
            <v>0</v>
          </cell>
          <cell r="H1287">
            <v>23</v>
          </cell>
          <cell r="I1287">
            <v>31</v>
          </cell>
          <cell r="J1287">
            <v>30</v>
          </cell>
          <cell r="K1287">
            <v>31</v>
          </cell>
          <cell r="L1287">
            <v>31</v>
          </cell>
          <cell r="M1287">
            <v>30</v>
          </cell>
          <cell r="N1287">
            <v>31</v>
          </cell>
          <cell r="O1287">
            <v>30</v>
          </cell>
          <cell r="P1287">
            <v>31</v>
          </cell>
          <cell r="Q1287">
            <v>31</v>
          </cell>
          <cell r="R1287">
            <v>29</v>
          </cell>
          <cell r="S1287">
            <v>31</v>
          </cell>
          <cell r="T1287">
            <v>30</v>
          </cell>
          <cell r="U1287">
            <v>31</v>
          </cell>
          <cell r="V1287">
            <v>30</v>
          </cell>
          <cell r="W1287">
            <v>31</v>
          </cell>
          <cell r="X1287">
            <v>31</v>
          </cell>
          <cell r="Y1287">
            <v>30</v>
          </cell>
          <cell r="Z1287">
            <v>31</v>
          </cell>
          <cell r="AA1287">
            <v>30</v>
          </cell>
          <cell r="AB1287">
            <v>31</v>
          </cell>
          <cell r="AC1287">
            <v>0</v>
          </cell>
          <cell r="AD1287">
            <v>360.61589600000002</v>
          </cell>
          <cell r="AE1287">
            <v>470.36856</v>
          </cell>
          <cell r="AF1287">
            <v>470.36856</v>
          </cell>
          <cell r="AG1287">
            <v>470.36856</v>
          </cell>
          <cell r="AH1287">
            <v>470.36856</v>
          </cell>
          <cell r="AI1287">
            <v>470.36856</v>
          </cell>
          <cell r="AJ1287">
            <v>470.36856</v>
          </cell>
          <cell r="AK1287">
            <v>470.36856</v>
          </cell>
          <cell r="AL1287">
            <v>470.36856</v>
          </cell>
          <cell r="AM1287">
            <v>470.36856</v>
          </cell>
          <cell r="AN1287">
            <v>470.36856</v>
          </cell>
          <cell r="AO1287">
            <v>470.36856</v>
          </cell>
          <cell r="AP1287">
            <v>470.36856</v>
          </cell>
          <cell r="AQ1287">
            <v>470.36856</v>
          </cell>
          <cell r="AR1287">
            <v>470.36856</v>
          </cell>
          <cell r="AS1287">
            <v>498.59473199999991</v>
          </cell>
          <cell r="AT1287">
            <v>498.59473199999991</v>
          </cell>
          <cell r="AU1287">
            <v>498.59473199999996</v>
          </cell>
          <cell r="AV1287">
            <v>498.59473199999991</v>
          </cell>
          <cell r="AW1287">
            <v>498.59473199999996</v>
          </cell>
          <cell r="AX1287">
            <v>498.59473199999991</v>
          </cell>
          <cell r="AY1287">
            <v>9937.34</v>
          </cell>
          <cell r="AZ1287">
            <v>90989458</v>
          </cell>
          <cell r="BA1287">
            <v>9937.34</v>
          </cell>
        </row>
        <row r="1288">
          <cell r="B1288">
            <v>90989638</v>
          </cell>
          <cell r="C1288" t="str">
            <v>Кв. 566</v>
          </cell>
          <cell r="D1288">
            <v>21.4</v>
          </cell>
          <cell r="E1288" t="str">
            <v>Охотенко Александр Авенирович</v>
          </cell>
          <cell r="F1288" t="str">
            <v>Кв. 566Охотенко Александр Авенирович</v>
          </cell>
          <cell r="G1288">
            <v>0</v>
          </cell>
          <cell r="H1288">
            <v>9</v>
          </cell>
          <cell r="I1288">
            <v>31</v>
          </cell>
          <cell r="J1288">
            <v>30</v>
          </cell>
          <cell r="K1288">
            <v>31</v>
          </cell>
          <cell r="L1288">
            <v>31</v>
          </cell>
          <cell r="M1288">
            <v>30</v>
          </cell>
          <cell r="N1288">
            <v>31</v>
          </cell>
          <cell r="O1288">
            <v>30</v>
          </cell>
          <cell r="P1288">
            <v>31</v>
          </cell>
          <cell r="Q1288">
            <v>31</v>
          </cell>
          <cell r="R1288">
            <v>29</v>
          </cell>
          <cell r="S1288">
            <v>31</v>
          </cell>
          <cell r="T1288">
            <v>30</v>
          </cell>
          <cell r="U1288">
            <v>31</v>
          </cell>
          <cell r="V1288">
            <v>30</v>
          </cell>
          <cell r="W1288">
            <v>31</v>
          </cell>
          <cell r="X1288">
            <v>31</v>
          </cell>
          <cell r="Y1288">
            <v>30</v>
          </cell>
          <cell r="Z1288">
            <v>31</v>
          </cell>
          <cell r="AA1288">
            <v>30</v>
          </cell>
          <cell r="AB1288">
            <v>31</v>
          </cell>
          <cell r="AC1288">
            <v>0</v>
          </cell>
          <cell r="AD1288">
            <v>56.549927999999994</v>
          </cell>
          <cell r="AE1288">
            <v>188.49975999999998</v>
          </cell>
          <cell r="AF1288">
            <v>188.49975999999998</v>
          </cell>
          <cell r="AG1288">
            <v>188.49975999999998</v>
          </cell>
          <cell r="AH1288">
            <v>188.49975999999998</v>
          </cell>
          <cell r="AI1288">
            <v>188.49975999999998</v>
          </cell>
          <cell r="AJ1288">
            <v>188.49975999999998</v>
          </cell>
          <cell r="AK1288">
            <v>188.49975999999998</v>
          </cell>
          <cell r="AL1288">
            <v>188.49975999999998</v>
          </cell>
          <cell r="AM1288">
            <v>188.49975999999998</v>
          </cell>
          <cell r="AN1288">
            <v>188.49975999999998</v>
          </cell>
          <cell r="AO1288">
            <v>188.49975999999998</v>
          </cell>
          <cell r="AP1288">
            <v>188.49975999999998</v>
          </cell>
          <cell r="AQ1288">
            <v>188.49975999999998</v>
          </cell>
          <cell r="AR1288">
            <v>188.49975999999998</v>
          </cell>
          <cell r="AS1288">
            <v>199.81137199999998</v>
          </cell>
          <cell r="AT1288">
            <v>199.81137199999998</v>
          </cell>
          <cell r="AU1288">
            <v>199.81137199999998</v>
          </cell>
          <cell r="AV1288">
            <v>199.81137199999998</v>
          </cell>
          <cell r="AW1288">
            <v>199.81137199999998</v>
          </cell>
          <cell r="AX1288">
            <v>199.81137199999998</v>
          </cell>
          <cell r="AY1288">
            <v>3894.41</v>
          </cell>
          <cell r="AZ1288">
            <v>90989638</v>
          </cell>
          <cell r="BA1288">
            <v>3894.41</v>
          </cell>
        </row>
        <row r="1289">
          <cell r="B1289">
            <v>90989527</v>
          </cell>
          <cell r="C1289" t="str">
            <v>Кв. 572</v>
          </cell>
          <cell r="D1289">
            <v>62.1</v>
          </cell>
          <cell r="E1289" t="str">
            <v>Киричков Евгений Васильевич</v>
          </cell>
          <cell r="F1289" t="str">
            <v>Кв. 572Киричков Евгений Васильевич</v>
          </cell>
          <cell r="G1289">
            <v>0</v>
          </cell>
          <cell r="H1289">
            <v>18</v>
          </cell>
          <cell r="I1289">
            <v>31</v>
          </cell>
          <cell r="J1289">
            <v>30</v>
          </cell>
          <cell r="K1289">
            <v>31</v>
          </cell>
          <cell r="L1289">
            <v>31</v>
          </cell>
          <cell r="M1289">
            <v>30</v>
          </cell>
          <cell r="N1289">
            <v>31</v>
          </cell>
          <cell r="O1289">
            <v>30</v>
          </cell>
          <cell r="P1289">
            <v>31</v>
          </cell>
          <cell r="Q1289">
            <v>31</v>
          </cell>
          <cell r="R1289">
            <v>29</v>
          </cell>
          <cell r="S1289">
            <v>31</v>
          </cell>
          <cell r="T1289">
            <v>30</v>
          </cell>
          <cell r="U1289">
            <v>31</v>
          </cell>
          <cell r="V1289">
            <v>30</v>
          </cell>
          <cell r="W1289">
            <v>31</v>
          </cell>
          <cell r="X1289">
            <v>31</v>
          </cell>
          <cell r="Y1289">
            <v>30</v>
          </cell>
          <cell r="Z1289">
            <v>31</v>
          </cell>
          <cell r="AA1289">
            <v>30</v>
          </cell>
          <cell r="AB1289">
            <v>31</v>
          </cell>
          <cell r="AC1289">
            <v>0</v>
          </cell>
          <cell r="AD1289">
            <v>328.20098399999995</v>
          </cell>
          <cell r="AE1289">
            <v>547.00163999999995</v>
          </cell>
          <cell r="AF1289">
            <v>547.00163999999995</v>
          </cell>
          <cell r="AG1289">
            <v>547.00163999999995</v>
          </cell>
          <cell r="AH1289">
            <v>547.00163999999995</v>
          </cell>
          <cell r="AI1289">
            <v>547.00163999999995</v>
          </cell>
          <cell r="AJ1289">
            <v>547.00163999999995</v>
          </cell>
          <cell r="AK1289">
            <v>547.00163999999995</v>
          </cell>
          <cell r="AL1289">
            <v>547.00163999999995</v>
          </cell>
          <cell r="AM1289">
            <v>547.00163999999995</v>
          </cell>
          <cell r="AN1289">
            <v>547.00163999999995</v>
          </cell>
          <cell r="AO1289">
            <v>547.00163999999995</v>
          </cell>
          <cell r="AP1289">
            <v>547.00163999999995</v>
          </cell>
          <cell r="AQ1289">
            <v>547.00163999999995</v>
          </cell>
          <cell r="AR1289">
            <v>547.00163999999995</v>
          </cell>
          <cell r="AS1289">
            <v>579.826458</v>
          </cell>
          <cell r="AT1289">
            <v>579.826458</v>
          </cell>
          <cell r="AU1289">
            <v>579.826458</v>
          </cell>
          <cell r="AV1289">
            <v>579.826458</v>
          </cell>
          <cell r="AW1289">
            <v>579.826458</v>
          </cell>
          <cell r="AX1289">
            <v>579.826458</v>
          </cell>
          <cell r="AY1289">
            <v>11465.18</v>
          </cell>
          <cell r="AZ1289">
            <v>90989527</v>
          </cell>
          <cell r="BA1289">
            <v>11465.18</v>
          </cell>
        </row>
        <row r="1290">
          <cell r="B1290">
            <v>90989788</v>
          </cell>
          <cell r="C1290" t="str">
            <v>Кв. 576</v>
          </cell>
          <cell r="D1290">
            <v>62.1</v>
          </cell>
          <cell r="E1290" t="str">
            <v>Шамилов Альберт Изетович</v>
          </cell>
          <cell r="F1290" t="str">
            <v>Кв. 576Шамилов Альберт Изетович</v>
          </cell>
          <cell r="G1290">
            <v>0</v>
          </cell>
          <cell r="H1290">
            <v>2</v>
          </cell>
          <cell r="I1290">
            <v>31</v>
          </cell>
          <cell r="J1290">
            <v>30</v>
          </cell>
          <cell r="K1290">
            <v>31</v>
          </cell>
          <cell r="L1290">
            <v>31</v>
          </cell>
          <cell r="M1290">
            <v>30</v>
          </cell>
          <cell r="N1290">
            <v>31</v>
          </cell>
          <cell r="O1290">
            <v>30</v>
          </cell>
          <cell r="P1290">
            <v>31</v>
          </cell>
          <cell r="Q1290">
            <v>31</v>
          </cell>
          <cell r="R1290">
            <v>29</v>
          </cell>
          <cell r="S1290">
            <v>31</v>
          </cell>
          <cell r="T1290">
            <v>30</v>
          </cell>
          <cell r="U1290">
            <v>31</v>
          </cell>
          <cell r="V1290">
            <v>30</v>
          </cell>
          <cell r="W1290">
            <v>31</v>
          </cell>
          <cell r="X1290">
            <v>31</v>
          </cell>
          <cell r="Y1290">
            <v>30</v>
          </cell>
          <cell r="Z1290">
            <v>31</v>
          </cell>
          <cell r="AA1290">
            <v>30</v>
          </cell>
          <cell r="AB1290">
            <v>31</v>
          </cell>
          <cell r="AC1290">
            <v>0</v>
          </cell>
          <cell r="AD1290">
            <v>36.466775999999996</v>
          </cell>
          <cell r="AE1290">
            <v>547.00163999999995</v>
          </cell>
          <cell r="AF1290">
            <v>547.00163999999995</v>
          </cell>
          <cell r="AG1290">
            <v>547.00163999999995</v>
          </cell>
          <cell r="AH1290">
            <v>547.00163999999995</v>
          </cell>
          <cell r="AI1290">
            <v>547.00163999999995</v>
          </cell>
          <cell r="AJ1290">
            <v>547.00163999999995</v>
          </cell>
          <cell r="AK1290">
            <v>547.00163999999995</v>
          </cell>
          <cell r="AL1290">
            <v>547.00163999999995</v>
          </cell>
          <cell r="AM1290">
            <v>547.00163999999995</v>
          </cell>
          <cell r="AN1290">
            <v>547.00163999999995</v>
          </cell>
          <cell r="AO1290">
            <v>547.00163999999995</v>
          </cell>
          <cell r="AP1290">
            <v>547.00163999999995</v>
          </cell>
          <cell r="AQ1290">
            <v>547.00163999999995</v>
          </cell>
          <cell r="AR1290">
            <v>547.00163999999995</v>
          </cell>
          <cell r="AS1290">
            <v>579.826458</v>
          </cell>
          <cell r="AT1290">
            <v>579.826458</v>
          </cell>
          <cell r="AU1290">
            <v>579.826458</v>
          </cell>
          <cell r="AV1290">
            <v>579.826458</v>
          </cell>
          <cell r="AW1290">
            <v>579.826458</v>
          </cell>
          <cell r="AX1290">
            <v>579.826458</v>
          </cell>
          <cell r="AY1290">
            <v>11173.45</v>
          </cell>
          <cell r="AZ1290">
            <v>90989788</v>
          </cell>
          <cell r="BA1290">
            <v>11173.45</v>
          </cell>
        </row>
        <row r="1291">
          <cell r="B1291">
            <v>90989733</v>
          </cell>
          <cell r="C1291" t="str">
            <v>Кв. 595</v>
          </cell>
          <cell r="D1291">
            <v>51</v>
          </cell>
          <cell r="E1291" t="str">
            <v>Дятлов Максим Хабибуллаевич</v>
          </cell>
          <cell r="F1291" t="str">
            <v>Кв. 595Дятлов Максим Хабибуллаевич</v>
          </cell>
          <cell r="G1291">
            <v>0</v>
          </cell>
          <cell r="H1291">
            <v>5</v>
          </cell>
          <cell r="I1291">
            <v>31</v>
          </cell>
          <cell r="J1291">
            <v>30</v>
          </cell>
          <cell r="K1291">
            <v>31</v>
          </cell>
          <cell r="L1291">
            <v>31</v>
          </cell>
          <cell r="M1291">
            <v>30</v>
          </cell>
          <cell r="N1291">
            <v>31</v>
          </cell>
          <cell r="O1291">
            <v>30</v>
          </cell>
          <cell r="P1291">
            <v>31</v>
          </cell>
          <cell r="Q1291">
            <v>31</v>
          </cell>
          <cell r="R1291">
            <v>29</v>
          </cell>
          <cell r="S1291">
            <v>31</v>
          </cell>
          <cell r="T1291">
            <v>30</v>
          </cell>
          <cell r="U1291">
            <v>31</v>
          </cell>
          <cell r="V1291">
            <v>30</v>
          </cell>
          <cell r="W1291">
            <v>31</v>
          </cell>
          <cell r="X1291">
            <v>31</v>
          </cell>
          <cell r="Y1291">
            <v>30</v>
          </cell>
          <cell r="Z1291">
            <v>31</v>
          </cell>
          <cell r="AA1291">
            <v>30</v>
          </cell>
          <cell r="AB1291">
            <v>31</v>
          </cell>
          <cell r="AC1291">
            <v>0</v>
          </cell>
          <cell r="AD1291">
            <v>74.871399999999994</v>
          </cell>
          <cell r="AE1291">
            <v>449.22840000000002</v>
          </cell>
          <cell r="AF1291">
            <v>449.22840000000002</v>
          </cell>
          <cell r="AG1291">
            <v>449.22840000000002</v>
          </cell>
          <cell r="AH1291">
            <v>449.22840000000002</v>
          </cell>
          <cell r="AI1291">
            <v>449.22840000000002</v>
          </cell>
          <cell r="AJ1291">
            <v>449.22840000000002</v>
          </cell>
          <cell r="AK1291">
            <v>449.22840000000002</v>
          </cell>
          <cell r="AL1291">
            <v>449.22840000000002</v>
          </cell>
          <cell r="AM1291">
            <v>449.22840000000002</v>
          </cell>
          <cell r="AN1291">
            <v>449.22840000000002</v>
          </cell>
          <cell r="AO1291">
            <v>449.22840000000002</v>
          </cell>
          <cell r="AP1291">
            <v>449.22840000000002</v>
          </cell>
          <cell r="AQ1291">
            <v>449.22840000000002</v>
          </cell>
          <cell r="AR1291">
            <v>449.22840000000002</v>
          </cell>
          <cell r="AS1291">
            <v>476.18598000000003</v>
          </cell>
          <cell r="AT1291">
            <v>476.18598000000003</v>
          </cell>
          <cell r="AU1291">
            <v>476.18598000000003</v>
          </cell>
          <cell r="AV1291">
            <v>476.18598000000003</v>
          </cell>
          <cell r="AW1291">
            <v>476.18598000000003</v>
          </cell>
          <cell r="AX1291">
            <v>476.18598000000003</v>
          </cell>
          <cell r="AY1291">
            <v>9221.18</v>
          </cell>
          <cell r="AZ1291">
            <v>90989733</v>
          </cell>
          <cell r="BA1291">
            <v>9221.23</v>
          </cell>
        </row>
        <row r="1292">
          <cell r="B1292">
            <v>90989618</v>
          </cell>
          <cell r="C1292" t="str">
            <v>Кв. 618</v>
          </cell>
          <cell r="D1292">
            <v>21.8</v>
          </cell>
          <cell r="E1292" t="str">
            <v>Луц Родион Юрьевич</v>
          </cell>
          <cell r="F1292" t="str">
            <v>Кв. 618Луц Родион Юрьевич</v>
          </cell>
          <cell r="G1292">
            <v>0</v>
          </cell>
          <cell r="H1292">
            <v>12</v>
          </cell>
          <cell r="I1292">
            <v>31</v>
          </cell>
          <cell r="J1292">
            <v>30</v>
          </cell>
          <cell r="K1292">
            <v>31</v>
          </cell>
          <cell r="L1292">
            <v>31</v>
          </cell>
          <cell r="M1292">
            <v>30</v>
          </cell>
          <cell r="N1292">
            <v>31</v>
          </cell>
          <cell r="O1292">
            <v>30</v>
          </cell>
          <cell r="P1292">
            <v>31</v>
          </cell>
          <cell r="Q1292">
            <v>31</v>
          </cell>
          <cell r="R1292">
            <v>29</v>
          </cell>
          <cell r="S1292">
            <v>31</v>
          </cell>
          <cell r="T1292">
            <v>30</v>
          </cell>
          <cell r="U1292">
            <v>31</v>
          </cell>
          <cell r="V1292">
            <v>30</v>
          </cell>
          <cell r="W1292">
            <v>31</v>
          </cell>
          <cell r="X1292">
            <v>31</v>
          </cell>
          <cell r="Y1292">
            <v>30</v>
          </cell>
          <cell r="Z1292">
            <v>31</v>
          </cell>
          <cell r="AA1292">
            <v>30</v>
          </cell>
          <cell r="AB1292">
            <v>31</v>
          </cell>
          <cell r="AC1292">
            <v>0</v>
          </cell>
          <cell r="AD1292">
            <v>76.809248000000011</v>
          </cell>
          <cell r="AE1292">
            <v>192.02312000000001</v>
          </cell>
          <cell r="AF1292">
            <v>192.02312000000001</v>
          </cell>
          <cell r="AG1292">
            <v>192.02312000000001</v>
          </cell>
          <cell r="AH1292">
            <v>192.02312000000001</v>
          </cell>
          <cell r="AI1292">
            <v>192.02312000000001</v>
          </cell>
          <cell r="AJ1292">
            <v>192.02312000000001</v>
          </cell>
          <cell r="AK1292">
            <v>192.02312000000001</v>
          </cell>
          <cell r="AL1292">
            <v>192.02312000000001</v>
          </cell>
          <cell r="AM1292">
            <v>192.02312000000001</v>
          </cell>
          <cell r="AN1292">
            <v>192.02312000000001</v>
          </cell>
          <cell r="AO1292">
            <v>192.02312000000001</v>
          </cell>
          <cell r="AP1292">
            <v>192.02312000000001</v>
          </cell>
          <cell r="AQ1292">
            <v>192.02312000000001</v>
          </cell>
          <cell r="AR1292">
            <v>192.02312000000001</v>
          </cell>
          <cell r="AS1292">
            <v>203.546164</v>
          </cell>
          <cell r="AT1292">
            <v>203.546164</v>
          </cell>
          <cell r="AU1292">
            <v>203.546164</v>
          </cell>
          <cell r="AV1292">
            <v>203.546164</v>
          </cell>
          <cell r="AW1292">
            <v>203.546164</v>
          </cell>
          <cell r="AX1292">
            <v>203.546164</v>
          </cell>
          <cell r="AY1292">
            <v>3986.41</v>
          </cell>
          <cell r="AZ1292">
            <v>90989618</v>
          </cell>
          <cell r="BA1292">
            <v>3986.39</v>
          </cell>
        </row>
        <row r="1293">
          <cell r="B1293">
            <v>90989403</v>
          </cell>
          <cell r="C1293" t="str">
            <v>Кв. 640</v>
          </cell>
          <cell r="D1293">
            <v>52.1</v>
          </cell>
          <cell r="E1293" t="str">
            <v>Кабартов Константин Генрихович</v>
          </cell>
          <cell r="F1293" t="str">
            <v>Кв. 640Кабартов Константин Генрихович</v>
          </cell>
          <cell r="G1293">
            <v>0</v>
          </cell>
          <cell r="H1293">
            <v>27</v>
          </cell>
          <cell r="I1293">
            <v>31</v>
          </cell>
          <cell r="J1293">
            <v>30</v>
          </cell>
          <cell r="K1293">
            <v>31</v>
          </cell>
          <cell r="L1293">
            <v>31</v>
          </cell>
          <cell r="M1293">
            <v>30</v>
          </cell>
          <cell r="N1293">
            <v>31</v>
          </cell>
          <cell r="O1293">
            <v>30</v>
          </cell>
          <cell r="P1293">
            <v>31</v>
          </cell>
          <cell r="Q1293">
            <v>31</v>
          </cell>
          <cell r="R1293">
            <v>29</v>
          </cell>
          <cell r="S1293">
            <v>31</v>
          </cell>
          <cell r="T1293">
            <v>30</v>
          </cell>
          <cell r="U1293">
            <v>31</v>
          </cell>
          <cell r="V1293">
            <v>30</v>
          </cell>
          <cell r="W1293">
            <v>31</v>
          </cell>
          <cell r="X1293">
            <v>31</v>
          </cell>
          <cell r="Y1293">
            <v>30</v>
          </cell>
          <cell r="Z1293">
            <v>31</v>
          </cell>
          <cell r="AA1293">
            <v>30</v>
          </cell>
          <cell r="AB1293">
            <v>31</v>
          </cell>
          <cell r="AC1293">
            <v>0</v>
          </cell>
          <cell r="AD1293">
            <v>413.02587600000004</v>
          </cell>
          <cell r="AE1293">
            <v>458.91764000000001</v>
          </cell>
          <cell r="AF1293">
            <v>458.91764000000001</v>
          </cell>
          <cell r="AG1293">
            <v>458.91764000000001</v>
          </cell>
          <cell r="AH1293">
            <v>458.91764000000001</v>
          </cell>
          <cell r="AI1293">
            <v>458.91764000000001</v>
          </cell>
          <cell r="AJ1293">
            <v>458.91764000000001</v>
          </cell>
          <cell r="AK1293">
            <v>458.91764000000001</v>
          </cell>
          <cell r="AL1293">
            <v>458.91764000000001</v>
          </cell>
          <cell r="AM1293">
            <v>458.91764000000001</v>
          </cell>
          <cell r="AN1293">
            <v>458.91764000000001</v>
          </cell>
          <cell r="AO1293">
            <v>458.91764000000001</v>
          </cell>
          <cell r="AP1293">
            <v>458.91764000000001</v>
          </cell>
          <cell r="AQ1293">
            <v>458.91764000000001</v>
          </cell>
          <cell r="AR1293">
            <v>458.91764000000001</v>
          </cell>
          <cell r="AS1293">
            <v>486.456658</v>
          </cell>
          <cell r="AT1293">
            <v>486.456658</v>
          </cell>
          <cell r="AU1293">
            <v>486.45665799999995</v>
          </cell>
          <cell r="AV1293">
            <v>486.456658</v>
          </cell>
          <cell r="AW1293">
            <v>486.45665799999995</v>
          </cell>
          <cell r="AX1293">
            <v>486.456658</v>
          </cell>
          <cell r="AY1293">
            <v>9756.61</v>
          </cell>
          <cell r="AZ1293">
            <v>90989403</v>
          </cell>
          <cell r="BA1293">
            <v>9756.67</v>
          </cell>
        </row>
        <row r="1294">
          <cell r="B1294">
            <v>90989519</v>
          </cell>
          <cell r="C1294" t="str">
            <v>Кв. 650</v>
          </cell>
          <cell r="D1294">
            <v>77.8</v>
          </cell>
          <cell r="E1294" t="str">
            <v>Горбачев Александр Николаевич</v>
          </cell>
          <cell r="F1294" t="str">
            <v>Кв. 650Горбачев Александр Николаевич</v>
          </cell>
          <cell r="G1294">
            <v>0</v>
          </cell>
          <cell r="H1294">
            <v>18</v>
          </cell>
          <cell r="I1294">
            <v>31</v>
          </cell>
          <cell r="J1294">
            <v>30</v>
          </cell>
          <cell r="K1294">
            <v>31</v>
          </cell>
          <cell r="L1294">
            <v>31</v>
          </cell>
          <cell r="M1294">
            <v>30</v>
          </cell>
          <cell r="N1294">
            <v>31</v>
          </cell>
          <cell r="O1294">
            <v>30</v>
          </cell>
          <cell r="P1294">
            <v>31</v>
          </cell>
          <cell r="Q1294">
            <v>31</v>
          </cell>
          <cell r="R1294">
            <v>29</v>
          </cell>
          <cell r="S1294">
            <v>31</v>
          </cell>
          <cell r="T1294">
            <v>30</v>
          </cell>
          <cell r="U1294">
            <v>31</v>
          </cell>
          <cell r="V1294">
            <v>30</v>
          </cell>
          <cell r="W1294">
            <v>31</v>
          </cell>
          <cell r="X1294">
            <v>31</v>
          </cell>
          <cell r="Y1294">
            <v>30</v>
          </cell>
          <cell r="Z1294">
            <v>31</v>
          </cell>
          <cell r="AA1294">
            <v>30</v>
          </cell>
          <cell r="AB1294">
            <v>31</v>
          </cell>
          <cell r="AC1294">
            <v>0</v>
          </cell>
          <cell r="AD1294">
            <v>411.17611200000005</v>
          </cell>
          <cell r="AE1294">
            <v>685.29352000000006</v>
          </cell>
          <cell r="AF1294">
            <v>685.29352000000006</v>
          </cell>
          <cell r="AG1294">
            <v>685.29352000000006</v>
          </cell>
          <cell r="AH1294">
            <v>685.29352000000006</v>
          </cell>
          <cell r="AI1294">
            <v>685.29352000000006</v>
          </cell>
          <cell r="AJ1294">
            <v>685.29352000000006</v>
          </cell>
          <cell r="AK1294">
            <v>685.29352000000006</v>
          </cell>
          <cell r="AL1294">
            <v>685.29352000000006</v>
          </cell>
          <cell r="AM1294">
            <v>685.29352000000006</v>
          </cell>
          <cell r="AN1294">
            <v>685.29352000000006</v>
          </cell>
          <cell r="AO1294">
            <v>685.29352000000006</v>
          </cell>
          <cell r="AP1294">
            <v>685.29352000000006</v>
          </cell>
          <cell r="AQ1294">
            <v>685.29352000000006</v>
          </cell>
          <cell r="AR1294">
            <v>685.29352000000006</v>
          </cell>
          <cell r="AS1294">
            <v>726.41704400000003</v>
          </cell>
          <cell r="AT1294">
            <v>726.41704400000003</v>
          </cell>
          <cell r="AU1294">
            <v>726.41704400000003</v>
          </cell>
          <cell r="AV1294">
            <v>726.41704400000003</v>
          </cell>
          <cell r="AW1294">
            <v>726.41704400000003</v>
          </cell>
          <cell r="AX1294">
            <v>726.41704400000003</v>
          </cell>
          <cell r="AY1294">
            <v>14363.79</v>
          </cell>
          <cell r="AZ1294">
            <v>90989519</v>
          </cell>
          <cell r="BA1294">
            <v>14363.76</v>
          </cell>
        </row>
        <row r="1295">
          <cell r="B1295">
            <v>90989421</v>
          </cell>
          <cell r="C1295" t="str">
            <v>Кв. 652</v>
          </cell>
          <cell r="D1295">
            <v>52.1</v>
          </cell>
          <cell r="E1295" t="str">
            <v>Мазурова Анна Павловна</v>
          </cell>
          <cell r="F1295" t="str">
            <v>Кв. 652Мазурова Анна Павловна</v>
          </cell>
          <cell r="G1295">
            <v>0</v>
          </cell>
          <cell r="H1295">
            <v>24</v>
          </cell>
          <cell r="I1295">
            <v>31</v>
          </cell>
          <cell r="J1295">
            <v>30</v>
          </cell>
          <cell r="K1295">
            <v>31</v>
          </cell>
          <cell r="L1295">
            <v>31</v>
          </cell>
          <cell r="M1295">
            <v>30</v>
          </cell>
          <cell r="N1295">
            <v>31</v>
          </cell>
          <cell r="O1295">
            <v>30</v>
          </cell>
          <cell r="P1295">
            <v>31</v>
          </cell>
          <cell r="Q1295">
            <v>31</v>
          </cell>
          <cell r="R1295">
            <v>29</v>
          </cell>
          <cell r="S1295">
            <v>31</v>
          </cell>
          <cell r="T1295">
            <v>30</v>
          </cell>
          <cell r="U1295">
            <v>31</v>
          </cell>
          <cell r="V1295">
            <v>30</v>
          </cell>
          <cell r="W1295">
            <v>31</v>
          </cell>
          <cell r="X1295">
            <v>31</v>
          </cell>
          <cell r="Y1295">
            <v>30</v>
          </cell>
          <cell r="Z1295">
            <v>31</v>
          </cell>
          <cell r="AA1295">
            <v>30</v>
          </cell>
          <cell r="AB1295">
            <v>31</v>
          </cell>
          <cell r="AC1295">
            <v>0</v>
          </cell>
          <cell r="AD1295">
            <v>367.13411200000002</v>
          </cell>
          <cell r="AE1295">
            <v>458.91764000000001</v>
          </cell>
          <cell r="AF1295">
            <v>458.91764000000001</v>
          </cell>
          <cell r="AG1295">
            <v>458.91764000000001</v>
          </cell>
          <cell r="AH1295">
            <v>458.91764000000001</v>
          </cell>
          <cell r="AI1295">
            <v>458.91764000000001</v>
          </cell>
          <cell r="AJ1295">
            <v>458.91764000000001</v>
          </cell>
          <cell r="AK1295">
            <v>458.91764000000001</v>
          </cell>
          <cell r="AL1295">
            <v>458.91764000000001</v>
          </cell>
          <cell r="AM1295">
            <v>458.91764000000001</v>
          </cell>
          <cell r="AN1295">
            <v>458.91764000000001</v>
          </cell>
          <cell r="AO1295">
            <v>458.91764000000001</v>
          </cell>
          <cell r="AP1295">
            <v>458.91764000000001</v>
          </cell>
          <cell r="AQ1295">
            <v>458.91764000000001</v>
          </cell>
          <cell r="AR1295">
            <v>458.91764000000001</v>
          </cell>
          <cell r="AS1295">
            <v>486.456658</v>
          </cell>
          <cell r="AT1295">
            <v>486.456658</v>
          </cell>
          <cell r="AU1295">
            <v>486.45665799999995</v>
          </cell>
          <cell r="AV1295">
            <v>486.456658</v>
          </cell>
          <cell r="AW1295">
            <v>486.45665799999995</v>
          </cell>
          <cell r="AX1295">
            <v>486.456658</v>
          </cell>
          <cell r="AY1295">
            <v>9710.7199999999993</v>
          </cell>
          <cell r="AZ1295">
            <v>90989421</v>
          </cell>
          <cell r="BA1295">
            <v>9710.77</v>
          </cell>
        </row>
        <row r="1296">
          <cell r="B1296">
            <v>90989368</v>
          </cell>
          <cell r="C1296" t="str">
            <v>Кв. 663</v>
          </cell>
          <cell r="D1296">
            <v>76.5</v>
          </cell>
          <cell r="E1296" t="str">
            <v>Ярумбавичус Роман Геннадьевич</v>
          </cell>
          <cell r="F1296" t="str">
            <v>Кв. 663Ярумбавичус Роман Геннадьевич</v>
          </cell>
          <cell r="G1296">
            <v>0</v>
          </cell>
          <cell r="H1296">
            <v>30</v>
          </cell>
          <cell r="I1296">
            <v>31</v>
          </cell>
          <cell r="J1296">
            <v>30</v>
          </cell>
          <cell r="K1296">
            <v>31</v>
          </cell>
          <cell r="L1296">
            <v>31</v>
          </cell>
          <cell r="M1296">
            <v>30</v>
          </cell>
          <cell r="N1296">
            <v>31</v>
          </cell>
          <cell r="O1296">
            <v>30</v>
          </cell>
          <cell r="P1296">
            <v>31</v>
          </cell>
          <cell r="Q1296">
            <v>31</v>
          </cell>
          <cell r="R1296">
            <v>29</v>
          </cell>
          <cell r="S1296">
            <v>31</v>
          </cell>
          <cell r="T1296">
            <v>30</v>
          </cell>
          <cell r="U1296">
            <v>31</v>
          </cell>
          <cell r="V1296">
            <v>30</v>
          </cell>
          <cell r="W1296">
            <v>31</v>
          </cell>
          <cell r="X1296">
            <v>31</v>
          </cell>
          <cell r="Y1296">
            <v>30</v>
          </cell>
          <cell r="Z1296">
            <v>31</v>
          </cell>
          <cell r="AA1296">
            <v>30</v>
          </cell>
          <cell r="AB1296">
            <v>31</v>
          </cell>
          <cell r="AC1296">
            <v>0</v>
          </cell>
          <cell r="AD1296">
            <v>673.84260000000006</v>
          </cell>
          <cell r="AE1296">
            <v>673.84260000000006</v>
          </cell>
          <cell r="AF1296">
            <v>673.84260000000006</v>
          </cell>
          <cell r="AG1296">
            <v>673.84260000000006</v>
          </cell>
          <cell r="AH1296">
            <v>673.84260000000006</v>
          </cell>
          <cell r="AI1296">
            <v>673.84260000000006</v>
          </cell>
          <cell r="AJ1296">
            <v>673.84260000000006</v>
          </cell>
          <cell r="AK1296">
            <v>673.84260000000006</v>
          </cell>
          <cell r="AL1296">
            <v>673.84260000000006</v>
          </cell>
          <cell r="AM1296">
            <v>673.84260000000006</v>
          </cell>
          <cell r="AN1296">
            <v>673.84260000000006</v>
          </cell>
          <cell r="AO1296">
            <v>673.84260000000006</v>
          </cell>
          <cell r="AP1296">
            <v>673.84260000000006</v>
          </cell>
          <cell r="AQ1296">
            <v>673.84260000000006</v>
          </cell>
          <cell r="AR1296">
            <v>673.84260000000006</v>
          </cell>
          <cell r="AS1296">
            <v>714.27897000000007</v>
          </cell>
          <cell r="AT1296">
            <v>714.27897000000007</v>
          </cell>
          <cell r="AU1296">
            <v>714.27897000000007</v>
          </cell>
          <cell r="AV1296">
            <v>714.27897000000007</v>
          </cell>
          <cell r="AW1296">
            <v>714.27897000000007</v>
          </cell>
          <cell r="AX1296">
            <v>714.27897000000007</v>
          </cell>
          <cell r="AY1296">
            <v>14393.31</v>
          </cell>
          <cell r="AZ1296">
            <v>90989368</v>
          </cell>
          <cell r="BA1296">
            <v>14393.28</v>
          </cell>
        </row>
        <row r="1297">
          <cell r="B1297">
            <v>90989361</v>
          </cell>
          <cell r="C1297" t="str">
            <v>Кв. 695</v>
          </cell>
          <cell r="D1297">
            <v>56.6</v>
          </cell>
          <cell r="E1297" t="str">
            <v>Порядин Павел Сергеевич</v>
          </cell>
          <cell r="F1297" t="str">
            <v>Кв. 695Порядин Павел Сергеевич</v>
          </cell>
          <cell r="G1297">
            <v>0</v>
          </cell>
          <cell r="H1297">
            <v>30</v>
          </cell>
          <cell r="I1297">
            <v>31</v>
          </cell>
          <cell r="J1297">
            <v>30</v>
          </cell>
          <cell r="K1297">
            <v>31</v>
          </cell>
          <cell r="L1297">
            <v>31</v>
          </cell>
          <cell r="M1297">
            <v>30</v>
          </cell>
          <cell r="N1297">
            <v>31</v>
          </cell>
          <cell r="O1297">
            <v>30</v>
          </cell>
          <cell r="P1297">
            <v>31</v>
          </cell>
          <cell r="Q1297">
            <v>31</v>
          </cell>
          <cell r="R1297">
            <v>29</v>
          </cell>
          <cell r="S1297">
            <v>31</v>
          </cell>
          <cell r="T1297">
            <v>30</v>
          </cell>
          <cell r="U1297">
            <v>31</v>
          </cell>
          <cell r="V1297">
            <v>30</v>
          </cell>
          <cell r="W1297">
            <v>31</v>
          </cell>
          <cell r="X1297">
            <v>31</v>
          </cell>
          <cell r="Y1297">
            <v>30</v>
          </cell>
          <cell r="Z1297">
            <v>31</v>
          </cell>
          <cell r="AA1297">
            <v>30</v>
          </cell>
          <cell r="AB1297">
            <v>31</v>
          </cell>
          <cell r="AC1297">
            <v>0</v>
          </cell>
          <cell r="AD1297">
            <v>498.55543999999998</v>
          </cell>
          <cell r="AE1297">
            <v>498.55544000000003</v>
          </cell>
          <cell r="AF1297">
            <v>498.55543999999998</v>
          </cell>
          <cell r="AG1297">
            <v>498.55544000000003</v>
          </cell>
          <cell r="AH1297">
            <v>498.55544000000003</v>
          </cell>
          <cell r="AI1297">
            <v>498.55543999999998</v>
          </cell>
          <cell r="AJ1297">
            <v>498.55544000000003</v>
          </cell>
          <cell r="AK1297">
            <v>498.55543999999998</v>
          </cell>
          <cell r="AL1297">
            <v>498.55544000000003</v>
          </cell>
          <cell r="AM1297">
            <v>498.55544000000003</v>
          </cell>
          <cell r="AN1297">
            <v>498.55543999999998</v>
          </cell>
          <cell r="AO1297">
            <v>498.55544000000003</v>
          </cell>
          <cell r="AP1297">
            <v>498.55543999999998</v>
          </cell>
          <cell r="AQ1297">
            <v>498.55544000000003</v>
          </cell>
          <cell r="AR1297">
            <v>498.55543999999998</v>
          </cell>
          <cell r="AS1297">
            <v>528.47306800000001</v>
          </cell>
          <cell r="AT1297">
            <v>528.47306800000001</v>
          </cell>
          <cell r="AU1297">
            <v>528.47306800000001</v>
          </cell>
          <cell r="AV1297">
            <v>528.47306800000001</v>
          </cell>
          <cell r="AW1297">
            <v>528.47306800000001</v>
          </cell>
          <cell r="AX1297">
            <v>528.47306800000001</v>
          </cell>
          <cell r="AY1297">
            <v>10649.17</v>
          </cell>
          <cell r="AZ1297">
            <v>90989361</v>
          </cell>
          <cell r="BA1297">
            <v>10649.22</v>
          </cell>
        </row>
        <row r="1298">
          <cell r="B1298">
            <v>90989360</v>
          </cell>
          <cell r="C1298" t="str">
            <v>Кв. 702</v>
          </cell>
          <cell r="D1298">
            <v>32.1</v>
          </cell>
          <cell r="E1298" t="str">
            <v>Полянская Ксения Германовна</v>
          </cell>
          <cell r="F1298" t="str">
            <v>Кв. 702Полянская Ксения Германовна</v>
          </cell>
          <cell r="G1298">
            <v>0</v>
          </cell>
          <cell r="H1298">
            <v>30</v>
          </cell>
          <cell r="I1298">
            <v>31</v>
          </cell>
          <cell r="J1298">
            <v>30</v>
          </cell>
          <cell r="K1298">
            <v>31</v>
          </cell>
          <cell r="L1298">
            <v>31</v>
          </cell>
          <cell r="M1298">
            <v>30</v>
          </cell>
          <cell r="N1298">
            <v>31</v>
          </cell>
          <cell r="O1298">
            <v>30</v>
          </cell>
          <cell r="P1298">
            <v>31</v>
          </cell>
          <cell r="Q1298">
            <v>31</v>
          </cell>
          <cell r="R1298">
            <v>29</v>
          </cell>
          <cell r="S1298">
            <v>31</v>
          </cell>
          <cell r="T1298">
            <v>30</v>
          </cell>
          <cell r="U1298">
            <v>31</v>
          </cell>
          <cell r="V1298">
            <v>30</v>
          </cell>
          <cell r="W1298">
            <v>31</v>
          </cell>
          <cell r="X1298">
            <v>31</v>
          </cell>
          <cell r="Y1298">
            <v>30</v>
          </cell>
          <cell r="Z1298">
            <v>31</v>
          </cell>
          <cell r="AA1298">
            <v>30</v>
          </cell>
          <cell r="AB1298">
            <v>31</v>
          </cell>
          <cell r="AC1298">
            <v>0</v>
          </cell>
          <cell r="AD1298">
            <v>282.74964</v>
          </cell>
          <cell r="AE1298">
            <v>282.74964</v>
          </cell>
          <cell r="AF1298">
            <v>282.74964</v>
          </cell>
          <cell r="AG1298">
            <v>282.74964</v>
          </cell>
          <cell r="AH1298">
            <v>282.74964</v>
          </cell>
          <cell r="AI1298">
            <v>282.74964</v>
          </cell>
          <cell r="AJ1298">
            <v>282.74964</v>
          </cell>
          <cell r="AK1298">
            <v>282.74964</v>
          </cell>
          <cell r="AL1298">
            <v>282.74964</v>
          </cell>
          <cell r="AM1298">
            <v>282.74964</v>
          </cell>
          <cell r="AN1298">
            <v>282.74964</v>
          </cell>
          <cell r="AO1298">
            <v>282.74964</v>
          </cell>
          <cell r="AP1298">
            <v>282.74964</v>
          </cell>
          <cell r="AQ1298">
            <v>282.74964</v>
          </cell>
          <cell r="AR1298">
            <v>282.74964</v>
          </cell>
          <cell r="AS1298">
            <v>299.71705800000001</v>
          </cell>
          <cell r="AT1298">
            <v>299.71705800000001</v>
          </cell>
          <cell r="AU1298">
            <v>299.71705800000001</v>
          </cell>
          <cell r="AV1298">
            <v>299.71705800000001</v>
          </cell>
          <cell r="AW1298">
            <v>299.71705800000001</v>
          </cell>
          <cell r="AX1298">
            <v>299.71705800000001</v>
          </cell>
          <cell r="AY1298">
            <v>6039.55</v>
          </cell>
          <cell r="AZ1298">
            <v>90989360</v>
          </cell>
          <cell r="BA1298">
            <v>6039.57</v>
          </cell>
        </row>
        <row r="1299">
          <cell r="B1299">
            <v>90989601</v>
          </cell>
          <cell r="C1299" t="str">
            <v>Кв. 725</v>
          </cell>
          <cell r="D1299">
            <v>56.6</v>
          </cell>
          <cell r="E1299" t="str">
            <v>Токмаджян Гамлет Грагатович</v>
          </cell>
          <cell r="F1299" t="str">
            <v>Кв. 725Токмаджян Гамлет Грагатович</v>
          </cell>
          <cell r="G1299">
            <v>0</v>
          </cell>
          <cell r="H1299">
            <v>25</v>
          </cell>
          <cell r="I1299">
            <v>31</v>
          </cell>
          <cell r="J1299">
            <v>30</v>
          </cell>
          <cell r="K1299">
            <v>31</v>
          </cell>
          <cell r="L1299">
            <v>31</v>
          </cell>
          <cell r="M1299">
            <v>30</v>
          </cell>
          <cell r="N1299">
            <v>31</v>
          </cell>
          <cell r="O1299">
            <v>30</v>
          </cell>
          <cell r="P1299">
            <v>31</v>
          </cell>
          <cell r="Q1299">
            <v>31</v>
          </cell>
          <cell r="R1299">
            <v>29</v>
          </cell>
          <cell r="S1299">
            <v>31</v>
          </cell>
          <cell r="T1299">
            <v>30</v>
          </cell>
          <cell r="U1299">
            <v>31</v>
          </cell>
          <cell r="V1299">
            <v>30</v>
          </cell>
          <cell r="W1299">
            <v>31</v>
          </cell>
          <cell r="X1299">
            <v>31</v>
          </cell>
          <cell r="Y1299">
            <v>30</v>
          </cell>
          <cell r="Z1299">
            <v>31</v>
          </cell>
          <cell r="AA1299">
            <v>30</v>
          </cell>
          <cell r="AB1299">
            <v>31</v>
          </cell>
          <cell r="AC1299">
            <v>0</v>
          </cell>
          <cell r="AD1299">
            <v>415.46286666666663</v>
          </cell>
          <cell r="AE1299">
            <v>498.55544000000003</v>
          </cell>
          <cell r="AF1299">
            <v>498.55543999999998</v>
          </cell>
          <cell r="AG1299">
            <v>498.55544000000003</v>
          </cell>
          <cell r="AH1299">
            <v>498.55544000000003</v>
          </cell>
          <cell r="AI1299">
            <v>498.55543999999998</v>
          </cell>
          <cell r="AJ1299">
            <v>498.55544000000003</v>
          </cell>
          <cell r="AK1299">
            <v>498.55543999999998</v>
          </cell>
          <cell r="AL1299">
            <v>498.55544000000003</v>
          </cell>
          <cell r="AM1299">
            <v>498.55544000000003</v>
          </cell>
          <cell r="AN1299">
            <v>498.55543999999998</v>
          </cell>
          <cell r="AO1299">
            <v>498.55544000000003</v>
          </cell>
          <cell r="AP1299">
            <v>498.55543999999998</v>
          </cell>
          <cell r="AQ1299">
            <v>498.55544000000003</v>
          </cell>
          <cell r="AR1299">
            <v>498.55543999999998</v>
          </cell>
          <cell r="AS1299">
            <v>528.47306800000001</v>
          </cell>
          <cell r="AT1299">
            <v>528.47306800000001</v>
          </cell>
          <cell r="AU1299">
            <v>528.47306800000001</v>
          </cell>
          <cell r="AV1299">
            <v>528.47306800000001</v>
          </cell>
          <cell r="AW1299">
            <v>528.47306800000001</v>
          </cell>
          <cell r="AX1299">
            <v>528.47306800000001</v>
          </cell>
          <cell r="AY1299">
            <v>10566.08</v>
          </cell>
          <cell r="AZ1299">
            <v>90989601</v>
          </cell>
          <cell r="BA1299">
            <v>10566.12</v>
          </cell>
        </row>
        <row r="1300">
          <cell r="B1300">
            <v>90989395</v>
          </cell>
          <cell r="C1300" t="str">
            <v>Кв. 730</v>
          </cell>
          <cell r="D1300">
            <v>52.6</v>
          </cell>
          <cell r="E1300" t="str">
            <v>Ахадова Гулара Агахасан кызы</v>
          </cell>
          <cell r="F1300" t="str">
            <v>Кв. 730Ахадова Гулара Агахасан кызы</v>
          </cell>
          <cell r="G1300">
            <v>0</v>
          </cell>
          <cell r="H1300">
            <v>26</v>
          </cell>
          <cell r="I1300">
            <v>31</v>
          </cell>
          <cell r="J1300">
            <v>30</v>
          </cell>
          <cell r="K1300">
            <v>31</v>
          </cell>
          <cell r="L1300">
            <v>31</v>
          </cell>
          <cell r="M1300">
            <v>30</v>
          </cell>
          <cell r="N1300">
            <v>31</v>
          </cell>
          <cell r="O1300">
            <v>30</v>
          </cell>
          <cell r="P1300">
            <v>31</v>
          </cell>
          <cell r="Q1300">
            <v>31</v>
          </cell>
          <cell r="R1300">
            <v>29</v>
          </cell>
          <cell r="S1300">
            <v>31</v>
          </cell>
          <cell r="T1300">
            <v>30</v>
          </cell>
          <cell r="U1300">
            <v>31</v>
          </cell>
          <cell r="V1300">
            <v>30</v>
          </cell>
          <cell r="W1300">
            <v>31</v>
          </cell>
          <cell r="X1300">
            <v>31</v>
          </cell>
          <cell r="Y1300">
            <v>30</v>
          </cell>
          <cell r="Z1300">
            <v>31</v>
          </cell>
          <cell r="AA1300">
            <v>30</v>
          </cell>
          <cell r="AB1300">
            <v>31</v>
          </cell>
          <cell r="AC1300">
            <v>0</v>
          </cell>
          <cell r="AD1300">
            <v>401.54559466666666</v>
          </cell>
          <cell r="AE1300">
            <v>463.32184000000001</v>
          </cell>
          <cell r="AF1300">
            <v>463.32184000000001</v>
          </cell>
          <cell r="AG1300">
            <v>463.32184000000001</v>
          </cell>
          <cell r="AH1300">
            <v>463.32184000000001</v>
          </cell>
          <cell r="AI1300">
            <v>463.32184000000001</v>
          </cell>
          <cell r="AJ1300">
            <v>463.32184000000001</v>
          </cell>
          <cell r="AK1300">
            <v>463.32184000000001</v>
          </cell>
          <cell r="AL1300">
            <v>463.32184000000001</v>
          </cell>
          <cell r="AM1300">
            <v>463.32184000000001</v>
          </cell>
          <cell r="AN1300">
            <v>463.32184000000001</v>
          </cell>
          <cell r="AO1300">
            <v>463.32184000000001</v>
          </cell>
          <cell r="AP1300">
            <v>463.32184000000001</v>
          </cell>
          <cell r="AQ1300">
            <v>463.32184000000001</v>
          </cell>
          <cell r="AR1300">
            <v>463.32184000000001</v>
          </cell>
          <cell r="AS1300">
            <v>491.12514799999997</v>
          </cell>
          <cell r="AT1300">
            <v>491.12514799999997</v>
          </cell>
          <cell r="AU1300">
            <v>491.12514799999997</v>
          </cell>
          <cell r="AV1300">
            <v>491.12514799999997</v>
          </cell>
          <cell r="AW1300">
            <v>491.12514799999997</v>
          </cell>
          <cell r="AX1300">
            <v>491.12514799999997</v>
          </cell>
          <cell r="AY1300">
            <v>9834.7999999999993</v>
          </cell>
          <cell r="AZ1300">
            <v>90989395</v>
          </cell>
          <cell r="BA1300">
            <v>9834.81</v>
          </cell>
        </row>
        <row r="1301">
          <cell r="B1301">
            <v>90989643</v>
          </cell>
          <cell r="C1301" t="str">
            <v>Кв. 732</v>
          </cell>
          <cell r="D1301">
            <v>32.1</v>
          </cell>
          <cell r="E1301" t="str">
            <v>Гореа Роман Сергеевич</v>
          </cell>
          <cell r="F1301" t="str">
            <v>Кв. 732Гореа Роман Сергеевич</v>
          </cell>
          <cell r="G1301">
            <v>0</v>
          </cell>
          <cell r="H1301">
            <v>9</v>
          </cell>
          <cell r="I1301">
            <v>31</v>
          </cell>
          <cell r="J1301">
            <v>30</v>
          </cell>
          <cell r="K1301">
            <v>31</v>
          </cell>
          <cell r="L1301">
            <v>31</v>
          </cell>
          <cell r="M1301">
            <v>30</v>
          </cell>
          <cell r="N1301">
            <v>31</v>
          </cell>
          <cell r="O1301">
            <v>30</v>
          </cell>
          <cell r="P1301">
            <v>31</v>
          </cell>
          <cell r="Q1301">
            <v>31</v>
          </cell>
          <cell r="R1301">
            <v>29</v>
          </cell>
          <cell r="S1301">
            <v>31</v>
          </cell>
          <cell r="T1301">
            <v>30</v>
          </cell>
          <cell r="U1301">
            <v>31</v>
          </cell>
          <cell r="V1301">
            <v>30</v>
          </cell>
          <cell r="W1301">
            <v>31</v>
          </cell>
          <cell r="X1301">
            <v>31</v>
          </cell>
          <cell r="Y1301">
            <v>30</v>
          </cell>
          <cell r="Z1301">
            <v>31</v>
          </cell>
          <cell r="AA1301">
            <v>30</v>
          </cell>
          <cell r="AB1301">
            <v>31</v>
          </cell>
          <cell r="AC1301">
            <v>0</v>
          </cell>
          <cell r="AD1301">
            <v>84.824892000000006</v>
          </cell>
          <cell r="AE1301">
            <v>282.74964</v>
          </cell>
          <cell r="AF1301">
            <v>282.74964</v>
          </cell>
          <cell r="AG1301">
            <v>282.74964</v>
          </cell>
          <cell r="AH1301">
            <v>282.74964</v>
          </cell>
          <cell r="AI1301">
            <v>282.74964</v>
          </cell>
          <cell r="AJ1301">
            <v>282.74964</v>
          </cell>
          <cell r="AK1301">
            <v>282.74964</v>
          </cell>
          <cell r="AL1301">
            <v>282.74964</v>
          </cell>
          <cell r="AM1301">
            <v>282.74964</v>
          </cell>
          <cell r="AN1301">
            <v>282.74964</v>
          </cell>
          <cell r="AO1301">
            <v>282.74964</v>
          </cell>
          <cell r="AP1301">
            <v>282.74964</v>
          </cell>
          <cell r="AQ1301">
            <v>282.74964</v>
          </cell>
          <cell r="AR1301">
            <v>282.74964</v>
          </cell>
          <cell r="AS1301">
            <v>299.71705800000001</v>
          </cell>
          <cell r="AT1301">
            <v>299.71705800000001</v>
          </cell>
          <cell r="AU1301">
            <v>299.71705800000001</v>
          </cell>
          <cell r="AV1301">
            <v>299.71705800000001</v>
          </cell>
          <cell r="AW1301">
            <v>299.71705800000001</v>
          </cell>
          <cell r="AX1301">
            <v>299.71705800000001</v>
          </cell>
          <cell r="AY1301">
            <v>5841.62</v>
          </cell>
          <cell r="AZ1301">
            <v>90989643</v>
          </cell>
          <cell r="BA1301">
            <v>5841.64</v>
          </cell>
        </row>
        <row r="1302">
          <cell r="B1302">
            <v>90989789</v>
          </cell>
          <cell r="C1302" t="str">
            <v>Кв. 737</v>
          </cell>
          <cell r="D1302">
            <v>56.6</v>
          </cell>
          <cell r="E1302" t="str">
            <v>Подлапкин Максим Михайлович</v>
          </cell>
          <cell r="F1302" t="str">
            <v>Кв. 737Подлапкин Максим Михайлович</v>
          </cell>
          <cell r="G1302">
            <v>0</v>
          </cell>
          <cell r="H1302">
            <v>2</v>
          </cell>
          <cell r="I1302">
            <v>31</v>
          </cell>
          <cell r="J1302">
            <v>30</v>
          </cell>
          <cell r="K1302">
            <v>31</v>
          </cell>
          <cell r="L1302">
            <v>31</v>
          </cell>
          <cell r="M1302">
            <v>30</v>
          </cell>
          <cell r="N1302">
            <v>31</v>
          </cell>
          <cell r="O1302">
            <v>30</v>
          </cell>
          <cell r="P1302">
            <v>31</v>
          </cell>
          <cell r="Q1302">
            <v>31</v>
          </cell>
          <cell r="R1302">
            <v>29</v>
          </cell>
          <cell r="S1302">
            <v>31</v>
          </cell>
          <cell r="T1302">
            <v>30</v>
          </cell>
          <cell r="U1302">
            <v>31</v>
          </cell>
          <cell r="V1302">
            <v>30</v>
          </cell>
          <cell r="W1302">
            <v>31</v>
          </cell>
          <cell r="X1302">
            <v>31</v>
          </cell>
          <cell r="Y1302">
            <v>30</v>
          </cell>
          <cell r="Z1302">
            <v>31</v>
          </cell>
          <cell r="AA1302">
            <v>30</v>
          </cell>
          <cell r="AB1302">
            <v>31</v>
          </cell>
          <cell r="AC1302">
            <v>0</v>
          </cell>
          <cell r="AD1302">
            <v>33.237029333333332</v>
          </cell>
          <cell r="AE1302">
            <v>498.55544000000003</v>
          </cell>
          <cell r="AF1302">
            <v>498.55543999999998</v>
          </cell>
          <cell r="AG1302">
            <v>498.55544000000003</v>
          </cell>
          <cell r="AH1302">
            <v>498.55544000000003</v>
          </cell>
          <cell r="AI1302">
            <v>498.55543999999998</v>
          </cell>
          <cell r="AJ1302">
            <v>498.55544000000003</v>
          </cell>
          <cell r="AK1302">
            <v>498.55543999999998</v>
          </cell>
          <cell r="AL1302">
            <v>498.55544000000003</v>
          </cell>
          <cell r="AM1302">
            <v>498.55544000000003</v>
          </cell>
          <cell r="AN1302">
            <v>498.55543999999998</v>
          </cell>
          <cell r="AO1302">
            <v>498.55544000000003</v>
          </cell>
          <cell r="AP1302">
            <v>498.55543999999998</v>
          </cell>
          <cell r="AQ1302">
            <v>498.55544000000003</v>
          </cell>
          <cell r="AR1302">
            <v>498.55543999999998</v>
          </cell>
          <cell r="AS1302">
            <v>528.47306800000001</v>
          </cell>
          <cell r="AT1302">
            <v>528.47306800000001</v>
          </cell>
          <cell r="AU1302">
            <v>528.47306800000001</v>
          </cell>
          <cell r="AV1302">
            <v>528.47306800000001</v>
          </cell>
          <cell r="AW1302">
            <v>528.47306800000001</v>
          </cell>
          <cell r="AX1302">
            <v>528.47306800000001</v>
          </cell>
          <cell r="AY1302">
            <v>10183.85</v>
          </cell>
          <cell r="AZ1302">
            <v>90989789</v>
          </cell>
          <cell r="BA1302">
            <v>10183.9</v>
          </cell>
        </row>
        <row r="1303">
          <cell r="B1303">
            <v>90989637</v>
          </cell>
          <cell r="C1303" t="str">
            <v>Кв. 738</v>
          </cell>
          <cell r="D1303">
            <v>32.1</v>
          </cell>
          <cell r="E1303" t="str">
            <v>Серопегина Наталья Владимировна</v>
          </cell>
          <cell r="F1303" t="str">
            <v>Кв. 738Серопегина Наталья Владимировна</v>
          </cell>
          <cell r="G1303">
            <v>0</v>
          </cell>
          <cell r="H1303">
            <v>9</v>
          </cell>
          <cell r="I1303">
            <v>31</v>
          </cell>
          <cell r="J1303">
            <v>30</v>
          </cell>
          <cell r="K1303">
            <v>31</v>
          </cell>
          <cell r="L1303">
            <v>31</v>
          </cell>
          <cell r="M1303">
            <v>30</v>
          </cell>
          <cell r="N1303">
            <v>31</v>
          </cell>
          <cell r="O1303">
            <v>30</v>
          </cell>
          <cell r="P1303">
            <v>31</v>
          </cell>
          <cell r="Q1303">
            <v>31</v>
          </cell>
          <cell r="R1303">
            <v>29</v>
          </cell>
          <cell r="S1303">
            <v>31</v>
          </cell>
          <cell r="T1303">
            <v>30</v>
          </cell>
          <cell r="U1303">
            <v>31</v>
          </cell>
          <cell r="V1303">
            <v>30</v>
          </cell>
          <cell r="W1303">
            <v>31</v>
          </cell>
          <cell r="X1303">
            <v>31</v>
          </cell>
          <cell r="Y1303">
            <v>30</v>
          </cell>
          <cell r="Z1303">
            <v>31</v>
          </cell>
          <cell r="AA1303">
            <v>30</v>
          </cell>
          <cell r="AB1303">
            <v>31</v>
          </cell>
          <cell r="AC1303">
            <v>0</v>
          </cell>
          <cell r="AD1303">
            <v>84.824892000000006</v>
          </cell>
          <cell r="AE1303">
            <v>282.74964</v>
          </cell>
          <cell r="AF1303">
            <v>282.74964</v>
          </cell>
          <cell r="AG1303">
            <v>282.74964</v>
          </cell>
          <cell r="AH1303">
            <v>282.74964</v>
          </cell>
          <cell r="AI1303">
            <v>282.74964</v>
          </cell>
          <cell r="AJ1303">
            <v>282.74964</v>
          </cell>
          <cell r="AK1303">
            <v>282.74964</v>
          </cell>
          <cell r="AL1303">
            <v>282.74964</v>
          </cell>
          <cell r="AM1303">
            <v>282.74964</v>
          </cell>
          <cell r="AN1303">
            <v>282.74964</v>
          </cell>
          <cell r="AO1303">
            <v>282.74964</v>
          </cell>
          <cell r="AP1303">
            <v>282.74964</v>
          </cell>
          <cell r="AQ1303">
            <v>282.74964</v>
          </cell>
          <cell r="AR1303">
            <v>282.74964</v>
          </cell>
          <cell r="AS1303">
            <v>299.71705800000001</v>
          </cell>
          <cell r="AT1303">
            <v>299.71705800000001</v>
          </cell>
          <cell r="AU1303">
            <v>299.71705800000001</v>
          </cell>
          <cell r="AV1303">
            <v>299.71705800000001</v>
          </cell>
          <cell r="AW1303">
            <v>299.71705800000001</v>
          </cell>
          <cell r="AX1303">
            <v>299.71705800000001</v>
          </cell>
          <cell r="AY1303">
            <v>5841.62</v>
          </cell>
          <cell r="AZ1303">
            <v>90989637</v>
          </cell>
          <cell r="BA1303">
            <v>5841.64</v>
          </cell>
        </row>
        <row r="1304">
          <cell r="B1304">
            <v>90989393</v>
          </cell>
          <cell r="C1304" t="str">
            <v>Кв. 739</v>
          </cell>
          <cell r="D1304">
            <v>34.9</v>
          </cell>
          <cell r="E1304" t="str">
            <v>Шестаков Георгий Петрович</v>
          </cell>
          <cell r="F1304" t="str">
            <v>Кв. 739Шестаков Георгий Петрович</v>
          </cell>
          <cell r="G1304">
            <v>0</v>
          </cell>
          <cell r="H1304">
            <v>26</v>
          </cell>
          <cell r="I1304">
            <v>31</v>
          </cell>
          <cell r="J1304">
            <v>30</v>
          </cell>
          <cell r="K1304">
            <v>31</v>
          </cell>
          <cell r="L1304">
            <v>31</v>
          </cell>
          <cell r="M1304">
            <v>30</v>
          </cell>
          <cell r="N1304">
            <v>31</v>
          </cell>
          <cell r="O1304">
            <v>30</v>
          </cell>
          <cell r="P1304">
            <v>31</v>
          </cell>
          <cell r="Q1304">
            <v>31</v>
          </cell>
          <cell r="R1304">
            <v>29</v>
          </cell>
          <cell r="S1304">
            <v>31</v>
          </cell>
          <cell r="T1304">
            <v>30</v>
          </cell>
          <cell r="U1304">
            <v>31</v>
          </cell>
          <cell r="V1304">
            <v>30</v>
          </cell>
          <cell r="W1304">
            <v>31</v>
          </cell>
          <cell r="X1304">
            <v>31</v>
          </cell>
          <cell r="Y1304">
            <v>30</v>
          </cell>
          <cell r="Z1304">
            <v>31</v>
          </cell>
          <cell r="AA1304">
            <v>30</v>
          </cell>
          <cell r="AB1304">
            <v>31</v>
          </cell>
          <cell r="AC1304">
            <v>0</v>
          </cell>
          <cell r="AD1304">
            <v>266.42473866666666</v>
          </cell>
          <cell r="AE1304">
            <v>307.41315999999995</v>
          </cell>
          <cell r="AF1304">
            <v>307.41315999999995</v>
          </cell>
          <cell r="AG1304">
            <v>307.41315999999995</v>
          </cell>
          <cell r="AH1304">
            <v>307.41315999999995</v>
          </cell>
          <cell r="AI1304">
            <v>307.41315999999995</v>
          </cell>
          <cell r="AJ1304">
            <v>307.41315999999995</v>
          </cell>
          <cell r="AK1304">
            <v>307.41315999999995</v>
          </cell>
          <cell r="AL1304">
            <v>307.41315999999995</v>
          </cell>
          <cell r="AM1304">
            <v>307.41315999999995</v>
          </cell>
          <cell r="AN1304">
            <v>307.41315999999995</v>
          </cell>
          <cell r="AO1304">
            <v>307.41315999999995</v>
          </cell>
          <cell r="AP1304">
            <v>307.41315999999995</v>
          </cell>
          <cell r="AQ1304">
            <v>307.41315999999995</v>
          </cell>
          <cell r="AR1304">
            <v>307.41315999999995</v>
          </cell>
          <cell r="AS1304">
            <v>325.86060199999997</v>
          </cell>
          <cell r="AT1304">
            <v>325.86060199999997</v>
          </cell>
          <cell r="AU1304">
            <v>325.86060199999997</v>
          </cell>
          <cell r="AV1304">
            <v>325.86060199999997</v>
          </cell>
          <cell r="AW1304">
            <v>325.86060199999997</v>
          </cell>
          <cell r="AX1304">
            <v>325.86060199999997</v>
          </cell>
          <cell r="AY1304">
            <v>6525.37</v>
          </cell>
          <cell r="AZ1304">
            <v>90989393</v>
          </cell>
          <cell r="BA1304">
            <v>6525.32</v>
          </cell>
        </row>
        <row r="1305">
          <cell r="B1305">
            <v>90989732</v>
          </cell>
          <cell r="C1305" t="str">
            <v>Кв. 741</v>
          </cell>
          <cell r="D1305">
            <v>77</v>
          </cell>
          <cell r="E1305" t="str">
            <v>Кочергин Евгений Николаевич</v>
          </cell>
          <cell r="F1305" t="str">
            <v>Кв. 741Кочергин Евгений Николаевич</v>
          </cell>
          <cell r="G1305">
            <v>0</v>
          </cell>
          <cell r="H1305">
            <v>5</v>
          </cell>
          <cell r="I1305">
            <v>31</v>
          </cell>
          <cell r="J1305">
            <v>30</v>
          </cell>
          <cell r="K1305">
            <v>31</v>
          </cell>
          <cell r="L1305">
            <v>31</v>
          </cell>
          <cell r="M1305">
            <v>30</v>
          </cell>
          <cell r="N1305">
            <v>31</v>
          </cell>
          <cell r="O1305">
            <v>30</v>
          </cell>
          <cell r="P1305">
            <v>31</v>
          </cell>
          <cell r="Q1305">
            <v>31</v>
          </cell>
          <cell r="R1305">
            <v>29</v>
          </cell>
          <cell r="S1305">
            <v>31</v>
          </cell>
          <cell r="T1305">
            <v>30</v>
          </cell>
          <cell r="U1305">
            <v>31</v>
          </cell>
          <cell r="V1305">
            <v>30</v>
          </cell>
          <cell r="W1305">
            <v>31</v>
          </cell>
          <cell r="X1305">
            <v>31</v>
          </cell>
          <cell r="Y1305">
            <v>30</v>
          </cell>
          <cell r="Z1305">
            <v>31</v>
          </cell>
          <cell r="AA1305">
            <v>30</v>
          </cell>
          <cell r="AB1305">
            <v>31</v>
          </cell>
          <cell r="AC1305">
            <v>0</v>
          </cell>
          <cell r="AD1305">
            <v>113.04113333333333</v>
          </cell>
          <cell r="AE1305">
            <v>678.24680000000001</v>
          </cell>
          <cell r="AF1305">
            <v>678.24680000000001</v>
          </cell>
          <cell r="AG1305">
            <v>678.24680000000001</v>
          </cell>
          <cell r="AH1305">
            <v>678.24680000000001</v>
          </cell>
          <cell r="AI1305">
            <v>678.24680000000001</v>
          </cell>
          <cell r="AJ1305">
            <v>678.24680000000001</v>
          </cell>
          <cell r="AK1305">
            <v>678.24680000000001</v>
          </cell>
          <cell r="AL1305">
            <v>678.24680000000001</v>
          </cell>
          <cell r="AM1305">
            <v>678.24680000000001</v>
          </cell>
          <cell r="AN1305">
            <v>678.24680000000001</v>
          </cell>
          <cell r="AO1305">
            <v>678.24680000000001</v>
          </cell>
          <cell r="AP1305">
            <v>678.24680000000001</v>
          </cell>
          <cell r="AQ1305">
            <v>678.24680000000001</v>
          </cell>
          <cell r="AR1305">
            <v>678.24680000000001</v>
          </cell>
          <cell r="AS1305">
            <v>718.94745999999998</v>
          </cell>
          <cell r="AT1305">
            <v>718.94745999999998</v>
          </cell>
          <cell r="AU1305">
            <v>718.94745999999998</v>
          </cell>
          <cell r="AV1305">
            <v>718.94745999999998</v>
          </cell>
          <cell r="AW1305">
            <v>718.94745999999998</v>
          </cell>
          <cell r="AX1305">
            <v>718.94745999999998</v>
          </cell>
          <cell r="AY1305">
            <v>13922.18</v>
          </cell>
          <cell r="AZ1305">
            <v>90989732</v>
          </cell>
          <cell r="BA1305">
            <v>13922.24</v>
          </cell>
        </row>
        <row r="1306">
          <cell r="B1306">
            <v>90989363</v>
          </cell>
          <cell r="C1306" t="str">
            <v>Кв. 743</v>
          </cell>
          <cell r="D1306">
            <v>56.6</v>
          </cell>
          <cell r="E1306" t="str">
            <v>Смагин Сергей Александрович</v>
          </cell>
          <cell r="F1306" t="str">
            <v>Кв. 743Смагин Сергей Александрович</v>
          </cell>
          <cell r="G1306">
            <v>0</v>
          </cell>
          <cell r="H1306">
            <v>30</v>
          </cell>
          <cell r="I1306">
            <v>31</v>
          </cell>
          <cell r="J1306">
            <v>30</v>
          </cell>
          <cell r="K1306">
            <v>31</v>
          </cell>
          <cell r="L1306">
            <v>31</v>
          </cell>
          <cell r="M1306">
            <v>30</v>
          </cell>
          <cell r="N1306">
            <v>31</v>
          </cell>
          <cell r="O1306">
            <v>30</v>
          </cell>
          <cell r="P1306">
            <v>31</v>
          </cell>
          <cell r="Q1306">
            <v>31</v>
          </cell>
          <cell r="R1306">
            <v>29</v>
          </cell>
          <cell r="S1306">
            <v>31</v>
          </cell>
          <cell r="T1306">
            <v>30</v>
          </cell>
          <cell r="U1306">
            <v>31</v>
          </cell>
          <cell r="V1306">
            <v>30</v>
          </cell>
          <cell r="W1306">
            <v>31</v>
          </cell>
          <cell r="X1306">
            <v>31</v>
          </cell>
          <cell r="Y1306">
            <v>30</v>
          </cell>
          <cell r="Z1306">
            <v>31</v>
          </cell>
          <cell r="AA1306">
            <v>30</v>
          </cell>
          <cell r="AB1306">
            <v>31</v>
          </cell>
          <cell r="AC1306">
            <v>0</v>
          </cell>
          <cell r="AD1306">
            <v>498.55543999999998</v>
          </cell>
          <cell r="AE1306">
            <v>498.55544000000003</v>
          </cell>
          <cell r="AF1306">
            <v>498.55543999999998</v>
          </cell>
          <cell r="AG1306">
            <v>498.55544000000003</v>
          </cell>
          <cell r="AH1306">
            <v>498.55544000000003</v>
          </cell>
          <cell r="AI1306">
            <v>498.55543999999998</v>
          </cell>
          <cell r="AJ1306">
            <v>498.55544000000003</v>
          </cell>
          <cell r="AK1306">
            <v>498.55543999999998</v>
          </cell>
          <cell r="AL1306">
            <v>498.55544000000003</v>
          </cell>
          <cell r="AM1306">
            <v>498.55544000000003</v>
          </cell>
          <cell r="AN1306">
            <v>498.55543999999998</v>
          </cell>
          <cell r="AO1306">
            <v>498.55544000000003</v>
          </cell>
          <cell r="AP1306">
            <v>498.55543999999998</v>
          </cell>
          <cell r="AQ1306">
            <v>498.55544000000003</v>
          </cell>
          <cell r="AR1306">
            <v>498.55543999999998</v>
          </cell>
          <cell r="AS1306">
            <v>528.47306800000001</v>
          </cell>
          <cell r="AT1306">
            <v>528.47306800000001</v>
          </cell>
          <cell r="AU1306">
            <v>528.47306800000001</v>
          </cell>
          <cell r="AV1306">
            <v>528.47306800000001</v>
          </cell>
          <cell r="AW1306">
            <v>528.47306800000001</v>
          </cell>
          <cell r="AX1306">
            <v>528.47306800000001</v>
          </cell>
          <cell r="AY1306">
            <v>10649.17</v>
          </cell>
          <cell r="AZ1306">
            <v>90989363</v>
          </cell>
          <cell r="BA1306">
            <v>10649.22</v>
          </cell>
        </row>
        <row r="1307">
          <cell r="B1307">
            <v>90989394</v>
          </cell>
          <cell r="C1307" t="str">
            <v>Кв. 744</v>
          </cell>
          <cell r="D1307">
            <v>32.1</v>
          </cell>
          <cell r="E1307" t="str">
            <v>Шестаков Георгий Петрович</v>
          </cell>
          <cell r="F1307" t="str">
            <v>Кв. 744Шестаков Георгий Петрович</v>
          </cell>
          <cell r="G1307">
            <v>0</v>
          </cell>
          <cell r="H1307">
            <v>26</v>
          </cell>
          <cell r="I1307">
            <v>31</v>
          </cell>
          <cell r="J1307">
            <v>30</v>
          </cell>
          <cell r="K1307">
            <v>31</v>
          </cell>
          <cell r="L1307">
            <v>31</v>
          </cell>
          <cell r="M1307">
            <v>30</v>
          </cell>
          <cell r="N1307">
            <v>31</v>
          </cell>
          <cell r="O1307">
            <v>30</v>
          </cell>
          <cell r="P1307">
            <v>31</v>
          </cell>
          <cell r="Q1307">
            <v>31</v>
          </cell>
          <cell r="R1307">
            <v>29</v>
          </cell>
          <cell r="S1307">
            <v>31</v>
          </cell>
          <cell r="T1307">
            <v>30</v>
          </cell>
          <cell r="U1307">
            <v>31</v>
          </cell>
          <cell r="V1307">
            <v>30</v>
          </cell>
          <cell r="W1307">
            <v>31</v>
          </cell>
          <cell r="X1307">
            <v>31</v>
          </cell>
          <cell r="Y1307">
            <v>30</v>
          </cell>
          <cell r="Z1307">
            <v>31</v>
          </cell>
          <cell r="AA1307">
            <v>30</v>
          </cell>
          <cell r="AB1307">
            <v>31</v>
          </cell>
          <cell r="AC1307">
            <v>0</v>
          </cell>
          <cell r="AD1307">
            <v>245.04968800000003</v>
          </cell>
          <cell r="AE1307">
            <v>282.74964</v>
          </cell>
          <cell r="AF1307">
            <v>282.74964</v>
          </cell>
          <cell r="AG1307">
            <v>282.74964</v>
          </cell>
          <cell r="AH1307">
            <v>282.74964</v>
          </cell>
          <cell r="AI1307">
            <v>282.74964</v>
          </cell>
          <cell r="AJ1307">
            <v>282.74964</v>
          </cell>
          <cell r="AK1307">
            <v>282.74964</v>
          </cell>
          <cell r="AL1307">
            <v>282.74964</v>
          </cell>
          <cell r="AM1307">
            <v>282.74964</v>
          </cell>
          <cell r="AN1307">
            <v>282.74964</v>
          </cell>
          <cell r="AO1307">
            <v>282.74964</v>
          </cell>
          <cell r="AP1307">
            <v>282.74964</v>
          </cell>
          <cell r="AQ1307">
            <v>282.74964</v>
          </cell>
          <cell r="AR1307">
            <v>282.74964</v>
          </cell>
          <cell r="AS1307">
            <v>299.71705800000001</v>
          </cell>
          <cell r="AT1307">
            <v>299.71705800000001</v>
          </cell>
          <cell r="AU1307">
            <v>299.71705800000001</v>
          </cell>
          <cell r="AV1307">
            <v>299.71705800000001</v>
          </cell>
          <cell r="AW1307">
            <v>299.71705800000001</v>
          </cell>
          <cell r="AX1307">
            <v>299.71705800000001</v>
          </cell>
          <cell r="AY1307">
            <v>6001.85</v>
          </cell>
          <cell r="AZ1307">
            <v>90989394</v>
          </cell>
          <cell r="BA1307">
            <v>6001.87</v>
          </cell>
        </row>
        <row r="1308">
          <cell r="B1308">
            <v>90989391</v>
          </cell>
          <cell r="C1308" t="str">
            <v>Кв. 745</v>
          </cell>
          <cell r="D1308">
            <v>34.9</v>
          </cell>
          <cell r="E1308" t="str">
            <v>Вовчук Дарья Сергеевна</v>
          </cell>
          <cell r="F1308" t="str">
            <v>Кв. 745Вовчук Дарья Сергеевна</v>
          </cell>
          <cell r="G1308">
            <v>0</v>
          </cell>
          <cell r="H1308">
            <v>27</v>
          </cell>
          <cell r="I1308">
            <v>31</v>
          </cell>
          <cell r="J1308">
            <v>30</v>
          </cell>
          <cell r="K1308">
            <v>31</v>
          </cell>
          <cell r="L1308">
            <v>31</v>
          </cell>
          <cell r="M1308">
            <v>30</v>
          </cell>
          <cell r="N1308">
            <v>31</v>
          </cell>
          <cell r="O1308">
            <v>30</v>
          </cell>
          <cell r="P1308">
            <v>31</v>
          </cell>
          <cell r="Q1308">
            <v>31</v>
          </cell>
          <cell r="R1308">
            <v>29</v>
          </cell>
          <cell r="S1308">
            <v>31</v>
          </cell>
          <cell r="T1308">
            <v>30</v>
          </cell>
          <cell r="U1308">
            <v>31</v>
          </cell>
          <cell r="V1308">
            <v>30</v>
          </cell>
          <cell r="W1308">
            <v>31</v>
          </cell>
          <cell r="X1308">
            <v>31</v>
          </cell>
          <cell r="Y1308">
            <v>30</v>
          </cell>
          <cell r="Z1308">
            <v>31</v>
          </cell>
          <cell r="AA1308">
            <v>30</v>
          </cell>
          <cell r="AB1308">
            <v>31</v>
          </cell>
          <cell r="AC1308">
            <v>0</v>
          </cell>
          <cell r="AD1308">
            <v>276.67184399999996</v>
          </cell>
          <cell r="AE1308">
            <v>307.41315999999995</v>
          </cell>
          <cell r="AF1308">
            <v>307.41315999999995</v>
          </cell>
          <cell r="AG1308">
            <v>307.41315999999995</v>
          </cell>
          <cell r="AH1308">
            <v>307.41315999999995</v>
          </cell>
          <cell r="AI1308">
            <v>307.41315999999995</v>
          </cell>
          <cell r="AJ1308">
            <v>307.41315999999995</v>
          </cell>
          <cell r="AK1308">
            <v>307.41315999999995</v>
          </cell>
          <cell r="AL1308">
            <v>307.41315999999995</v>
          </cell>
          <cell r="AM1308">
            <v>307.41315999999995</v>
          </cell>
          <cell r="AN1308">
            <v>307.41315999999995</v>
          </cell>
          <cell r="AO1308">
            <v>307.41315999999995</v>
          </cell>
          <cell r="AP1308">
            <v>307.41315999999995</v>
          </cell>
          <cell r="AQ1308">
            <v>307.41315999999995</v>
          </cell>
          <cell r="AR1308">
            <v>307.41315999999995</v>
          </cell>
          <cell r="AS1308">
            <v>325.86060199999997</v>
          </cell>
          <cell r="AT1308">
            <v>325.86060199999997</v>
          </cell>
          <cell r="AU1308">
            <v>325.86060199999997</v>
          </cell>
          <cell r="AV1308">
            <v>325.86060199999997</v>
          </cell>
          <cell r="AW1308">
            <v>325.86060199999997</v>
          </cell>
          <cell r="AX1308">
            <v>325.86060199999997</v>
          </cell>
          <cell r="AY1308">
            <v>6535.62</v>
          </cell>
          <cell r="AZ1308">
            <v>90989391</v>
          </cell>
          <cell r="BA1308">
            <v>6535.57</v>
          </cell>
        </row>
        <row r="1309">
          <cell r="B1309">
            <v>90989388</v>
          </cell>
          <cell r="C1309" t="str">
            <v>Кв. 748</v>
          </cell>
          <cell r="D1309">
            <v>52.6</v>
          </cell>
          <cell r="E1309" t="str">
            <v>Бабаева Шабнам Расим кызы</v>
          </cell>
          <cell r="F1309" t="str">
            <v>Кв. 748Бабаева Шабнам Расим кызы</v>
          </cell>
          <cell r="G1309">
            <v>0</v>
          </cell>
          <cell r="H1309">
            <v>27</v>
          </cell>
          <cell r="I1309">
            <v>31</v>
          </cell>
          <cell r="J1309">
            <v>30</v>
          </cell>
          <cell r="K1309">
            <v>31</v>
          </cell>
          <cell r="L1309">
            <v>31</v>
          </cell>
          <cell r="M1309">
            <v>30</v>
          </cell>
          <cell r="N1309">
            <v>31</v>
          </cell>
          <cell r="O1309">
            <v>30</v>
          </cell>
          <cell r="P1309">
            <v>31</v>
          </cell>
          <cell r="Q1309">
            <v>31</v>
          </cell>
          <cell r="R1309">
            <v>29</v>
          </cell>
          <cell r="S1309">
            <v>31</v>
          </cell>
          <cell r="T1309">
            <v>30</v>
          </cell>
          <cell r="U1309">
            <v>31</v>
          </cell>
          <cell r="V1309">
            <v>30</v>
          </cell>
          <cell r="W1309">
            <v>31</v>
          </cell>
          <cell r="X1309">
            <v>31</v>
          </cell>
          <cell r="Y1309">
            <v>30</v>
          </cell>
          <cell r="Z1309">
            <v>31</v>
          </cell>
          <cell r="AA1309">
            <v>30</v>
          </cell>
          <cell r="AB1309">
            <v>31</v>
          </cell>
          <cell r="AC1309">
            <v>0</v>
          </cell>
          <cell r="AD1309">
            <v>416.98965600000002</v>
          </cell>
          <cell r="AE1309">
            <v>463.32184000000001</v>
          </cell>
          <cell r="AF1309">
            <v>463.32184000000001</v>
          </cell>
          <cell r="AG1309">
            <v>463.32184000000001</v>
          </cell>
          <cell r="AH1309">
            <v>463.32184000000001</v>
          </cell>
          <cell r="AI1309">
            <v>463.32184000000001</v>
          </cell>
          <cell r="AJ1309">
            <v>463.32184000000001</v>
          </cell>
          <cell r="AK1309">
            <v>463.32184000000001</v>
          </cell>
          <cell r="AL1309">
            <v>463.32184000000001</v>
          </cell>
          <cell r="AM1309">
            <v>463.32184000000001</v>
          </cell>
          <cell r="AN1309">
            <v>463.32184000000001</v>
          </cell>
          <cell r="AO1309">
            <v>463.32184000000001</v>
          </cell>
          <cell r="AP1309">
            <v>463.32184000000001</v>
          </cell>
          <cell r="AQ1309">
            <v>463.32184000000001</v>
          </cell>
          <cell r="AR1309">
            <v>463.32184000000001</v>
          </cell>
          <cell r="AS1309">
            <v>491.12514799999997</v>
          </cell>
          <cell r="AT1309">
            <v>491.12514799999997</v>
          </cell>
          <cell r="AU1309">
            <v>491.12514799999997</v>
          </cell>
          <cell r="AV1309">
            <v>491.12514799999997</v>
          </cell>
          <cell r="AW1309">
            <v>491.12514799999997</v>
          </cell>
          <cell r="AX1309">
            <v>491.12514799999997</v>
          </cell>
          <cell r="AY1309">
            <v>9850.25</v>
          </cell>
          <cell r="AZ1309">
            <v>90989388</v>
          </cell>
          <cell r="BA1309">
            <v>9850.25</v>
          </cell>
        </row>
        <row r="1310">
          <cell r="B1310">
            <v>90989397</v>
          </cell>
          <cell r="C1310" t="str">
            <v>Кв. 753</v>
          </cell>
          <cell r="D1310">
            <v>77</v>
          </cell>
          <cell r="E1310" t="str">
            <v>Карагулян Армен Багратович</v>
          </cell>
          <cell r="F1310" t="str">
            <v>Кв. 753Карагулян Армен Багратович</v>
          </cell>
          <cell r="G1310">
            <v>0</v>
          </cell>
          <cell r="H1310">
            <v>26</v>
          </cell>
          <cell r="I1310">
            <v>31</v>
          </cell>
          <cell r="J1310">
            <v>30</v>
          </cell>
          <cell r="K1310">
            <v>31</v>
          </cell>
          <cell r="L1310">
            <v>31</v>
          </cell>
          <cell r="M1310">
            <v>30</v>
          </cell>
          <cell r="N1310">
            <v>31</v>
          </cell>
          <cell r="O1310">
            <v>30</v>
          </cell>
          <cell r="P1310">
            <v>31</v>
          </cell>
          <cell r="Q1310">
            <v>31</v>
          </cell>
          <cell r="R1310">
            <v>29</v>
          </cell>
          <cell r="S1310">
            <v>31</v>
          </cell>
          <cell r="T1310">
            <v>30</v>
          </cell>
          <cell r="U1310">
            <v>31</v>
          </cell>
          <cell r="V1310">
            <v>30</v>
          </cell>
          <cell r="W1310">
            <v>31</v>
          </cell>
          <cell r="X1310">
            <v>31</v>
          </cell>
          <cell r="Y1310">
            <v>30</v>
          </cell>
          <cell r="Z1310">
            <v>31</v>
          </cell>
          <cell r="AA1310">
            <v>30</v>
          </cell>
          <cell r="AB1310">
            <v>31</v>
          </cell>
          <cell r="AC1310">
            <v>0</v>
          </cell>
          <cell r="AD1310">
            <v>587.81389333333334</v>
          </cell>
          <cell r="AE1310">
            <v>678.24680000000001</v>
          </cell>
          <cell r="AF1310">
            <v>678.24680000000001</v>
          </cell>
          <cell r="AG1310">
            <v>678.24680000000001</v>
          </cell>
          <cell r="AH1310">
            <v>678.24680000000001</v>
          </cell>
          <cell r="AI1310">
            <v>678.24680000000001</v>
          </cell>
          <cell r="AJ1310">
            <v>678.24680000000001</v>
          </cell>
          <cell r="AK1310">
            <v>678.24680000000001</v>
          </cell>
          <cell r="AL1310">
            <v>678.24680000000001</v>
          </cell>
          <cell r="AM1310">
            <v>678.24680000000001</v>
          </cell>
          <cell r="AN1310">
            <v>678.24680000000001</v>
          </cell>
          <cell r="AO1310">
            <v>678.24680000000001</v>
          </cell>
          <cell r="AP1310">
            <v>678.24680000000001</v>
          </cell>
          <cell r="AQ1310">
            <v>678.24680000000001</v>
          </cell>
          <cell r="AR1310">
            <v>678.24680000000001</v>
          </cell>
          <cell r="AS1310">
            <v>718.94745999999998</v>
          </cell>
          <cell r="AT1310">
            <v>718.94745999999998</v>
          </cell>
          <cell r="AU1310">
            <v>718.94745999999998</v>
          </cell>
          <cell r="AV1310">
            <v>718.94745999999998</v>
          </cell>
          <cell r="AW1310">
            <v>718.94745999999998</v>
          </cell>
          <cell r="AX1310">
            <v>718.94745999999998</v>
          </cell>
          <cell r="AY1310">
            <v>14396.95</v>
          </cell>
          <cell r="AZ1310">
            <v>90989397</v>
          </cell>
          <cell r="BA1310">
            <v>14397.01</v>
          </cell>
        </row>
        <row r="1311">
          <cell r="B1311">
            <v>90989550</v>
          </cell>
          <cell r="C1311" t="str">
            <v>Кв. 755</v>
          </cell>
          <cell r="D1311">
            <v>56.6</v>
          </cell>
          <cell r="E1311" t="str">
            <v>Фетюкова Александра Александровна</v>
          </cell>
          <cell r="F1311" t="str">
            <v>Кв. 755Фетюкова Александра Александровна</v>
          </cell>
          <cell r="G1311">
            <v>0</v>
          </cell>
          <cell r="H1311">
            <v>17</v>
          </cell>
          <cell r="I1311">
            <v>31</v>
          </cell>
          <cell r="J1311">
            <v>30</v>
          </cell>
          <cell r="K1311">
            <v>31</v>
          </cell>
          <cell r="L1311">
            <v>31</v>
          </cell>
          <cell r="M1311">
            <v>30</v>
          </cell>
          <cell r="N1311">
            <v>31</v>
          </cell>
          <cell r="O1311">
            <v>30</v>
          </cell>
          <cell r="P1311">
            <v>31</v>
          </cell>
          <cell r="Q1311">
            <v>31</v>
          </cell>
          <cell r="R1311">
            <v>29</v>
          </cell>
          <cell r="S1311">
            <v>31</v>
          </cell>
          <cell r="T1311">
            <v>30</v>
          </cell>
          <cell r="U1311">
            <v>31</v>
          </cell>
          <cell r="V1311">
            <v>30</v>
          </cell>
          <cell r="W1311">
            <v>31</v>
          </cell>
          <cell r="X1311">
            <v>31</v>
          </cell>
          <cell r="Y1311">
            <v>30</v>
          </cell>
          <cell r="Z1311">
            <v>31</v>
          </cell>
          <cell r="AA1311">
            <v>30</v>
          </cell>
          <cell r="AB1311">
            <v>31</v>
          </cell>
          <cell r="AC1311">
            <v>0</v>
          </cell>
          <cell r="AD1311">
            <v>282.51474933333333</v>
          </cell>
          <cell r="AE1311">
            <v>498.55544000000003</v>
          </cell>
          <cell r="AF1311">
            <v>498.55543999999998</v>
          </cell>
          <cell r="AG1311">
            <v>498.55544000000003</v>
          </cell>
          <cell r="AH1311">
            <v>498.55544000000003</v>
          </cell>
          <cell r="AI1311">
            <v>498.55543999999998</v>
          </cell>
          <cell r="AJ1311">
            <v>498.55544000000003</v>
          </cell>
          <cell r="AK1311">
            <v>498.55543999999998</v>
          </cell>
          <cell r="AL1311">
            <v>498.55544000000003</v>
          </cell>
          <cell r="AM1311">
            <v>498.55544000000003</v>
          </cell>
          <cell r="AN1311">
            <v>498.55543999999998</v>
          </cell>
          <cell r="AO1311">
            <v>498.55544000000003</v>
          </cell>
          <cell r="AP1311">
            <v>498.55543999999998</v>
          </cell>
          <cell r="AQ1311">
            <v>498.55544000000003</v>
          </cell>
          <cell r="AR1311">
            <v>498.55543999999998</v>
          </cell>
          <cell r="AS1311">
            <v>528.47306800000001</v>
          </cell>
          <cell r="AT1311">
            <v>528.47306800000001</v>
          </cell>
          <cell r="AU1311">
            <v>528.47306800000001</v>
          </cell>
          <cell r="AV1311">
            <v>528.47306800000001</v>
          </cell>
          <cell r="AW1311">
            <v>528.47306800000001</v>
          </cell>
          <cell r="AX1311">
            <v>528.47306800000001</v>
          </cell>
          <cell r="AY1311">
            <v>10433.129999999999</v>
          </cell>
          <cell r="AZ1311">
            <v>90989550</v>
          </cell>
          <cell r="BA1311">
            <v>10433.17</v>
          </cell>
        </row>
        <row r="1312">
          <cell r="B1312">
            <v>90989478</v>
          </cell>
          <cell r="C1312" t="str">
            <v>Кв. 756</v>
          </cell>
          <cell r="D1312">
            <v>32.1</v>
          </cell>
          <cell r="E1312" t="str">
            <v>Шаяхметов Руслан Наилевич</v>
          </cell>
          <cell r="F1312" t="str">
            <v>Кв. 756Шаяхметов Руслан Наилевич</v>
          </cell>
          <cell r="G1312">
            <v>0</v>
          </cell>
          <cell r="H1312">
            <v>20</v>
          </cell>
          <cell r="I1312">
            <v>31</v>
          </cell>
          <cell r="J1312">
            <v>30</v>
          </cell>
          <cell r="K1312">
            <v>31</v>
          </cell>
          <cell r="L1312">
            <v>31</v>
          </cell>
          <cell r="M1312">
            <v>30</v>
          </cell>
          <cell r="N1312">
            <v>31</v>
          </cell>
          <cell r="O1312">
            <v>30</v>
          </cell>
          <cell r="P1312">
            <v>31</v>
          </cell>
          <cell r="Q1312">
            <v>31</v>
          </cell>
          <cell r="R1312">
            <v>29</v>
          </cell>
          <cell r="S1312">
            <v>31</v>
          </cell>
          <cell r="T1312">
            <v>30</v>
          </cell>
          <cell r="U1312">
            <v>31</v>
          </cell>
          <cell r="V1312">
            <v>30</v>
          </cell>
          <cell r="W1312">
            <v>31</v>
          </cell>
          <cell r="X1312">
            <v>31</v>
          </cell>
          <cell r="Y1312">
            <v>30</v>
          </cell>
          <cell r="Z1312">
            <v>31</v>
          </cell>
          <cell r="AA1312">
            <v>30</v>
          </cell>
          <cell r="AB1312">
            <v>31</v>
          </cell>
          <cell r="AC1312">
            <v>0</v>
          </cell>
          <cell r="AD1312">
            <v>188.49976000000001</v>
          </cell>
          <cell r="AE1312">
            <v>282.74964</v>
          </cell>
          <cell r="AF1312">
            <v>282.74964</v>
          </cell>
          <cell r="AG1312">
            <v>282.74964</v>
          </cell>
          <cell r="AH1312">
            <v>282.74964</v>
          </cell>
          <cell r="AI1312">
            <v>282.74964</v>
          </cell>
          <cell r="AJ1312">
            <v>282.74964</v>
          </cell>
          <cell r="AK1312">
            <v>282.74964</v>
          </cell>
          <cell r="AL1312">
            <v>282.74964</v>
          </cell>
          <cell r="AM1312">
            <v>282.74964</v>
          </cell>
          <cell r="AN1312">
            <v>282.74964</v>
          </cell>
          <cell r="AO1312">
            <v>282.74964</v>
          </cell>
          <cell r="AP1312">
            <v>282.74964</v>
          </cell>
          <cell r="AQ1312">
            <v>282.74964</v>
          </cell>
          <cell r="AR1312">
            <v>282.74964</v>
          </cell>
          <cell r="AS1312">
            <v>299.71705800000001</v>
          </cell>
          <cell r="AT1312">
            <v>299.71705800000001</v>
          </cell>
          <cell r="AU1312">
            <v>299.71705800000001</v>
          </cell>
          <cell r="AV1312">
            <v>299.71705800000001</v>
          </cell>
          <cell r="AW1312">
            <v>299.71705800000001</v>
          </cell>
          <cell r="AX1312">
            <v>299.71705800000001</v>
          </cell>
          <cell r="AY1312">
            <v>5945.3</v>
          </cell>
          <cell r="AZ1312">
            <v>90989478</v>
          </cell>
          <cell r="BA1312">
            <v>5945.32</v>
          </cell>
        </row>
        <row r="1313">
          <cell r="B1313">
            <v>90989721</v>
          </cell>
          <cell r="C1313" t="str">
            <v>Кв. 758</v>
          </cell>
          <cell r="D1313">
            <v>78.599999999999994</v>
          </cell>
          <cell r="E1313" t="str">
            <v>Бодрых Роман Владимирович</v>
          </cell>
          <cell r="F1313" t="str">
            <v>Кв. 758Бодрых Роман Владимирович</v>
          </cell>
          <cell r="G1313">
            <v>0</v>
          </cell>
          <cell r="H1313">
            <v>25</v>
          </cell>
          <cell r="I1313">
            <v>31</v>
          </cell>
          <cell r="J1313">
            <v>30</v>
          </cell>
          <cell r="K1313">
            <v>31</v>
          </cell>
          <cell r="L1313">
            <v>31</v>
          </cell>
          <cell r="M1313">
            <v>30</v>
          </cell>
          <cell r="N1313">
            <v>31</v>
          </cell>
          <cell r="O1313">
            <v>30</v>
          </cell>
          <cell r="P1313">
            <v>31</v>
          </cell>
          <cell r="Q1313">
            <v>31</v>
          </cell>
          <cell r="R1313">
            <v>29</v>
          </cell>
          <cell r="S1313">
            <v>31</v>
          </cell>
          <cell r="T1313">
            <v>30</v>
          </cell>
          <cell r="U1313">
            <v>31</v>
          </cell>
          <cell r="V1313">
            <v>30</v>
          </cell>
          <cell r="W1313">
            <v>31</v>
          </cell>
          <cell r="X1313">
            <v>31</v>
          </cell>
          <cell r="Y1313">
            <v>30</v>
          </cell>
          <cell r="Z1313">
            <v>31</v>
          </cell>
          <cell r="AA1313">
            <v>30</v>
          </cell>
          <cell r="AB1313">
            <v>31</v>
          </cell>
          <cell r="AC1313">
            <v>0</v>
          </cell>
          <cell r="AD1313">
            <v>576.9502</v>
          </cell>
          <cell r="AE1313">
            <v>692.34023999999999</v>
          </cell>
          <cell r="AF1313">
            <v>692.34023999999999</v>
          </cell>
          <cell r="AG1313">
            <v>692.34023999999999</v>
          </cell>
          <cell r="AH1313">
            <v>692.34023999999999</v>
          </cell>
          <cell r="AI1313">
            <v>692.34023999999999</v>
          </cell>
          <cell r="AJ1313">
            <v>692.34023999999999</v>
          </cell>
          <cell r="AK1313">
            <v>692.34023999999999</v>
          </cell>
          <cell r="AL1313">
            <v>692.34023999999999</v>
          </cell>
          <cell r="AM1313">
            <v>692.34023999999999</v>
          </cell>
          <cell r="AN1313">
            <v>692.34023999999999</v>
          </cell>
          <cell r="AO1313">
            <v>692.34023999999999</v>
          </cell>
          <cell r="AP1313">
            <v>692.34023999999999</v>
          </cell>
          <cell r="AQ1313">
            <v>692.34023999999999</v>
          </cell>
          <cell r="AR1313">
            <v>692.34023999999999</v>
          </cell>
          <cell r="AS1313">
            <v>733.88662799999997</v>
          </cell>
          <cell r="AT1313">
            <v>733.88662799999997</v>
          </cell>
          <cell r="AU1313">
            <v>733.88662799999997</v>
          </cell>
          <cell r="AV1313">
            <v>733.88662799999997</v>
          </cell>
          <cell r="AW1313">
            <v>733.88662799999997</v>
          </cell>
          <cell r="AX1313">
            <v>733.88662799999997</v>
          </cell>
          <cell r="AY1313">
            <v>14673.03</v>
          </cell>
          <cell r="AZ1313">
            <v>90989721</v>
          </cell>
          <cell r="BA1313">
            <v>14673.05</v>
          </cell>
        </row>
        <row r="1314">
          <cell r="B1314">
            <v>90989640</v>
          </cell>
          <cell r="C1314" t="str">
            <v>Кв. 759</v>
          </cell>
          <cell r="D1314">
            <v>77</v>
          </cell>
          <cell r="E1314" t="str">
            <v>Подустова Татьяна Алексеевна</v>
          </cell>
          <cell r="F1314" t="str">
            <v>Кв. 759Подустова Татьяна Алексеевна</v>
          </cell>
          <cell r="G1314">
            <v>0</v>
          </cell>
          <cell r="H1314">
            <v>9</v>
          </cell>
          <cell r="I1314">
            <v>31</v>
          </cell>
          <cell r="J1314">
            <v>30</v>
          </cell>
          <cell r="K1314">
            <v>31</v>
          </cell>
          <cell r="L1314">
            <v>31</v>
          </cell>
          <cell r="M1314">
            <v>30</v>
          </cell>
          <cell r="N1314">
            <v>31</v>
          </cell>
          <cell r="O1314">
            <v>30</v>
          </cell>
          <cell r="P1314">
            <v>31</v>
          </cell>
          <cell r="Q1314">
            <v>31</v>
          </cell>
          <cell r="R1314">
            <v>29</v>
          </cell>
          <cell r="S1314">
            <v>31</v>
          </cell>
          <cell r="T1314">
            <v>30</v>
          </cell>
          <cell r="U1314">
            <v>31</v>
          </cell>
          <cell r="V1314">
            <v>30</v>
          </cell>
          <cell r="W1314">
            <v>31</v>
          </cell>
          <cell r="X1314">
            <v>31</v>
          </cell>
          <cell r="Y1314">
            <v>30</v>
          </cell>
          <cell r="Z1314">
            <v>31</v>
          </cell>
          <cell r="AA1314">
            <v>30</v>
          </cell>
          <cell r="AB1314">
            <v>31</v>
          </cell>
          <cell r="AC1314">
            <v>0</v>
          </cell>
          <cell r="AD1314">
            <v>203.47404</v>
          </cell>
          <cell r="AE1314">
            <v>678.24680000000001</v>
          </cell>
          <cell r="AF1314">
            <v>678.24680000000001</v>
          </cell>
          <cell r="AG1314">
            <v>678.24680000000001</v>
          </cell>
          <cell r="AH1314">
            <v>678.24680000000001</v>
          </cell>
          <cell r="AI1314">
            <v>678.24680000000001</v>
          </cell>
          <cell r="AJ1314">
            <v>678.24680000000001</v>
          </cell>
          <cell r="AK1314">
            <v>678.24680000000001</v>
          </cell>
          <cell r="AL1314">
            <v>678.24680000000001</v>
          </cell>
          <cell r="AM1314">
            <v>678.24680000000001</v>
          </cell>
          <cell r="AN1314">
            <v>678.24680000000001</v>
          </cell>
          <cell r="AO1314">
            <v>678.24680000000001</v>
          </cell>
          <cell r="AP1314">
            <v>678.24680000000001</v>
          </cell>
          <cell r="AQ1314">
            <v>678.24680000000001</v>
          </cell>
          <cell r="AR1314">
            <v>678.24680000000001</v>
          </cell>
          <cell r="AS1314">
            <v>718.94745999999998</v>
          </cell>
          <cell r="AT1314">
            <v>718.94745999999998</v>
          </cell>
          <cell r="AU1314">
            <v>718.94745999999998</v>
          </cell>
          <cell r="AV1314">
            <v>718.94745999999998</v>
          </cell>
          <cell r="AW1314">
            <v>718.94745999999998</v>
          </cell>
          <cell r="AX1314">
            <v>718.94745999999998</v>
          </cell>
          <cell r="AY1314">
            <v>14012.61</v>
          </cell>
          <cell r="AZ1314">
            <v>90989640</v>
          </cell>
          <cell r="BA1314">
            <v>14012.67</v>
          </cell>
        </row>
        <row r="1315">
          <cell r="B1315">
            <v>90989632</v>
          </cell>
          <cell r="C1315" t="str">
            <v>Кв. 760</v>
          </cell>
          <cell r="D1315">
            <v>52.6</v>
          </cell>
          <cell r="E1315" t="str">
            <v>Сипаков Петр Валерьевич</v>
          </cell>
          <cell r="F1315" t="str">
            <v>Кв. 760Сипаков Петр Валерьевич</v>
          </cell>
          <cell r="G1315">
            <v>0</v>
          </cell>
          <cell r="H1315">
            <v>11</v>
          </cell>
          <cell r="I1315">
            <v>31</v>
          </cell>
          <cell r="J1315">
            <v>30</v>
          </cell>
          <cell r="K1315">
            <v>31</v>
          </cell>
          <cell r="L1315">
            <v>31</v>
          </cell>
          <cell r="M1315">
            <v>30</v>
          </cell>
          <cell r="N1315">
            <v>31</v>
          </cell>
          <cell r="O1315">
            <v>30</v>
          </cell>
          <cell r="P1315">
            <v>31</v>
          </cell>
          <cell r="Q1315">
            <v>31</v>
          </cell>
          <cell r="R1315">
            <v>29</v>
          </cell>
          <cell r="S1315">
            <v>31</v>
          </cell>
          <cell r="T1315">
            <v>30</v>
          </cell>
          <cell r="U1315">
            <v>31</v>
          </cell>
          <cell r="V1315">
            <v>30</v>
          </cell>
          <cell r="W1315">
            <v>31</v>
          </cell>
          <cell r="X1315">
            <v>31</v>
          </cell>
          <cell r="Y1315">
            <v>30</v>
          </cell>
          <cell r="Z1315">
            <v>31</v>
          </cell>
          <cell r="AA1315">
            <v>30</v>
          </cell>
          <cell r="AB1315">
            <v>31</v>
          </cell>
          <cell r="AC1315">
            <v>0</v>
          </cell>
          <cell r="AD1315">
            <v>169.88467466666668</v>
          </cell>
          <cell r="AE1315">
            <v>463.32184000000001</v>
          </cell>
          <cell r="AF1315">
            <v>463.32184000000001</v>
          </cell>
          <cell r="AG1315">
            <v>463.32184000000001</v>
          </cell>
          <cell r="AH1315">
            <v>463.32184000000001</v>
          </cell>
          <cell r="AI1315">
            <v>463.32184000000001</v>
          </cell>
          <cell r="AJ1315">
            <v>463.32184000000001</v>
          </cell>
          <cell r="AK1315">
            <v>463.32184000000001</v>
          </cell>
          <cell r="AL1315">
            <v>463.32184000000001</v>
          </cell>
          <cell r="AM1315">
            <v>463.32184000000001</v>
          </cell>
          <cell r="AN1315">
            <v>463.32184000000001</v>
          </cell>
          <cell r="AO1315">
            <v>463.32184000000001</v>
          </cell>
          <cell r="AP1315">
            <v>463.32184000000001</v>
          </cell>
          <cell r="AQ1315">
            <v>463.32184000000001</v>
          </cell>
          <cell r="AR1315">
            <v>463.32184000000001</v>
          </cell>
          <cell r="AS1315">
            <v>491.12514799999997</v>
          </cell>
          <cell r="AT1315">
            <v>491.12514799999997</v>
          </cell>
          <cell r="AU1315">
            <v>491.12514799999997</v>
          </cell>
          <cell r="AV1315">
            <v>491.12514799999997</v>
          </cell>
          <cell r="AW1315">
            <v>491.12514799999997</v>
          </cell>
          <cell r="AX1315">
            <v>491.12514799999997</v>
          </cell>
          <cell r="AY1315">
            <v>9603.14</v>
          </cell>
          <cell r="AZ1315">
            <v>90989632</v>
          </cell>
          <cell r="BA1315">
            <v>9603.14</v>
          </cell>
        </row>
        <row r="1316">
          <cell r="B1316">
            <v>90989551</v>
          </cell>
          <cell r="C1316" t="str">
            <v>Кв. 762</v>
          </cell>
          <cell r="D1316">
            <v>32.1</v>
          </cell>
          <cell r="E1316" t="str">
            <v>Баляйкина Светлана Ивановна</v>
          </cell>
          <cell r="F1316" t="str">
            <v>Кв. 762Баляйкина Светлана Ивановна</v>
          </cell>
          <cell r="G1316">
            <v>0</v>
          </cell>
          <cell r="H1316">
            <v>16</v>
          </cell>
          <cell r="I1316">
            <v>31</v>
          </cell>
          <cell r="J1316">
            <v>30</v>
          </cell>
          <cell r="K1316">
            <v>31</v>
          </cell>
          <cell r="L1316">
            <v>31</v>
          </cell>
          <cell r="M1316">
            <v>30</v>
          </cell>
          <cell r="N1316">
            <v>31</v>
          </cell>
          <cell r="O1316">
            <v>30</v>
          </cell>
          <cell r="P1316">
            <v>31</v>
          </cell>
          <cell r="Q1316">
            <v>31</v>
          </cell>
          <cell r="R1316">
            <v>29</v>
          </cell>
          <cell r="S1316">
            <v>31</v>
          </cell>
          <cell r="T1316">
            <v>30</v>
          </cell>
          <cell r="U1316">
            <v>31</v>
          </cell>
          <cell r="V1316">
            <v>30</v>
          </cell>
          <cell r="W1316">
            <v>31</v>
          </cell>
          <cell r="X1316">
            <v>31</v>
          </cell>
          <cell r="Y1316">
            <v>30</v>
          </cell>
          <cell r="Z1316">
            <v>31</v>
          </cell>
          <cell r="AA1316">
            <v>30</v>
          </cell>
          <cell r="AB1316">
            <v>31</v>
          </cell>
          <cell r="AC1316">
            <v>0</v>
          </cell>
          <cell r="AD1316">
            <v>150.79980800000001</v>
          </cell>
          <cell r="AE1316">
            <v>282.74964</v>
          </cell>
          <cell r="AF1316">
            <v>282.74964</v>
          </cell>
          <cell r="AG1316">
            <v>282.74964</v>
          </cell>
          <cell r="AH1316">
            <v>282.74964</v>
          </cell>
          <cell r="AI1316">
            <v>282.74964</v>
          </cell>
          <cell r="AJ1316">
            <v>282.74964</v>
          </cell>
          <cell r="AK1316">
            <v>282.74964</v>
          </cell>
          <cell r="AL1316">
            <v>282.74964</v>
          </cell>
          <cell r="AM1316">
            <v>282.74964</v>
          </cell>
          <cell r="AN1316">
            <v>282.74964</v>
          </cell>
          <cell r="AO1316">
            <v>282.74964</v>
          </cell>
          <cell r="AP1316">
            <v>282.74964</v>
          </cell>
          <cell r="AQ1316">
            <v>282.74964</v>
          </cell>
          <cell r="AR1316">
            <v>282.74964</v>
          </cell>
          <cell r="AS1316">
            <v>299.71705800000001</v>
          </cell>
          <cell r="AT1316">
            <v>299.71705800000001</v>
          </cell>
          <cell r="AU1316">
            <v>299.71705800000001</v>
          </cell>
          <cell r="AV1316">
            <v>299.71705800000001</v>
          </cell>
          <cell r="AW1316">
            <v>299.71705800000001</v>
          </cell>
          <cell r="AX1316">
            <v>299.71705800000001</v>
          </cell>
          <cell r="AY1316">
            <v>5907.6</v>
          </cell>
          <cell r="AZ1316">
            <v>90989551</v>
          </cell>
          <cell r="BA1316">
            <v>5907.62</v>
          </cell>
        </row>
        <row r="1317">
          <cell r="B1317">
            <v>90989516</v>
          </cell>
          <cell r="C1317" t="str">
            <v>Кв. 763</v>
          </cell>
          <cell r="D1317">
            <v>34.9</v>
          </cell>
          <cell r="E1317" t="str">
            <v>Фатеев Дмитрий Николаевич</v>
          </cell>
          <cell r="F1317" t="str">
            <v>Кв. 763Фатеев Дмитрий Николаевич</v>
          </cell>
          <cell r="G1317">
            <v>0</v>
          </cell>
          <cell r="H1317">
            <v>18</v>
          </cell>
          <cell r="I1317">
            <v>31</v>
          </cell>
          <cell r="J1317">
            <v>30</v>
          </cell>
          <cell r="K1317">
            <v>31</v>
          </cell>
          <cell r="L1317">
            <v>31</v>
          </cell>
          <cell r="M1317">
            <v>30</v>
          </cell>
          <cell r="N1317">
            <v>31</v>
          </cell>
          <cell r="O1317">
            <v>30</v>
          </cell>
          <cell r="P1317">
            <v>31</v>
          </cell>
          <cell r="Q1317">
            <v>31</v>
          </cell>
          <cell r="R1317">
            <v>29</v>
          </cell>
          <cell r="S1317">
            <v>31</v>
          </cell>
          <cell r="T1317">
            <v>30</v>
          </cell>
          <cell r="U1317">
            <v>31</v>
          </cell>
          <cell r="V1317">
            <v>30</v>
          </cell>
          <cell r="W1317">
            <v>31</v>
          </cell>
          <cell r="X1317">
            <v>31</v>
          </cell>
          <cell r="Y1317">
            <v>30</v>
          </cell>
          <cell r="Z1317">
            <v>31</v>
          </cell>
          <cell r="AA1317">
            <v>30</v>
          </cell>
          <cell r="AB1317">
            <v>31</v>
          </cell>
          <cell r="AC1317">
            <v>0</v>
          </cell>
          <cell r="AD1317">
            <v>184.44789599999999</v>
          </cell>
          <cell r="AE1317">
            <v>307.41315999999995</v>
          </cell>
          <cell r="AF1317">
            <v>307.41315999999995</v>
          </cell>
          <cell r="AG1317">
            <v>307.41315999999995</v>
          </cell>
          <cell r="AH1317">
            <v>307.41315999999995</v>
          </cell>
          <cell r="AI1317">
            <v>307.41315999999995</v>
          </cell>
          <cell r="AJ1317">
            <v>307.41315999999995</v>
          </cell>
          <cell r="AK1317">
            <v>307.41315999999995</v>
          </cell>
          <cell r="AL1317">
            <v>307.41315999999995</v>
          </cell>
          <cell r="AM1317">
            <v>307.41315999999995</v>
          </cell>
          <cell r="AN1317">
            <v>307.41315999999995</v>
          </cell>
          <cell r="AO1317">
            <v>307.41315999999995</v>
          </cell>
          <cell r="AP1317">
            <v>307.41315999999995</v>
          </cell>
          <cell r="AQ1317">
            <v>307.41315999999995</v>
          </cell>
          <cell r="AR1317">
            <v>307.41315999999995</v>
          </cell>
          <cell r="AS1317">
            <v>325.86060199999997</v>
          </cell>
          <cell r="AT1317">
            <v>325.86060199999997</v>
          </cell>
          <cell r="AU1317">
            <v>325.86060199999997</v>
          </cell>
          <cell r="AV1317">
            <v>325.86060199999997</v>
          </cell>
          <cell r="AW1317">
            <v>325.86060199999997</v>
          </cell>
          <cell r="AX1317">
            <v>325.86060199999997</v>
          </cell>
          <cell r="AY1317">
            <v>6443.4</v>
          </cell>
          <cell r="AZ1317">
            <v>90989516</v>
          </cell>
          <cell r="BA1317">
            <v>6443.35</v>
          </cell>
        </row>
        <row r="1318">
          <cell r="B1318">
            <v>90989358</v>
          </cell>
          <cell r="C1318" t="str">
            <v>Кв. 764</v>
          </cell>
          <cell r="D1318">
            <v>78.599999999999994</v>
          </cell>
          <cell r="E1318" t="str">
            <v>Молчанкин Константин Романович</v>
          </cell>
          <cell r="F1318" t="str">
            <v>Кв. 764Молчанкин Константин Романович</v>
          </cell>
          <cell r="G1318">
            <v>0</v>
          </cell>
          <cell r="H1318">
            <v>30</v>
          </cell>
          <cell r="I1318">
            <v>31</v>
          </cell>
          <cell r="J1318">
            <v>30</v>
          </cell>
          <cell r="K1318">
            <v>31</v>
          </cell>
          <cell r="L1318">
            <v>31</v>
          </cell>
          <cell r="M1318">
            <v>30</v>
          </cell>
          <cell r="N1318">
            <v>31</v>
          </cell>
          <cell r="O1318">
            <v>30</v>
          </cell>
          <cell r="P1318">
            <v>31</v>
          </cell>
          <cell r="Q1318">
            <v>31</v>
          </cell>
          <cell r="R1318">
            <v>29</v>
          </cell>
          <cell r="S1318">
            <v>31</v>
          </cell>
          <cell r="T1318">
            <v>30</v>
          </cell>
          <cell r="U1318">
            <v>31</v>
          </cell>
          <cell r="V1318">
            <v>30</v>
          </cell>
          <cell r="W1318">
            <v>31</v>
          </cell>
          <cell r="X1318">
            <v>31</v>
          </cell>
          <cell r="Y1318">
            <v>30</v>
          </cell>
          <cell r="Z1318">
            <v>31</v>
          </cell>
          <cell r="AA1318">
            <v>30</v>
          </cell>
          <cell r="AB1318">
            <v>31</v>
          </cell>
          <cell r="AC1318">
            <v>0</v>
          </cell>
          <cell r="AD1318">
            <v>692.34023999999999</v>
          </cell>
          <cell r="AE1318">
            <v>692.34023999999999</v>
          </cell>
          <cell r="AF1318">
            <v>692.34023999999999</v>
          </cell>
          <cell r="AG1318">
            <v>692.34023999999999</v>
          </cell>
          <cell r="AH1318">
            <v>692.34023999999999</v>
          </cell>
          <cell r="AI1318">
            <v>692.34023999999999</v>
          </cell>
          <cell r="AJ1318">
            <v>692.34023999999999</v>
          </cell>
          <cell r="AK1318">
            <v>692.34023999999999</v>
          </cell>
          <cell r="AL1318">
            <v>692.34023999999999</v>
          </cell>
          <cell r="AM1318">
            <v>692.34023999999999</v>
          </cell>
          <cell r="AN1318">
            <v>692.34023999999999</v>
          </cell>
          <cell r="AO1318">
            <v>692.34023999999999</v>
          </cell>
          <cell r="AP1318">
            <v>692.34023999999999</v>
          </cell>
          <cell r="AQ1318">
            <v>692.34023999999999</v>
          </cell>
          <cell r="AR1318">
            <v>692.34023999999999</v>
          </cell>
          <cell r="AS1318">
            <v>733.88662799999997</v>
          </cell>
          <cell r="AT1318">
            <v>733.88662799999997</v>
          </cell>
          <cell r="AU1318">
            <v>733.88662799999997</v>
          </cell>
          <cell r="AV1318">
            <v>733.88662799999997</v>
          </cell>
          <cell r="AW1318">
            <v>733.88662799999997</v>
          </cell>
          <cell r="AX1318">
            <v>733.88662799999997</v>
          </cell>
          <cell r="AY1318">
            <v>14788.42</v>
          </cell>
          <cell r="AZ1318">
            <v>90989358</v>
          </cell>
          <cell r="BA1318">
            <v>14788.44</v>
          </cell>
        </row>
        <row r="1319">
          <cell r="B1319">
            <v>90989642</v>
          </cell>
          <cell r="C1319" t="str">
            <v>Кв. 768</v>
          </cell>
          <cell r="D1319">
            <v>32.1</v>
          </cell>
          <cell r="E1319" t="str">
            <v>Гореа Роман Сергеевич</v>
          </cell>
          <cell r="F1319" t="str">
            <v>Кв. 768Гореа Роман Сергеевич</v>
          </cell>
          <cell r="G1319">
            <v>0</v>
          </cell>
          <cell r="H1319">
            <v>9</v>
          </cell>
          <cell r="I1319">
            <v>31</v>
          </cell>
          <cell r="J1319">
            <v>30</v>
          </cell>
          <cell r="K1319">
            <v>31</v>
          </cell>
          <cell r="L1319">
            <v>31</v>
          </cell>
          <cell r="M1319">
            <v>30</v>
          </cell>
          <cell r="N1319">
            <v>31</v>
          </cell>
          <cell r="O1319">
            <v>30</v>
          </cell>
          <cell r="P1319">
            <v>31</v>
          </cell>
          <cell r="Q1319">
            <v>31</v>
          </cell>
          <cell r="R1319">
            <v>29</v>
          </cell>
          <cell r="S1319">
            <v>31</v>
          </cell>
          <cell r="T1319">
            <v>30</v>
          </cell>
          <cell r="U1319">
            <v>31</v>
          </cell>
          <cell r="V1319">
            <v>30</v>
          </cell>
          <cell r="W1319">
            <v>31</v>
          </cell>
          <cell r="X1319">
            <v>31</v>
          </cell>
          <cell r="Y1319">
            <v>30</v>
          </cell>
          <cell r="Z1319">
            <v>31</v>
          </cell>
          <cell r="AA1319">
            <v>30</v>
          </cell>
          <cell r="AB1319">
            <v>31</v>
          </cell>
          <cell r="AC1319">
            <v>0</v>
          </cell>
          <cell r="AD1319">
            <v>84.824892000000006</v>
          </cell>
          <cell r="AE1319">
            <v>282.74964</v>
          </cell>
          <cell r="AF1319">
            <v>282.74964</v>
          </cell>
          <cell r="AG1319">
            <v>282.74964</v>
          </cell>
          <cell r="AH1319">
            <v>282.74964</v>
          </cell>
          <cell r="AI1319">
            <v>282.74964</v>
          </cell>
          <cell r="AJ1319">
            <v>282.74964</v>
          </cell>
          <cell r="AK1319">
            <v>282.74964</v>
          </cell>
          <cell r="AL1319">
            <v>282.74964</v>
          </cell>
          <cell r="AM1319">
            <v>282.74964</v>
          </cell>
          <cell r="AN1319">
            <v>282.74964</v>
          </cell>
          <cell r="AO1319">
            <v>282.74964</v>
          </cell>
          <cell r="AP1319">
            <v>282.74964</v>
          </cell>
          <cell r="AQ1319">
            <v>282.74964</v>
          </cell>
          <cell r="AR1319">
            <v>282.74964</v>
          </cell>
          <cell r="AS1319">
            <v>299.71705800000001</v>
          </cell>
          <cell r="AT1319">
            <v>299.71705800000001</v>
          </cell>
          <cell r="AU1319">
            <v>299.71705800000001</v>
          </cell>
          <cell r="AV1319">
            <v>299.71705800000001</v>
          </cell>
          <cell r="AW1319">
            <v>299.71705800000001</v>
          </cell>
          <cell r="AX1319">
            <v>299.71705800000001</v>
          </cell>
          <cell r="AY1319">
            <v>5841.62</v>
          </cell>
          <cell r="AZ1319">
            <v>90989642</v>
          </cell>
          <cell r="BA1319">
            <v>5841.64</v>
          </cell>
        </row>
        <row r="1320">
          <cell r="B1320">
            <v>90989796</v>
          </cell>
          <cell r="C1320" t="str">
            <v>Кв. 896</v>
          </cell>
          <cell r="D1320">
            <v>74.3</v>
          </cell>
          <cell r="E1320" t="str">
            <v>Закарян Сирануш Геворговна</v>
          </cell>
          <cell r="F1320" t="str">
            <v>Кв. 896Закарян Сирануш Геворговна</v>
          </cell>
          <cell r="G1320">
            <v>0</v>
          </cell>
          <cell r="H1320">
            <v>2</v>
          </cell>
          <cell r="I1320">
            <v>31</v>
          </cell>
          <cell r="J1320">
            <v>30</v>
          </cell>
          <cell r="K1320">
            <v>31</v>
          </cell>
          <cell r="L1320">
            <v>31</v>
          </cell>
          <cell r="M1320">
            <v>30</v>
          </cell>
          <cell r="N1320">
            <v>31</v>
          </cell>
          <cell r="O1320">
            <v>30</v>
          </cell>
          <cell r="P1320">
            <v>31</v>
          </cell>
          <cell r="Q1320">
            <v>31</v>
          </cell>
          <cell r="R1320">
            <v>29</v>
          </cell>
          <cell r="S1320">
            <v>31</v>
          </cell>
          <cell r="T1320">
            <v>30</v>
          </cell>
          <cell r="U1320">
            <v>31</v>
          </cell>
          <cell r="V1320">
            <v>30</v>
          </cell>
          <cell r="W1320">
            <v>31</v>
          </cell>
          <cell r="X1320">
            <v>31</v>
          </cell>
          <cell r="Y1320">
            <v>30</v>
          </cell>
          <cell r="Z1320">
            <v>31</v>
          </cell>
          <cell r="AA1320">
            <v>30</v>
          </cell>
          <cell r="AB1320">
            <v>31</v>
          </cell>
          <cell r="AC1320">
            <v>0</v>
          </cell>
          <cell r="AD1320">
            <v>43.630941333333332</v>
          </cell>
          <cell r="AE1320">
            <v>654.46411999999998</v>
          </cell>
          <cell r="AF1320">
            <v>654.46411999999998</v>
          </cell>
          <cell r="AG1320">
            <v>654.46411999999998</v>
          </cell>
          <cell r="AH1320">
            <v>654.46411999999998</v>
          </cell>
          <cell r="AI1320">
            <v>654.46411999999998</v>
          </cell>
          <cell r="AJ1320">
            <v>654.46411999999998</v>
          </cell>
          <cell r="AK1320">
            <v>654.46411999999998</v>
          </cell>
          <cell r="AL1320">
            <v>654.46411999999998</v>
          </cell>
          <cell r="AM1320">
            <v>654.46411999999998</v>
          </cell>
          <cell r="AN1320">
            <v>654.46411999999998</v>
          </cell>
          <cell r="AO1320">
            <v>654.46411999999998</v>
          </cell>
          <cell r="AP1320">
            <v>654.46411999999998</v>
          </cell>
          <cell r="AQ1320">
            <v>654.46411999999998</v>
          </cell>
          <cell r="AR1320">
            <v>654.46411999999998</v>
          </cell>
          <cell r="AS1320">
            <v>693.73761400000001</v>
          </cell>
          <cell r="AT1320">
            <v>693.73761400000001</v>
          </cell>
          <cell r="AU1320">
            <v>693.73761400000001</v>
          </cell>
          <cell r="AV1320">
            <v>693.73761400000001</v>
          </cell>
          <cell r="AW1320">
            <v>693.73761400000001</v>
          </cell>
          <cell r="AX1320">
            <v>693.73761400000001</v>
          </cell>
          <cell r="AY1320">
            <v>13368.55</v>
          </cell>
          <cell r="AZ1320">
            <v>90989796</v>
          </cell>
          <cell r="BA1320">
            <v>13368.51</v>
          </cell>
        </row>
        <row r="1321">
          <cell r="B1321">
            <v>90989427</v>
          </cell>
          <cell r="C1321" t="str">
            <v>Кв. 905</v>
          </cell>
          <cell r="D1321">
            <v>95.9</v>
          </cell>
          <cell r="E1321" t="str">
            <v>Желтков Дмитрий Анатольевич</v>
          </cell>
          <cell r="F1321" t="str">
            <v>Кв. 905Желтков Дмитрий Анатольевич</v>
          </cell>
          <cell r="G1321">
            <v>0</v>
          </cell>
          <cell r="H1321">
            <v>24</v>
          </cell>
          <cell r="I1321">
            <v>31</v>
          </cell>
          <cell r="J1321">
            <v>30</v>
          </cell>
          <cell r="K1321">
            <v>31</v>
          </cell>
          <cell r="L1321">
            <v>31</v>
          </cell>
          <cell r="M1321">
            <v>30</v>
          </cell>
          <cell r="N1321">
            <v>31</v>
          </cell>
          <cell r="O1321">
            <v>30</v>
          </cell>
          <cell r="P1321">
            <v>31</v>
          </cell>
          <cell r="Q1321">
            <v>31</v>
          </cell>
          <cell r="R1321">
            <v>29</v>
          </cell>
          <cell r="S1321">
            <v>31</v>
          </cell>
          <cell r="T1321">
            <v>30</v>
          </cell>
          <cell r="U1321">
            <v>31</v>
          </cell>
          <cell r="V1321">
            <v>30</v>
          </cell>
          <cell r="W1321">
            <v>31</v>
          </cell>
          <cell r="X1321">
            <v>31</v>
          </cell>
          <cell r="Y1321">
            <v>30</v>
          </cell>
          <cell r="Z1321">
            <v>31</v>
          </cell>
          <cell r="AA1321">
            <v>30</v>
          </cell>
          <cell r="AB1321">
            <v>31</v>
          </cell>
          <cell r="AC1321">
            <v>0</v>
          </cell>
          <cell r="AD1321">
            <v>675.78044799999998</v>
          </cell>
          <cell r="AE1321">
            <v>844.72556000000009</v>
          </cell>
          <cell r="AF1321">
            <v>844.72556000000009</v>
          </cell>
          <cell r="AG1321">
            <v>844.72556000000009</v>
          </cell>
          <cell r="AH1321">
            <v>844.72556000000009</v>
          </cell>
          <cell r="AI1321">
            <v>844.72556000000009</v>
          </cell>
          <cell r="AJ1321">
            <v>844.72556000000009</v>
          </cell>
          <cell r="AK1321">
            <v>844.72556000000009</v>
          </cell>
          <cell r="AL1321">
            <v>844.72556000000009</v>
          </cell>
          <cell r="AM1321">
            <v>844.72556000000009</v>
          </cell>
          <cell r="AN1321">
            <v>844.72556000000009</v>
          </cell>
          <cell r="AO1321">
            <v>844.72556000000009</v>
          </cell>
          <cell r="AP1321">
            <v>844.72556000000009</v>
          </cell>
          <cell r="AQ1321">
            <v>844.72556000000009</v>
          </cell>
          <cell r="AR1321">
            <v>844.72556000000009</v>
          </cell>
          <cell r="AS1321">
            <v>895.416382</v>
          </cell>
          <cell r="AT1321">
            <v>895.416382</v>
          </cell>
          <cell r="AU1321">
            <v>895.416382</v>
          </cell>
          <cell r="AV1321">
            <v>895.416382</v>
          </cell>
          <cell r="AW1321">
            <v>895.416382</v>
          </cell>
          <cell r="AX1321">
            <v>895.416382</v>
          </cell>
          <cell r="AY1321">
            <v>17874.439999999999</v>
          </cell>
          <cell r="AZ1321">
            <v>90989427</v>
          </cell>
          <cell r="BA1321">
            <v>17874.52</v>
          </cell>
        </row>
        <row r="1322">
          <cell r="B1322">
            <v>90989710</v>
          </cell>
          <cell r="C1322" t="str">
            <v>Кв. 926</v>
          </cell>
          <cell r="D1322">
            <v>51</v>
          </cell>
          <cell r="E1322" t="str">
            <v>Резникова Виолетта Александровна</v>
          </cell>
          <cell r="F1322" t="str">
            <v>Кв. 926Резникова Виолетта Александровна</v>
          </cell>
          <cell r="G1322">
            <v>0</v>
          </cell>
          <cell r="H1322">
            <v>6</v>
          </cell>
          <cell r="I1322">
            <v>31</v>
          </cell>
          <cell r="J1322">
            <v>30</v>
          </cell>
          <cell r="K1322">
            <v>31</v>
          </cell>
          <cell r="L1322">
            <v>31</v>
          </cell>
          <cell r="M1322">
            <v>30</v>
          </cell>
          <cell r="N1322">
            <v>31</v>
          </cell>
          <cell r="O1322">
            <v>30</v>
          </cell>
          <cell r="P1322">
            <v>31</v>
          </cell>
          <cell r="Q1322">
            <v>31</v>
          </cell>
          <cell r="R1322">
            <v>29</v>
          </cell>
          <cell r="S1322">
            <v>31</v>
          </cell>
          <cell r="T1322">
            <v>30</v>
          </cell>
          <cell r="U1322">
            <v>31</v>
          </cell>
          <cell r="V1322">
            <v>30</v>
          </cell>
          <cell r="W1322">
            <v>31</v>
          </cell>
          <cell r="X1322">
            <v>31</v>
          </cell>
          <cell r="Y1322">
            <v>30</v>
          </cell>
          <cell r="Z1322">
            <v>31</v>
          </cell>
          <cell r="AA1322">
            <v>30</v>
          </cell>
          <cell r="AB1322">
            <v>31</v>
          </cell>
          <cell r="AC1322">
            <v>0</v>
          </cell>
          <cell r="AD1322">
            <v>89.845680000000002</v>
          </cell>
          <cell r="AE1322">
            <v>449.22840000000002</v>
          </cell>
          <cell r="AF1322">
            <v>449.22840000000002</v>
          </cell>
          <cell r="AG1322">
            <v>449.22840000000002</v>
          </cell>
          <cell r="AH1322">
            <v>449.22840000000002</v>
          </cell>
          <cell r="AI1322">
            <v>449.22840000000002</v>
          </cell>
          <cell r="AJ1322">
            <v>449.22840000000002</v>
          </cell>
          <cell r="AK1322">
            <v>449.22840000000002</v>
          </cell>
          <cell r="AL1322">
            <v>449.22840000000002</v>
          </cell>
          <cell r="AM1322">
            <v>449.22840000000002</v>
          </cell>
          <cell r="AN1322">
            <v>449.22840000000002</v>
          </cell>
          <cell r="AO1322">
            <v>449.22840000000002</v>
          </cell>
          <cell r="AP1322">
            <v>449.22840000000002</v>
          </cell>
          <cell r="AQ1322">
            <v>449.22840000000002</v>
          </cell>
          <cell r="AR1322">
            <v>449.22840000000002</v>
          </cell>
          <cell r="AS1322">
            <v>476.18598000000003</v>
          </cell>
          <cell r="AT1322">
            <v>476.18598000000003</v>
          </cell>
          <cell r="AU1322">
            <v>476.18598000000003</v>
          </cell>
          <cell r="AV1322">
            <v>476.18598000000003</v>
          </cell>
          <cell r="AW1322">
            <v>476.18598000000003</v>
          </cell>
          <cell r="AX1322">
            <v>476.18598000000003</v>
          </cell>
          <cell r="AY1322">
            <v>9236.16</v>
          </cell>
          <cell r="AZ1322">
            <v>90989710</v>
          </cell>
          <cell r="BA1322">
            <v>9236.2099999999991</v>
          </cell>
        </row>
        <row r="1323">
          <cell r="B1323">
            <v>90989856</v>
          </cell>
          <cell r="C1323" t="str">
            <v>Кв. 2</v>
          </cell>
          <cell r="D1323">
            <v>34.799999999999997</v>
          </cell>
          <cell r="E1323" t="str">
            <v>Бондарев Алескей Александрович</v>
          </cell>
          <cell r="F1323" t="str">
            <v>Кв. 2Бондарев Алескей Александрович</v>
          </cell>
          <cell r="G1323">
            <v>0</v>
          </cell>
          <cell r="H1323">
            <v>0</v>
          </cell>
          <cell r="I1323">
            <v>26</v>
          </cell>
          <cell r="J1323">
            <v>30</v>
          </cell>
          <cell r="K1323">
            <v>31</v>
          </cell>
          <cell r="L1323">
            <v>31</v>
          </cell>
          <cell r="M1323">
            <v>30</v>
          </cell>
          <cell r="N1323">
            <v>31</v>
          </cell>
          <cell r="O1323">
            <v>30</v>
          </cell>
          <cell r="P1323">
            <v>31</v>
          </cell>
          <cell r="Q1323">
            <v>31</v>
          </cell>
          <cell r="R1323">
            <v>29</v>
          </cell>
          <cell r="S1323">
            <v>31</v>
          </cell>
          <cell r="T1323">
            <v>30</v>
          </cell>
          <cell r="U1323">
            <v>31</v>
          </cell>
          <cell r="V1323">
            <v>30</v>
          </cell>
          <cell r="W1323">
            <v>31</v>
          </cell>
          <cell r="X1323">
            <v>31</v>
          </cell>
          <cell r="Y1323">
            <v>30</v>
          </cell>
          <cell r="Z1323">
            <v>31</v>
          </cell>
          <cell r="AA1323">
            <v>30</v>
          </cell>
          <cell r="AB1323">
            <v>31</v>
          </cell>
          <cell r="AC1323">
            <v>0</v>
          </cell>
          <cell r="AD1323">
            <v>0</v>
          </cell>
          <cell r="AE1323">
            <v>257.09162322580642</v>
          </cell>
          <cell r="AF1323">
            <v>306.53231999999997</v>
          </cell>
          <cell r="AG1323">
            <v>306.53231999999997</v>
          </cell>
          <cell r="AH1323">
            <v>306.53231999999997</v>
          </cell>
          <cell r="AI1323">
            <v>306.53231999999997</v>
          </cell>
          <cell r="AJ1323">
            <v>306.53231999999997</v>
          </cell>
          <cell r="AK1323">
            <v>306.53231999999997</v>
          </cell>
          <cell r="AL1323">
            <v>306.53231999999997</v>
          </cell>
          <cell r="AM1323">
            <v>306.53231999999997</v>
          </cell>
          <cell r="AN1323">
            <v>306.53231999999997</v>
          </cell>
          <cell r="AO1323">
            <v>306.53231999999997</v>
          </cell>
          <cell r="AP1323">
            <v>306.53231999999997</v>
          </cell>
          <cell r="AQ1323">
            <v>306.53231999999997</v>
          </cell>
          <cell r="AR1323">
            <v>306.53231999999997</v>
          </cell>
          <cell r="AS1323">
            <v>324.92690399999998</v>
          </cell>
          <cell r="AT1323">
            <v>324.92690399999998</v>
          </cell>
          <cell r="AU1323">
            <v>324.92690399999998</v>
          </cell>
          <cell r="AV1323">
            <v>324.92690399999998</v>
          </cell>
          <cell r="AW1323">
            <v>324.92690399999998</v>
          </cell>
          <cell r="AX1323">
            <v>324.92690399999998</v>
          </cell>
          <cell r="AY1323">
            <v>6191.57</v>
          </cell>
          <cell r="AZ1323">
            <v>90989856</v>
          </cell>
          <cell r="BA1323">
            <v>6191.56</v>
          </cell>
        </row>
        <row r="1324">
          <cell r="B1324">
            <v>90989970</v>
          </cell>
          <cell r="C1324" t="str">
            <v>Кв. 17</v>
          </cell>
          <cell r="D1324">
            <v>42.6</v>
          </cell>
          <cell r="E1324" t="str">
            <v>Пенязькова Наталья Васильевна</v>
          </cell>
          <cell r="F1324" t="str">
            <v>Кв. 17Пенязькова Наталья Васильевна</v>
          </cell>
          <cell r="G1324">
            <v>0</v>
          </cell>
          <cell r="H1324">
            <v>0</v>
          </cell>
          <cell r="I1324">
            <v>19</v>
          </cell>
          <cell r="J1324">
            <v>30</v>
          </cell>
          <cell r="K1324">
            <v>31</v>
          </cell>
          <cell r="L1324">
            <v>31</v>
          </cell>
          <cell r="M1324">
            <v>30</v>
          </cell>
          <cell r="N1324">
            <v>31</v>
          </cell>
          <cell r="O1324">
            <v>30</v>
          </cell>
          <cell r="P1324">
            <v>31</v>
          </cell>
          <cell r="Q1324">
            <v>31</v>
          </cell>
          <cell r="R1324">
            <v>29</v>
          </cell>
          <cell r="S1324">
            <v>31</v>
          </cell>
          <cell r="T1324">
            <v>30</v>
          </cell>
          <cell r="U1324">
            <v>31</v>
          </cell>
          <cell r="V1324">
            <v>30</v>
          </cell>
          <cell r="W1324">
            <v>31</v>
          </cell>
          <cell r="X1324">
            <v>31</v>
          </cell>
          <cell r="Y1324">
            <v>30</v>
          </cell>
          <cell r="Z1324">
            <v>31</v>
          </cell>
          <cell r="AA1324">
            <v>30</v>
          </cell>
          <cell r="AB1324">
            <v>31</v>
          </cell>
          <cell r="AC1324">
            <v>0</v>
          </cell>
          <cell r="AD1324">
            <v>0</v>
          </cell>
          <cell r="AE1324">
            <v>229.98448258064516</v>
          </cell>
          <cell r="AF1324">
            <v>375.23784000000001</v>
          </cell>
          <cell r="AG1324">
            <v>375.23784000000001</v>
          </cell>
          <cell r="AH1324">
            <v>375.23784000000001</v>
          </cell>
          <cell r="AI1324">
            <v>375.23784000000001</v>
          </cell>
          <cell r="AJ1324">
            <v>375.23784000000001</v>
          </cell>
          <cell r="AK1324">
            <v>375.23784000000001</v>
          </cell>
          <cell r="AL1324">
            <v>375.23784000000001</v>
          </cell>
          <cell r="AM1324">
            <v>375.23784000000001</v>
          </cell>
          <cell r="AN1324">
            <v>375.23784000000001</v>
          </cell>
          <cell r="AO1324">
            <v>375.23784000000001</v>
          </cell>
          <cell r="AP1324">
            <v>375.23784000000001</v>
          </cell>
          <cell r="AQ1324">
            <v>375.23784000000001</v>
          </cell>
          <cell r="AR1324">
            <v>375.23784000000001</v>
          </cell>
          <cell r="AS1324">
            <v>397.75534800000003</v>
          </cell>
          <cell r="AT1324">
            <v>397.75534800000003</v>
          </cell>
          <cell r="AU1324">
            <v>397.75534800000003</v>
          </cell>
          <cell r="AV1324">
            <v>397.75534800000003</v>
          </cell>
          <cell r="AW1324">
            <v>397.75534800000003</v>
          </cell>
          <cell r="AX1324">
            <v>397.75534800000003</v>
          </cell>
          <cell r="AY1324">
            <v>7494.61</v>
          </cell>
          <cell r="AZ1324">
            <v>90989970</v>
          </cell>
          <cell r="BA1324">
            <v>7494.66</v>
          </cell>
        </row>
        <row r="1325">
          <cell r="B1325">
            <v>90989941</v>
          </cell>
          <cell r="C1325" t="str">
            <v>Кв. 26</v>
          </cell>
          <cell r="D1325">
            <v>27</v>
          </cell>
          <cell r="E1325" t="str">
            <v>Михайлов Сергей Андреевич</v>
          </cell>
          <cell r="F1325" t="str">
            <v>Кв. 26Михайлов Сергей Андреевич</v>
          </cell>
          <cell r="G1325">
            <v>0</v>
          </cell>
          <cell r="H1325">
            <v>0</v>
          </cell>
          <cell r="I1325">
            <v>20</v>
          </cell>
          <cell r="J1325">
            <v>30</v>
          </cell>
          <cell r="K1325">
            <v>31</v>
          </cell>
          <cell r="L1325">
            <v>31</v>
          </cell>
          <cell r="M1325">
            <v>30</v>
          </cell>
          <cell r="N1325">
            <v>31</v>
          </cell>
          <cell r="O1325">
            <v>30</v>
          </cell>
          <cell r="P1325">
            <v>31</v>
          </cell>
          <cell r="Q1325">
            <v>31</v>
          </cell>
          <cell r="R1325">
            <v>29</v>
          </cell>
          <cell r="S1325">
            <v>31</v>
          </cell>
          <cell r="T1325">
            <v>30</v>
          </cell>
          <cell r="U1325">
            <v>31</v>
          </cell>
          <cell r="V1325">
            <v>30</v>
          </cell>
          <cell r="W1325">
            <v>31</v>
          </cell>
          <cell r="X1325">
            <v>31</v>
          </cell>
          <cell r="Y1325">
            <v>30</v>
          </cell>
          <cell r="Z1325">
            <v>31</v>
          </cell>
          <cell r="AA1325">
            <v>30</v>
          </cell>
          <cell r="AB1325">
            <v>31</v>
          </cell>
          <cell r="AC1325">
            <v>0</v>
          </cell>
          <cell r="AD1325">
            <v>0</v>
          </cell>
          <cell r="AE1325">
            <v>153.43664516129033</v>
          </cell>
          <cell r="AF1325">
            <v>237.82680000000002</v>
          </cell>
          <cell r="AG1325">
            <v>237.82680000000002</v>
          </cell>
          <cell r="AH1325">
            <v>237.82680000000002</v>
          </cell>
          <cell r="AI1325">
            <v>237.82680000000002</v>
          </cell>
          <cell r="AJ1325">
            <v>237.82680000000002</v>
          </cell>
          <cell r="AK1325">
            <v>237.82680000000002</v>
          </cell>
          <cell r="AL1325">
            <v>237.82680000000002</v>
          </cell>
          <cell r="AM1325">
            <v>237.82680000000002</v>
          </cell>
          <cell r="AN1325">
            <v>237.82680000000005</v>
          </cell>
          <cell r="AO1325">
            <v>237.82680000000002</v>
          </cell>
          <cell r="AP1325">
            <v>237.82680000000002</v>
          </cell>
          <cell r="AQ1325">
            <v>237.82680000000002</v>
          </cell>
          <cell r="AR1325">
            <v>237.82680000000002</v>
          </cell>
          <cell r="AS1325">
            <v>252.09846000000002</v>
          </cell>
          <cell r="AT1325">
            <v>252.09846000000002</v>
          </cell>
          <cell r="AU1325">
            <v>252.09846000000002</v>
          </cell>
          <cell r="AV1325">
            <v>252.09846000000002</v>
          </cell>
          <cell r="AW1325">
            <v>252.09846000000002</v>
          </cell>
          <cell r="AX1325">
            <v>252.09846000000002</v>
          </cell>
          <cell r="AY1325">
            <v>4757.78</v>
          </cell>
          <cell r="AZ1325">
            <v>90989941</v>
          </cell>
          <cell r="BA1325">
            <v>4757.83</v>
          </cell>
        </row>
        <row r="1326">
          <cell r="B1326">
            <v>90990186</v>
          </cell>
          <cell r="C1326" t="str">
            <v>Кв. 29</v>
          </cell>
          <cell r="D1326">
            <v>37.700000000000003</v>
          </cell>
          <cell r="E1326" t="str">
            <v>Лихоманова Юлия Николаевна</v>
          </cell>
          <cell r="F1326" t="str">
            <v>Кв. 29Лихоманова Юлия Николаевна</v>
          </cell>
          <cell r="G1326">
            <v>0</v>
          </cell>
          <cell r="H1326">
            <v>0</v>
          </cell>
          <cell r="I1326">
            <v>1</v>
          </cell>
          <cell r="J1326">
            <v>30</v>
          </cell>
          <cell r="K1326">
            <v>31</v>
          </cell>
          <cell r="L1326">
            <v>31</v>
          </cell>
          <cell r="M1326">
            <v>30</v>
          </cell>
          <cell r="N1326">
            <v>31</v>
          </cell>
          <cell r="O1326">
            <v>30</v>
          </cell>
          <cell r="P1326">
            <v>31</v>
          </cell>
          <cell r="Q1326">
            <v>31</v>
          </cell>
          <cell r="R1326">
            <v>29</v>
          </cell>
          <cell r="S1326">
            <v>31</v>
          </cell>
          <cell r="T1326">
            <v>30</v>
          </cell>
          <cell r="U1326">
            <v>31</v>
          </cell>
          <cell r="V1326">
            <v>30</v>
          </cell>
          <cell r="W1326">
            <v>31</v>
          </cell>
          <cell r="X1326">
            <v>31</v>
          </cell>
          <cell r="Y1326">
            <v>30</v>
          </cell>
          <cell r="Z1326">
            <v>31</v>
          </cell>
          <cell r="AA1326">
            <v>30</v>
          </cell>
          <cell r="AB1326">
            <v>31</v>
          </cell>
          <cell r="AC1326">
            <v>0</v>
          </cell>
          <cell r="AD1326">
            <v>0</v>
          </cell>
          <cell r="AE1326">
            <v>10.712150967741936</v>
          </cell>
          <cell r="AF1326">
            <v>332.07668000000001</v>
          </cell>
          <cell r="AG1326">
            <v>332.07668000000001</v>
          </cell>
          <cell r="AH1326">
            <v>332.07668000000001</v>
          </cell>
          <cell r="AI1326">
            <v>332.07668000000001</v>
          </cell>
          <cell r="AJ1326">
            <v>332.07668000000001</v>
          </cell>
          <cell r="AK1326">
            <v>332.07668000000001</v>
          </cell>
          <cell r="AL1326">
            <v>332.07668000000001</v>
          </cell>
          <cell r="AM1326">
            <v>332.07668000000001</v>
          </cell>
          <cell r="AN1326">
            <v>332.07668000000001</v>
          </cell>
          <cell r="AO1326">
            <v>332.07668000000001</v>
          </cell>
          <cell r="AP1326">
            <v>332.07668000000001</v>
          </cell>
          <cell r="AQ1326">
            <v>332.07668000000001</v>
          </cell>
          <cell r="AR1326">
            <v>332.07668000000001</v>
          </cell>
          <cell r="AS1326">
            <v>352.00414600000005</v>
          </cell>
          <cell r="AT1326">
            <v>352.00414600000005</v>
          </cell>
          <cell r="AU1326">
            <v>352.00414600000005</v>
          </cell>
          <cell r="AV1326">
            <v>352.00414600000005</v>
          </cell>
          <cell r="AW1326">
            <v>352.00414600000005</v>
          </cell>
          <cell r="AX1326">
            <v>352.00414600000005</v>
          </cell>
          <cell r="AY1326">
            <v>6439.73</v>
          </cell>
          <cell r="AZ1326">
            <v>90990186</v>
          </cell>
          <cell r="BA1326">
            <v>6439.75</v>
          </cell>
        </row>
        <row r="1327">
          <cell r="B1327">
            <v>90989842</v>
          </cell>
          <cell r="C1327" t="str">
            <v>Кв. 38</v>
          </cell>
          <cell r="D1327">
            <v>34.299999999999997</v>
          </cell>
          <cell r="E1327" t="str">
            <v>Абдулманова Анастасия Андреевна</v>
          </cell>
          <cell r="F1327" t="str">
            <v>Кв. 38Абдулманова Анастасия Андреевна</v>
          </cell>
          <cell r="G1327">
            <v>0</v>
          </cell>
          <cell r="H1327">
            <v>0</v>
          </cell>
          <cell r="I1327">
            <v>29</v>
          </cell>
          <cell r="J1327">
            <v>30</v>
          </cell>
          <cell r="K1327">
            <v>31</v>
          </cell>
          <cell r="L1327">
            <v>31</v>
          </cell>
          <cell r="M1327">
            <v>30</v>
          </cell>
          <cell r="N1327">
            <v>31</v>
          </cell>
          <cell r="O1327">
            <v>30</v>
          </cell>
          <cell r="P1327">
            <v>31</v>
          </cell>
          <cell r="Q1327">
            <v>31</v>
          </cell>
          <cell r="R1327">
            <v>29</v>
          </cell>
          <cell r="S1327">
            <v>31</v>
          </cell>
          <cell r="T1327">
            <v>30</v>
          </cell>
          <cell r="U1327">
            <v>31</v>
          </cell>
          <cell r="V1327">
            <v>30</v>
          </cell>
          <cell r="W1327">
            <v>31</v>
          </cell>
          <cell r="X1327">
            <v>31</v>
          </cell>
          <cell r="Y1327">
            <v>30</v>
          </cell>
          <cell r="Z1327">
            <v>31</v>
          </cell>
          <cell r="AA1327">
            <v>30</v>
          </cell>
          <cell r="AB1327">
            <v>31</v>
          </cell>
          <cell r="AC1327">
            <v>0</v>
          </cell>
          <cell r="AD1327">
            <v>0</v>
          </cell>
          <cell r="AE1327">
            <v>282.63598322580646</v>
          </cell>
          <cell r="AF1327">
            <v>302.12811999999997</v>
          </cell>
          <cell r="AG1327">
            <v>302.12811999999997</v>
          </cell>
          <cell r="AH1327">
            <v>302.12811999999997</v>
          </cell>
          <cell r="AI1327">
            <v>302.12811999999997</v>
          </cell>
          <cell r="AJ1327">
            <v>302.12811999999997</v>
          </cell>
          <cell r="AK1327">
            <v>302.12811999999997</v>
          </cell>
          <cell r="AL1327">
            <v>302.12811999999997</v>
          </cell>
          <cell r="AM1327">
            <v>302.12811999999997</v>
          </cell>
          <cell r="AN1327">
            <v>302.12811999999997</v>
          </cell>
          <cell r="AO1327">
            <v>302.12811999999997</v>
          </cell>
          <cell r="AP1327">
            <v>302.12811999999997</v>
          </cell>
          <cell r="AQ1327">
            <v>302.12811999999997</v>
          </cell>
          <cell r="AR1327">
            <v>302.12811999999997</v>
          </cell>
          <cell r="AS1327">
            <v>320.25841399999996</v>
          </cell>
          <cell r="AT1327">
            <v>320.25841399999996</v>
          </cell>
          <cell r="AU1327">
            <v>320.25841399999996</v>
          </cell>
          <cell r="AV1327">
            <v>320.25841399999996</v>
          </cell>
          <cell r="AW1327">
            <v>320.25841399999996</v>
          </cell>
          <cell r="AX1327">
            <v>320.25841399999996</v>
          </cell>
          <cell r="AY1327">
            <v>6131.85</v>
          </cell>
          <cell r="AZ1327">
            <v>90989842</v>
          </cell>
          <cell r="BA1327">
            <v>6131.89</v>
          </cell>
        </row>
        <row r="1328">
          <cell r="B1328">
            <v>90989942</v>
          </cell>
          <cell r="C1328" t="str">
            <v>Кв. 75</v>
          </cell>
          <cell r="D1328">
            <v>27.1</v>
          </cell>
          <cell r="E1328" t="str">
            <v>Перегудова Марина Владимировна</v>
          </cell>
          <cell r="F1328" t="str">
            <v>Кв. 75Перегудова Марина Владимировна</v>
          </cell>
          <cell r="G1328">
            <v>0</v>
          </cell>
          <cell r="H1328">
            <v>0</v>
          </cell>
          <cell r="I1328">
            <v>20</v>
          </cell>
          <cell r="J1328">
            <v>30</v>
          </cell>
          <cell r="K1328">
            <v>31</v>
          </cell>
          <cell r="L1328">
            <v>31</v>
          </cell>
          <cell r="M1328">
            <v>30</v>
          </cell>
          <cell r="N1328">
            <v>31</v>
          </cell>
          <cell r="O1328">
            <v>30</v>
          </cell>
          <cell r="P1328">
            <v>31</v>
          </cell>
          <cell r="Q1328">
            <v>31</v>
          </cell>
          <cell r="R1328">
            <v>29</v>
          </cell>
          <cell r="S1328">
            <v>31</v>
          </cell>
          <cell r="T1328">
            <v>30</v>
          </cell>
          <cell r="U1328">
            <v>31</v>
          </cell>
          <cell r="V1328">
            <v>30</v>
          </cell>
          <cell r="W1328">
            <v>31</v>
          </cell>
          <cell r="X1328">
            <v>31</v>
          </cell>
          <cell r="Y1328">
            <v>30</v>
          </cell>
          <cell r="Z1328">
            <v>31</v>
          </cell>
          <cell r="AA1328">
            <v>30</v>
          </cell>
          <cell r="AB1328">
            <v>31</v>
          </cell>
          <cell r="AC1328">
            <v>0</v>
          </cell>
          <cell r="AD1328">
            <v>0</v>
          </cell>
          <cell r="AE1328">
            <v>154.00492903225808</v>
          </cell>
          <cell r="AF1328">
            <v>238.70764000000003</v>
          </cell>
          <cell r="AG1328">
            <v>238.70764000000003</v>
          </cell>
          <cell r="AH1328">
            <v>238.70764000000003</v>
          </cell>
          <cell r="AI1328">
            <v>238.70764000000003</v>
          </cell>
          <cell r="AJ1328">
            <v>238.70764000000003</v>
          </cell>
          <cell r="AK1328">
            <v>238.70764000000003</v>
          </cell>
          <cell r="AL1328">
            <v>238.70764000000003</v>
          </cell>
          <cell r="AM1328">
            <v>238.70764000000003</v>
          </cell>
          <cell r="AN1328">
            <v>238.70764</v>
          </cell>
          <cell r="AO1328">
            <v>238.70764000000003</v>
          </cell>
          <cell r="AP1328">
            <v>238.70764000000003</v>
          </cell>
          <cell r="AQ1328">
            <v>238.70764000000003</v>
          </cell>
          <cell r="AR1328">
            <v>238.70764000000003</v>
          </cell>
          <cell r="AS1328">
            <v>253.03215800000004</v>
          </cell>
          <cell r="AT1328">
            <v>253.03215800000004</v>
          </cell>
          <cell r="AU1328">
            <v>253.03215800000001</v>
          </cell>
          <cell r="AV1328">
            <v>253.03215800000004</v>
          </cell>
          <cell r="AW1328">
            <v>253.03215800000001</v>
          </cell>
          <cell r="AX1328">
            <v>253.03215800000004</v>
          </cell>
          <cell r="AY1328">
            <v>4775.3999999999996</v>
          </cell>
          <cell r="AZ1328">
            <v>90989942</v>
          </cell>
          <cell r="BA1328">
            <v>4775.41</v>
          </cell>
        </row>
        <row r="1329">
          <cell r="B1329">
            <v>90990117</v>
          </cell>
          <cell r="C1329" t="str">
            <v>Кв. 81</v>
          </cell>
          <cell r="D1329">
            <v>27</v>
          </cell>
          <cell r="E1329" t="str">
            <v>Галуцкая Людмила Станиславовна</v>
          </cell>
          <cell r="F1329" t="str">
            <v>Кв. 81Галуцкая Людмила Станиславовна</v>
          </cell>
          <cell r="G1329">
            <v>0</v>
          </cell>
          <cell r="H1329">
            <v>0</v>
          </cell>
          <cell r="I1329">
            <v>5</v>
          </cell>
          <cell r="J1329">
            <v>30</v>
          </cell>
          <cell r="K1329">
            <v>31</v>
          </cell>
          <cell r="L1329">
            <v>31</v>
          </cell>
          <cell r="M1329">
            <v>30</v>
          </cell>
          <cell r="N1329">
            <v>31</v>
          </cell>
          <cell r="O1329">
            <v>30</v>
          </cell>
          <cell r="P1329">
            <v>31</v>
          </cell>
          <cell r="Q1329">
            <v>31</v>
          </cell>
          <cell r="R1329">
            <v>29</v>
          </cell>
          <cell r="S1329">
            <v>31</v>
          </cell>
          <cell r="T1329">
            <v>30</v>
          </cell>
          <cell r="U1329">
            <v>31</v>
          </cell>
          <cell r="V1329">
            <v>30</v>
          </cell>
          <cell r="W1329">
            <v>31</v>
          </cell>
          <cell r="X1329">
            <v>31</v>
          </cell>
          <cell r="Y1329">
            <v>30</v>
          </cell>
          <cell r="Z1329">
            <v>31</v>
          </cell>
          <cell r="AA1329">
            <v>30</v>
          </cell>
          <cell r="AB1329">
            <v>31</v>
          </cell>
          <cell r="AC1329">
            <v>0</v>
          </cell>
          <cell r="AD1329">
            <v>0</v>
          </cell>
          <cell r="AE1329">
            <v>38.359161290322582</v>
          </cell>
          <cell r="AF1329">
            <v>237.82680000000002</v>
          </cell>
          <cell r="AG1329">
            <v>237.82680000000002</v>
          </cell>
          <cell r="AH1329">
            <v>237.82680000000002</v>
          </cell>
          <cell r="AI1329">
            <v>237.82680000000002</v>
          </cell>
          <cell r="AJ1329">
            <v>237.82680000000002</v>
          </cell>
          <cell r="AK1329">
            <v>237.82680000000002</v>
          </cell>
          <cell r="AL1329">
            <v>237.82680000000002</v>
          </cell>
          <cell r="AM1329">
            <v>237.82680000000002</v>
          </cell>
          <cell r="AN1329">
            <v>237.82680000000005</v>
          </cell>
          <cell r="AO1329">
            <v>237.82680000000002</v>
          </cell>
          <cell r="AP1329">
            <v>237.82680000000002</v>
          </cell>
          <cell r="AQ1329">
            <v>237.82680000000002</v>
          </cell>
          <cell r="AR1329">
            <v>237.82680000000002</v>
          </cell>
          <cell r="AS1329">
            <v>252.09846000000002</v>
          </cell>
          <cell r="AT1329">
            <v>252.09846000000002</v>
          </cell>
          <cell r="AU1329">
            <v>252.09846000000002</v>
          </cell>
          <cell r="AV1329">
            <v>252.09846000000002</v>
          </cell>
          <cell r="AW1329">
            <v>252.09846000000002</v>
          </cell>
          <cell r="AX1329">
            <v>252.09846000000002</v>
          </cell>
          <cell r="AY1329">
            <v>4642.7</v>
          </cell>
          <cell r="AZ1329">
            <v>90990117</v>
          </cell>
          <cell r="BA1329">
            <v>4642.75</v>
          </cell>
        </row>
        <row r="1330">
          <cell r="B1330">
            <v>90989891</v>
          </cell>
          <cell r="C1330" t="str">
            <v>Кв. 83</v>
          </cell>
          <cell r="D1330">
            <v>42.6</v>
          </cell>
          <cell r="E1330" t="str">
            <v>Скосырева Ольга Сергеевна</v>
          </cell>
          <cell r="F1330" t="str">
            <v>Кв. 83Скосырева Ольга Сергеевна</v>
          </cell>
          <cell r="G1330">
            <v>0</v>
          </cell>
          <cell r="H1330">
            <v>0</v>
          </cell>
          <cell r="I1330">
            <v>26</v>
          </cell>
          <cell r="J1330">
            <v>30</v>
          </cell>
          <cell r="K1330">
            <v>31</v>
          </cell>
          <cell r="L1330">
            <v>31</v>
          </cell>
          <cell r="M1330">
            <v>30</v>
          </cell>
          <cell r="N1330">
            <v>31</v>
          </cell>
          <cell r="O1330">
            <v>30</v>
          </cell>
          <cell r="P1330">
            <v>31</v>
          </cell>
          <cell r="Q1330">
            <v>31</v>
          </cell>
          <cell r="R1330">
            <v>29</v>
          </cell>
          <cell r="S1330">
            <v>31</v>
          </cell>
          <cell r="T1330">
            <v>30</v>
          </cell>
          <cell r="U1330">
            <v>31</v>
          </cell>
          <cell r="V1330">
            <v>30</v>
          </cell>
          <cell r="W1330">
            <v>31</v>
          </cell>
          <cell r="X1330">
            <v>31</v>
          </cell>
          <cell r="Y1330">
            <v>30</v>
          </cell>
          <cell r="Z1330">
            <v>31</v>
          </cell>
          <cell r="AA1330">
            <v>30</v>
          </cell>
          <cell r="AB1330">
            <v>31</v>
          </cell>
          <cell r="AC1330">
            <v>0</v>
          </cell>
          <cell r="AD1330">
            <v>0</v>
          </cell>
          <cell r="AE1330">
            <v>314.71560774193546</v>
          </cell>
          <cell r="AF1330">
            <v>375.23784000000001</v>
          </cell>
          <cell r="AG1330">
            <v>375.23784000000001</v>
          </cell>
          <cell r="AH1330">
            <v>375.23784000000001</v>
          </cell>
          <cell r="AI1330">
            <v>375.23784000000001</v>
          </cell>
          <cell r="AJ1330">
            <v>375.23784000000001</v>
          </cell>
          <cell r="AK1330">
            <v>375.23784000000001</v>
          </cell>
          <cell r="AL1330">
            <v>375.23784000000001</v>
          </cell>
          <cell r="AM1330">
            <v>375.23784000000001</v>
          </cell>
          <cell r="AN1330">
            <v>375.23784000000001</v>
          </cell>
          <cell r="AO1330">
            <v>375.23784000000001</v>
          </cell>
          <cell r="AP1330">
            <v>375.23784000000001</v>
          </cell>
          <cell r="AQ1330">
            <v>375.23784000000001</v>
          </cell>
          <cell r="AR1330">
            <v>375.23784000000001</v>
          </cell>
          <cell r="AS1330">
            <v>397.75534800000003</v>
          </cell>
          <cell r="AT1330">
            <v>397.75534800000003</v>
          </cell>
          <cell r="AU1330">
            <v>397.75534800000003</v>
          </cell>
          <cell r="AV1330">
            <v>397.75534800000003</v>
          </cell>
          <cell r="AW1330">
            <v>397.75534800000003</v>
          </cell>
          <cell r="AX1330">
            <v>397.75534800000003</v>
          </cell>
          <cell r="AY1330">
            <v>7579.34</v>
          </cell>
          <cell r="AZ1330">
            <v>90989891</v>
          </cell>
          <cell r="BA1330">
            <v>7579.4</v>
          </cell>
        </row>
        <row r="1331">
          <cell r="B1331">
            <v>90990173</v>
          </cell>
          <cell r="C1331" t="str">
            <v>Кв. 87</v>
          </cell>
          <cell r="D1331">
            <v>57</v>
          </cell>
          <cell r="E1331" t="str">
            <v>Грибеник Елена Александровна</v>
          </cell>
          <cell r="F1331" t="str">
            <v>Кв. 87Грибеник Елена Александровна</v>
          </cell>
          <cell r="G1331">
            <v>0</v>
          </cell>
          <cell r="H1331">
            <v>0</v>
          </cell>
          <cell r="I1331">
            <v>2</v>
          </cell>
          <cell r="J1331">
            <v>30</v>
          </cell>
          <cell r="K1331">
            <v>31</v>
          </cell>
          <cell r="L1331">
            <v>31</v>
          </cell>
          <cell r="M1331">
            <v>30</v>
          </cell>
          <cell r="N1331">
            <v>31</v>
          </cell>
          <cell r="O1331">
            <v>30</v>
          </cell>
          <cell r="P1331">
            <v>31</v>
          </cell>
          <cell r="Q1331">
            <v>31</v>
          </cell>
          <cell r="R1331">
            <v>29</v>
          </cell>
          <cell r="S1331">
            <v>31</v>
          </cell>
          <cell r="T1331">
            <v>30</v>
          </cell>
          <cell r="U1331">
            <v>31</v>
          </cell>
          <cell r="V1331">
            <v>30</v>
          </cell>
          <cell r="W1331">
            <v>31</v>
          </cell>
          <cell r="X1331">
            <v>31</v>
          </cell>
          <cell r="Y1331">
            <v>30</v>
          </cell>
          <cell r="Z1331">
            <v>31</v>
          </cell>
          <cell r="AA1331">
            <v>30</v>
          </cell>
          <cell r="AB1331">
            <v>31</v>
          </cell>
          <cell r="AC1331">
            <v>0</v>
          </cell>
          <cell r="AD1331">
            <v>0</v>
          </cell>
          <cell r="AE1331">
            <v>32.392180645161289</v>
          </cell>
          <cell r="AF1331">
            <v>502.07879999999994</v>
          </cell>
          <cell r="AG1331">
            <v>502.0788</v>
          </cell>
          <cell r="AH1331">
            <v>502.0788</v>
          </cell>
          <cell r="AI1331">
            <v>502.07879999999994</v>
          </cell>
          <cell r="AJ1331">
            <v>502.0788</v>
          </cell>
          <cell r="AK1331">
            <v>502.07879999999994</v>
          </cell>
          <cell r="AL1331">
            <v>502.0788</v>
          </cell>
          <cell r="AM1331">
            <v>502.0788</v>
          </cell>
          <cell r="AN1331">
            <v>502.0788</v>
          </cell>
          <cell r="AO1331">
            <v>502.0788</v>
          </cell>
          <cell r="AP1331">
            <v>502.07879999999994</v>
          </cell>
          <cell r="AQ1331">
            <v>502.0788</v>
          </cell>
          <cell r="AR1331">
            <v>502.07879999999994</v>
          </cell>
          <cell r="AS1331">
            <v>532.20785999999998</v>
          </cell>
          <cell r="AT1331">
            <v>532.20785999999998</v>
          </cell>
          <cell r="AU1331">
            <v>532.20785999999998</v>
          </cell>
          <cell r="AV1331">
            <v>532.20785999999998</v>
          </cell>
          <cell r="AW1331">
            <v>532.20785999999998</v>
          </cell>
          <cell r="AX1331">
            <v>532.20785999999998</v>
          </cell>
          <cell r="AY1331">
            <v>9752.66</v>
          </cell>
          <cell r="AZ1331">
            <v>90990173</v>
          </cell>
          <cell r="BA1331">
            <v>9752.69</v>
          </cell>
        </row>
        <row r="1332">
          <cell r="B1332">
            <v>90990056</v>
          </cell>
          <cell r="C1332" t="str">
            <v>Кв. 94</v>
          </cell>
          <cell r="D1332">
            <v>42.6</v>
          </cell>
          <cell r="E1332" t="str">
            <v>Ахмадбекова Лола Хасановна</v>
          </cell>
          <cell r="F1332" t="str">
            <v>Кв. 94Ахмадбекова Лола Хасановна</v>
          </cell>
          <cell r="G1332">
            <v>0</v>
          </cell>
          <cell r="H1332">
            <v>0</v>
          </cell>
          <cell r="I1332">
            <v>9</v>
          </cell>
          <cell r="J1332">
            <v>30</v>
          </cell>
          <cell r="K1332">
            <v>31</v>
          </cell>
          <cell r="L1332">
            <v>31</v>
          </cell>
          <cell r="M1332">
            <v>30</v>
          </cell>
          <cell r="N1332">
            <v>31</v>
          </cell>
          <cell r="O1332">
            <v>30</v>
          </cell>
          <cell r="P1332">
            <v>31</v>
          </cell>
          <cell r="Q1332">
            <v>31</v>
          </cell>
          <cell r="R1332">
            <v>29</v>
          </cell>
          <cell r="S1332">
            <v>31</v>
          </cell>
          <cell r="T1332">
            <v>30</v>
          </cell>
          <cell r="U1332">
            <v>31</v>
          </cell>
          <cell r="V1332">
            <v>30</v>
          </cell>
          <cell r="W1332">
            <v>31</v>
          </cell>
          <cell r="X1332">
            <v>31</v>
          </cell>
          <cell r="Y1332">
            <v>30</v>
          </cell>
          <cell r="Z1332">
            <v>31</v>
          </cell>
          <cell r="AA1332">
            <v>30</v>
          </cell>
          <cell r="AB1332">
            <v>31</v>
          </cell>
          <cell r="AC1332">
            <v>0</v>
          </cell>
          <cell r="AD1332">
            <v>0</v>
          </cell>
          <cell r="AE1332">
            <v>108.94001806451612</v>
          </cell>
          <cell r="AF1332">
            <v>375.23784000000001</v>
          </cell>
          <cell r="AG1332">
            <v>375.23784000000001</v>
          </cell>
          <cell r="AH1332">
            <v>375.23784000000001</v>
          </cell>
          <cell r="AI1332">
            <v>375.23784000000001</v>
          </cell>
          <cell r="AJ1332">
            <v>375.23784000000001</v>
          </cell>
          <cell r="AK1332">
            <v>375.23784000000001</v>
          </cell>
          <cell r="AL1332">
            <v>375.23784000000001</v>
          </cell>
          <cell r="AM1332">
            <v>375.23784000000001</v>
          </cell>
          <cell r="AN1332">
            <v>375.23784000000001</v>
          </cell>
          <cell r="AO1332">
            <v>375.23784000000001</v>
          </cell>
          <cell r="AP1332">
            <v>375.23784000000001</v>
          </cell>
          <cell r="AQ1332">
            <v>375.23784000000001</v>
          </cell>
          <cell r="AR1332">
            <v>375.23784000000001</v>
          </cell>
          <cell r="AS1332">
            <v>397.75534800000003</v>
          </cell>
          <cell r="AT1332">
            <v>397.75534800000003</v>
          </cell>
          <cell r="AU1332">
            <v>397.75534800000003</v>
          </cell>
          <cell r="AV1332">
            <v>397.75534800000003</v>
          </cell>
          <cell r="AW1332">
            <v>397.75534800000003</v>
          </cell>
          <cell r="AX1332">
            <v>397.75534800000003</v>
          </cell>
          <cell r="AY1332">
            <v>7373.56</v>
          </cell>
          <cell r="AZ1332">
            <v>90990056</v>
          </cell>
          <cell r="BA1332">
            <v>7373.62</v>
          </cell>
        </row>
        <row r="1333">
          <cell r="B1333">
            <v>90990168</v>
          </cell>
          <cell r="C1333" t="str">
            <v>Кв. 100</v>
          </cell>
          <cell r="D1333">
            <v>35.1</v>
          </cell>
          <cell r="E1333" t="str">
            <v>Доля Лейли Маратовна</v>
          </cell>
          <cell r="F1333" t="str">
            <v>Кв. 100Доля Лейли Маратовна</v>
          </cell>
          <cell r="G1333">
            <v>0</v>
          </cell>
          <cell r="H1333">
            <v>0</v>
          </cell>
          <cell r="I1333">
            <v>2</v>
          </cell>
          <cell r="J1333">
            <v>30</v>
          </cell>
          <cell r="K1333">
            <v>31</v>
          </cell>
          <cell r="L1333">
            <v>31</v>
          </cell>
          <cell r="M1333">
            <v>30</v>
          </cell>
          <cell r="N1333">
            <v>31</v>
          </cell>
          <cell r="O1333">
            <v>30</v>
          </cell>
          <cell r="P1333">
            <v>31</v>
          </cell>
          <cell r="Q1333">
            <v>31</v>
          </cell>
          <cell r="R1333">
            <v>29</v>
          </cell>
          <cell r="S1333">
            <v>31</v>
          </cell>
          <cell r="T1333">
            <v>30</v>
          </cell>
          <cell r="U1333">
            <v>31</v>
          </cell>
          <cell r="V1333">
            <v>30</v>
          </cell>
          <cell r="W1333">
            <v>31</v>
          </cell>
          <cell r="X1333">
            <v>31</v>
          </cell>
          <cell r="Y1333">
            <v>30</v>
          </cell>
          <cell r="Z1333">
            <v>31</v>
          </cell>
          <cell r="AA1333">
            <v>30</v>
          </cell>
          <cell r="AB1333">
            <v>31</v>
          </cell>
          <cell r="AC1333">
            <v>0</v>
          </cell>
          <cell r="AD1333">
            <v>0</v>
          </cell>
          <cell r="AE1333">
            <v>19.946763870967743</v>
          </cell>
          <cell r="AF1333">
            <v>309.17484000000002</v>
          </cell>
          <cell r="AG1333">
            <v>309.17484000000002</v>
          </cell>
          <cell r="AH1333">
            <v>309.17484000000002</v>
          </cell>
          <cell r="AI1333">
            <v>309.17484000000002</v>
          </cell>
          <cell r="AJ1333">
            <v>309.17484000000002</v>
          </cell>
          <cell r="AK1333">
            <v>309.17484000000002</v>
          </cell>
          <cell r="AL1333">
            <v>309.17484000000002</v>
          </cell>
          <cell r="AM1333">
            <v>309.17484000000002</v>
          </cell>
          <cell r="AN1333">
            <v>309.17484000000002</v>
          </cell>
          <cell r="AO1333">
            <v>309.17484000000002</v>
          </cell>
          <cell r="AP1333">
            <v>309.17484000000002</v>
          </cell>
          <cell r="AQ1333">
            <v>309.17484000000002</v>
          </cell>
          <cell r="AR1333">
            <v>309.17484000000002</v>
          </cell>
          <cell r="AS1333">
            <v>327.72799800000001</v>
          </cell>
          <cell r="AT1333">
            <v>327.72799800000001</v>
          </cell>
          <cell r="AU1333">
            <v>327.72799800000001</v>
          </cell>
          <cell r="AV1333">
            <v>327.72799800000001</v>
          </cell>
          <cell r="AW1333">
            <v>327.72799800000001</v>
          </cell>
          <cell r="AX1333">
            <v>327.72799800000001</v>
          </cell>
          <cell r="AY1333">
            <v>6005.59</v>
          </cell>
          <cell r="AZ1333">
            <v>90990168</v>
          </cell>
          <cell r="BA1333">
            <v>6005.54</v>
          </cell>
        </row>
        <row r="1334">
          <cell r="B1334">
            <v>90989969</v>
          </cell>
          <cell r="C1334" t="str">
            <v>Кв. 118</v>
          </cell>
          <cell r="D1334">
            <v>34.200000000000003</v>
          </cell>
          <cell r="E1334" t="str">
            <v>Шадрина Наталья Викторовна</v>
          </cell>
          <cell r="F1334" t="str">
            <v>Кв. 118Шадрина Наталья Викторовна</v>
          </cell>
          <cell r="G1334">
            <v>0</v>
          </cell>
          <cell r="H1334">
            <v>0</v>
          </cell>
          <cell r="I1334">
            <v>19</v>
          </cell>
          <cell r="J1334">
            <v>30</v>
          </cell>
          <cell r="K1334">
            <v>31</v>
          </cell>
          <cell r="L1334">
            <v>31</v>
          </cell>
          <cell r="M1334">
            <v>30</v>
          </cell>
          <cell r="N1334">
            <v>31</v>
          </cell>
          <cell r="O1334">
            <v>30</v>
          </cell>
          <cell r="P1334">
            <v>31</v>
          </cell>
          <cell r="Q1334">
            <v>31</v>
          </cell>
          <cell r="R1334">
            <v>29</v>
          </cell>
          <cell r="S1334">
            <v>31</v>
          </cell>
          <cell r="T1334">
            <v>30</v>
          </cell>
          <cell r="U1334">
            <v>31</v>
          </cell>
          <cell r="V1334">
            <v>30</v>
          </cell>
          <cell r="W1334">
            <v>31</v>
          </cell>
          <cell r="X1334">
            <v>31</v>
          </cell>
          <cell r="Y1334">
            <v>30</v>
          </cell>
          <cell r="Z1334">
            <v>31</v>
          </cell>
          <cell r="AA1334">
            <v>30</v>
          </cell>
          <cell r="AB1334">
            <v>31</v>
          </cell>
          <cell r="AC1334">
            <v>0</v>
          </cell>
          <cell r="AD1334">
            <v>0</v>
          </cell>
          <cell r="AE1334">
            <v>184.63542967741941</v>
          </cell>
          <cell r="AF1334">
            <v>301.24728000000005</v>
          </cell>
          <cell r="AG1334">
            <v>301.24728000000005</v>
          </cell>
          <cell r="AH1334">
            <v>301.24728000000005</v>
          </cell>
          <cell r="AI1334">
            <v>301.24728000000005</v>
          </cell>
          <cell r="AJ1334">
            <v>301.24728000000005</v>
          </cell>
          <cell r="AK1334">
            <v>301.24728000000005</v>
          </cell>
          <cell r="AL1334">
            <v>301.24728000000005</v>
          </cell>
          <cell r="AM1334">
            <v>301.24728000000005</v>
          </cell>
          <cell r="AN1334">
            <v>301.24728000000005</v>
          </cell>
          <cell r="AO1334">
            <v>301.24728000000005</v>
          </cell>
          <cell r="AP1334">
            <v>301.24728000000005</v>
          </cell>
          <cell r="AQ1334">
            <v>301.24728000000005</v>
          </cell>
          <cell r="AR1334">
            <v>301.24728000000005</v>
          </cell>
          <cell r="AS1334">
            <v>319.32471600000002</v>
          </cell>
          <cell r="AT1334">
            <v>319.32471600000002</v>
          </cell>
          <cell r="AU1334">
            <v>319.32471600000002</v>
          </cell>
          <cell r="AV1334">
            <v>319.32471600000002</v>
          </cell>
          <cell r="AW1334">
            <v>319.32471600000002</v>
          </cell>
          <cell r="AX1334">
            <v>319.32471600000002</v>
          </cell>
          <cell r="AY1334">
            <v>6016.8</v>
          </cell>
          <cell r="AZ1334">
            <v>90989969</v>
          </cell>
          <cell r="BA1334">
            <v>6016.81</v>
          </cell>
        </row>
        <row r="1335">
          <cell r="B1335">
            <v>90989995</v>
          </cell>
          <cell r="C1335" t="str">
            <v>Кв. 124</v>
          </cell>
          <cell r="D1335">
            <v>43.3</v>
          </cell>
          <cell r="E1335" t="str">
            <v>Сиркин Руслан Сергеевич</v>
          </cell>
          <cell r="F1335" t="str">
            <v>Кв. 124Сиркин Руслан Сергеевич</v>
          </cell>
          <cell r="G1335">
            <v>0</v>
          </cell>
          <cell r="H1335">
            <v>0</v>
          </cell>
          <cell r="I1335">
            <v>16</v>
          </cell>
          <cell r="J1335">
            <v>30</v>
          </cell>
          <cell r="K1335">
            <v>31</v>
          </cell>
          <cell r="L1335">
            <v>31</v>
          </cell>
          <cell r="M1335">
            <v>30</v>
          </cell>
          <cell r="N1335">
            <v>31</v>
          </cell>
          <cell r="O1335">
            <v>30</v>
          </cell>
          <cell r="P1335">
            <v>31</v>
          </cell>
          <cell r="Q1335">
            <v>31</v>
          </cell>
          <cell r="R1335">
            <v>29</v>
          </cell>
          <cell r="S1335">
            <v>31</v>
          </cell>
          <cell r="T1335">
            <v>30</v>
          </cell>
          <cell r="U1335">
            <v>31</v>
          </cell>
          <cell r="V1335">
            <v>30</v>
          </cell>
          <cell r="W1335">
            <v>31</v>
          </cell>
          <cell r="X1335">
            <v>31</v>
          </cell>
          <cell r="Y1335">
            <v>30</v>
          </cell>
          <cell r="Z1335">
            <v>31</v>
          </cell>
          <cell r="AA1335">
            <v>30</v>
          </cell>
          <cell r="AB1335">
            <v>31</v>
          </cell>
          <cell r="AC1335">
            <v>0</v>
          </cell>
          <cell r="AD1335">
            <v>0</v>
          </cell>
          <cell r="AE1335">
            <v>196.85353290322578</v>
          </cell>
          <cell r="AF1335">
            <v>381.40371999999996</v>
          </cell>
          <cell r="AG1335">
            <v>381.40371999999996</v>
          </cell>
          <cell r="AH1335">
            <v>381.40371999999996</v>
          </cell>
          <cell r="AI1335">
            <v>381.40371999999996</v>
          </cell>
          <cell r="AJ1335">
            <v>381.40371999999996</v>
          </cell>
          <cell r="AK1335">
            <v>381.40371999999996</v>
          </cell>
          <cell r="AL1335">
            <v>381.40371999999996</v>
          </cell>
          <cell r="AM1335">
            <v>381.40371999999996</v>
          </cell>
          <cell r="AN1335">
            <v>381.40371999999996</v>
          </cell>
          <cell r="AO1335">
            <v>381.40371999999996</v>
          </cell>
          <cell r="AP1335">
            <v>381.40371999999996</v>
          </cell>
          <cell r="AQ1335">
            <v>381.40371999999996</v>
          </cell>
          <cell r="AR1335">
            <v>381.40371999999996</v>
          </cell>
          <cell r="AS1335">
            <v>404.29123399999997</v>
          </cell>
          <cell r="AT1335">
            <v>404.29123399999997</v>
          </cell>
          <cell r="AU1335">
            <v>404.29123399999997</v>
          </cell>
          <cell r="AV1335">
            <v>404.29123399999997</v>
          </cell>
          <cell r="AW1335">
            <v>404.29123399999997</v>
          </cell>
          <cell r="AX1335">
            <v>404.29123399999997</v>
          </cell>
          <cell r="AY1335">
            <v>7580.85</v>
          </cell>
          <cell r="AZ1335">
            <v>90989995</v>
          </cell>
          <cell r="BA1335">
            <v>7580.79</v>
          </cell>
        </row>
        <row r="1336">
          <cell r="B1336">
            <v>90989850</v>
          </cell>
          <cell r="C1336" t="str">
            <v>Кв. 135</v>
          </cell>
          <cell r="D1336">
            <v>43.3</v>
          </cell>
          <cell r="E1336" t="str">
            <v>Измайлова Марина Анатольевна</v>
          </cell>
          <cell r="F1336" t="str">
            <v>Кв. 135Измайлова Марина Анатольевна</v>
          </cell>
          <cell r="G1336">
            <v>0</v>
          </cell>
          <cell r="H1336">
            <v>0</v>
          </cell>
          <cell r="I1336">
            <v>30</v>
          </cell>
          <cell r="J1336">
            <v>30</v>
          </cell>
          <cell r="K1336">
            <v>31</v>
          </cell>
          <cell r="L1336">
            <v>31</v>
          </cell>
          <cell r="M1336">
            <v>30</v>
          </cell>
          <cell r="N1336">
            <v>31</v>
          </cell>
          <cell r="O1336">
            <v>30</v>
          </cell>
          <cell r="P1336">
            <v>31</v>
          </cell>
          <cell r="Q1336">
            <v>31</v>
          </cell>
          <cell r="R1336">
            <v>29</v>
          </cell>
          <cell r="S1336">
            <v>31</v>
          </cell>
          <cell r="T1336">
            <v>30</v>
          </cell>
          <cell r="U1336">
            <v>31</v>
          </cell>
          <cell r="V1336">
            <v>30</v>
          </cell>
          <cell r="W1336">
            <v>31</v>
          </cell>
          <cell r="X1336">
            <v>31</v>
          </cell>
          <cell r="Y1336">
            <v>30</v>
          </cell>
          <cell r="Z1336">
            <v>31</v>
          </cell>
          <cell r="AA1336">
            <v>30</v>
          </cell>
          <cell r="AB1336">
            <v>31</v>
          </cell>
          <cell r="AC1336">
            <v>0</v>
          </cell>
          <cell r="AD1336">
            <v>0</v>
          </cell>
          <cell r="AE1336">
            <v>369.10037419354836</v>
          </cell>
          <cell r="AF1336">
            <v>381.40371999999996</v>
          </cell>
          <cell r="AG1336">
            <v>381.40371999999996</v>
          </cell>
          <cell r="AH1336">
            <v>381.40371999999996</v>
          </cell>
          <cell r="AI1336">
            <v>381.40371999999996</v>
          </cell>
          <cell r="AJ1336">
            <v>381.40371999999996</v>
          </cell>
          <cell r="AK1336">
            <v>381.40371999999996</v>
          </cell>
          <cell r="AL1336">
            <v>381.40371999999996</v>
          </cell>
          <cell r="AM1336">
            <v>381.40371999999996</v>
          </cell>
          <cell r="AN1336">
            <v>381.40371999999996</v>
          </cell>
          <cell r="AO1336">
            <v>381.40371999999996</v>
          </cell>
          <cell r="AP1336">
            <v>381.40371999999996</v>
          </cell>
          <cell r="AQ1336">
            <v>381.40371999999996</v>
          </cell>
          <cell r="AR1336">
            <v>381.40371999999996</v>
          </cell>
          <cell r="AS1336">
            <v>404.29123399999997</v>
          </cell>
          <cell r="AT1336">
            <v>404.29123399999997</v>
          </cell>
          <cell r="AU1336">
            <v>404.29123399999997</v>
          </cell>
          <cell r="AV1336">
            <v>404.29123399999997</v>
          </cell>
          <cell r="AW1336">
            <v>404.29123399999997</v>
          </cell>
          <cell r="AX1336">
            <v>404.29123399999997</v>
          </cell>
          <cell r="AY1336">
            <v>7753.1</v>
          </cell>
          <cell r="AZ1336">
            <v>90989850</v>
          </cell>
          <cell r="BA1336">
            <v>7753.04</v>
          </cell>
        </row>
        <row r="1337">
          <cell r="B1337">
            <v>90989924</v>
          </cell>
          <cell r="C1337" t="str">
            <v>Кв. 138</v>
          </cell>
          <cell r="D1337">
            <v>43.2</v>
          </cell>
          <cell r="E1337" t="str">
            <v>Вылгина Ольга Ивановна</v>
          </cell>
          <cell r="F1337" t="str">
            <v>Кв. 138Вылгина Ольга Ивановна</v>
          </cell>
          <cell r="G1337">
            <v>0</v>
          </cell>
          <cell r="H1337">
            <v>0</v>
          </cell>
          <cell r="I1337">
            <v>21</v>
          </cell>
          <cell r="J1337">
            <v>30</v>
          </cell>
          <cell r="K1337">
            <v>31</v>
          </cell>
          <cell r="L1337">
            <v>31</v>
          </cell>
          <cell r="M1337">
            <v>30</v>
          </cell>
          <cell r="N1337">
            <v>31</v>
          </cell>
          <cell r="O1337">
            <v>30</v>
          </cell>
          <cell r="P1337">
            <v>31</v>
          </cell>
          <cell r="Q1337">
            <v>31</v>
          </cell>
          <cell r="R1337">
            <v>29</v>
          </cell>
          <cell r="S1337">
            <v>31</v>
          </cell>
          <cell r="T1337">
            <v>30</v>
          </cell>
          <cell r="U1337">
            <v>31</v>
          </cell>
          <cell r="V1337">
            <v>30</v>
          </cell>
          <cell r="W1337">
            <v>31</v>
          </cell>
          <cell r="X1337">
            <v>31</v>
          </cell>
          <cell r="Y1337">
            <v>30</v>
          </cell>
          <cell r="Z1337">
            <v>31</v>
          </cell>
          <cell r="AA1337">
            <v>30</v>
          </cell>
          <cell r="AB1337">
            <v>31</v>
          </cell>
          <cell r="AC1337">
            <v>0</v>
          </cell>
          <cell r="AD1337">
            <v>0</v>
          </cell>
          <cell r="AE1337">
            <v>257.77356387096779</v>
          </cell>
          <cell r="AF1337">
            <v>380.52288000000004</v>
          </cell>
          <cell r="AG1337">
            <v>380.52288000000004</v>
          </cell>
          <cell r="AH1337">
            <v>380.52288000000004</v>
          </cell>
          <cell r="AI1337">
            <v>380.52288000000004</v>
          </cell>
          <cell r="AJ1337">
            <v>380.52288000000004</v>
          </cell>
          <cell r="AK1337">
            <v>380.52288000000004</v>
          </cell>
          <cell r="AL1337">
            <v>380.52288000000004</v>
          </cell>
          <cell r="AM1337">
            <v>380.52288000000004</v>
          </cell>
          <cell r="AN1337">
            <v>380.52288000000004</v>
          </cell>
          <cell r="AO1337">
            <v>380.52288000000004</v>
          </cell>
          <cell r="AP1337">
            <v>380.52288000000004</v>
          </cell>
          <cell r="AQ1337">
            <v>380.52288000000004</v>
          </cell>
          <cell r="AR1337">
            <v>380.52288000000004</v>
          </cell>
          <cell r="AS1337">
            <v>403.35753600000004</v>
          </cell>
          <cell r="AT1337">
            <v>403.35753600000004</v>
          </cell>
          <cell r="AU1337">
            <v>403.35753600000004</v>
          </cell>
          <cell r="AV1337">
            <v>403.35753600000004</v>
          </cell>
          <cell r="AW1337">
            <v>403.35753600000004</v>
          </cell>
          <cell r="AX1337">
            <v>403.35753600000004</v>
          </cell>
          <cell r="AY1337">
            <v>7624.72</v>
          </cell>
          <cell r="AZ1337">
            <v>90989924</v>
          </cell>
          <cell r="BA1337">
            <v>7624.69</v>
          </cell>
        </row>
        <row r="1338">
          <cell r="B1338">
            <v>90989893</v>
          </cell>
          <cell r="C1338" t="str">
            <v>Кв. 140</v>
          </cell>
          <cell r="D1338">
            <v>34.200000000000003</v>
          </cell>
          <cell r="E1338" t="str">
            <v>Тимошкова Мария Сергеевна</v>
          </cell>
          <cell r="F1338" t="str">
            <v>Кв. 140Тимошкова Мария Сергеевна</v>
          </cell>
          <cell r="G1338">
            <v>0</v>
          </cell>
          <cell r="H1338">
            <v>0</v>
          </cell>
          <cell r="I1338">
            <v>27</v>
          </cell>
          <cell r="J1338">
            <v>30</v>
          </cell>
          <cell r="K1338">
            <v>31</v>
          </cell>
          <cell r="L1338">
            <v>31</v>
          </cell>
          <cell r="M1338">
            <v>30</v>
          </cell>
          <cell r="N1338">
            <v>31</v>
          </cell>
          <cell r="O1338">
            <v>30</v>
          </cell>
          <cell r="P1338">
            <v>31</v>
          </cell>
          <cell r="Q1338">
            <v>31</v>
          </cell>
          <cell r="R1338">
            <v>29</v>
          </cell>
          <cell r="S1338">
            <v>31</v>
          </cell>
          <cell r="T1338">
            <v>30</v>
          </cell>
          <cell r="U1338">
            <v>31</v>
          </cell>
          <cell r="V1338">
            <v>30</v>
          </cell>
          <cell r="W1338">
            <v>31</v>
          </cell>
          <cell r="X1338">
            <v>31</v>
          </cell>
          <cell r="Y1338">
            <v>30</v>
          </cell>
          <cell r="Z1338">
            <v>31</v>
          </cell>
          <cell r="AA1338">
            <v>30</v>
          </cell>
          <cell r="AB1338">
            <v>31</v>
          </cell>
          <cell r="AC1338">
            <v>0</v>
          </cell>
          <cell r="AD1338">
            <v>0</v>
          </cell>
          <cell r="AE1338">
            <v>262.37666322580651</v>
          </cell>
          <cell r="AF1338">
            <v>301.24728000000005</v>
          </cell>
          <cell r="AG1338">
            <v>301.24728000000005</v>
          </cell>
          <cell r="AH1338">
            <v>301.24728000000005</v>
          </cell>
          <cell r="AI1338">
            <v>301.24728000000005</v>
          </cell>
          <cell r="AJ1338">
            <v>301.24728000000005</v>
          </cell>
          <cell r="AK1338">
            <v>301.24728000000005</v>
          </cell>
          <cell r="AL1338">
            <v>301.24728000000005</v>
          </cell>
          <cell r="AM1338">
            <v>301.24728000000005</v>
          </cell>
          <cell r="AN1338">
            <v>301.24728000000005</v>
          </cell>
          <cell r="AO1338">
            <v>301.24728000000005</v>
          </cell>
          <cell r="AP1338">
            <v>301.24728000000005</v>
          </cell>
          <cell r="AQ1338">
            <v>301.24728000000005</v>
          </cell>
          <cell r="AR1338">
            <v>301.24728000000005</v>
          </cell>
          <cell r="AS1338">
            <v>319.32471600000002</v>
          </cell>
          <cell r="AT1338">
            <v>319.32471600000002</v>
          </cell>
          <cell r="AU1338">
            <v>319.32471600000002</v>
          </cell>
          <cell r="AV1338">
            <v>319.32471600000002</v>
          </cell>
          <cell r="AW1338">
            <v>319.32471600000002</v>
          </cell>
          <cell r="AX1338">
            <v>319.32471600000002</v>
          </cell>
          <cell r="AY1338">
            <v>6094.54</v>
          </cell>
          <cell r="AZ1338">
            <v>90989893</v>
          </cell>
          <cell r="BA1338">
            <v>6094.55</v>
          </cell>
        </row>
        <row r="1339">
          <cell r="B1339">
            <v>90989980</v>
          </cell>
          <cell r="C1339" t="str">
            <v>Кв. 142</v>
          </cell>
          <cell r="D1339">
            <v>57.2</v>
          </cell>
          <cell r="E1339" t="str">
            <v>Тимошенко Наталья Владимировна</v>
          </cell>
          <cell r="F1339" t="str">
            <v>Кв. 142Тимошенко Наталья Владимировна</v>
          </cell>
          <cell r="G1339">
            <v>0</v>
          </cell>
          <cell r="H1339">
            <v>0</v>
          </cell>
          <cell r="I1339">
            <v>17</v>
          </cell>
          <cell r="J1339">
            <v>30</v>
          </cell>
          <cell r="K1339">
            <v>31</v>
          </cell>
          <cell r="L1339">
            <v>31</v>
          </cell>
          <cell r="M1339">
            <v>30</v>
          </cell>
          <cell r="N1339">
            <v>31</v>
          </cell>
          <cell r="O1339">
            <v>30</v>
          </cell>
          <cell r="P1339">
            <v>31</v>
          </cell>
          <cell r="Q1339">
            <v>31</v>
          </cell>
          <cell r="R1339">
            <v>29</v>
          </cell>
          <cell r="S1339">
            <v>31</v>
          </cell>
          <cell r="T1339">
            <v>30</v>
          </cell>
          <cell r="U1339">
            <v>31</v>
          </cell>
          <cell r="V1339">
            <v>30</v>
          </cell>
          <cell r="W1339">
            <v>31</v>
          </cell>
          <cell r="X1339">
            <v>31</v>
          </cell>
          <cell r="Y1339">
            <v>30</v>
          </cell>
          <cell r="Z1339">
            <v>31</v>
          </cell>
          <cell r="AA1339">
            <v>30</v>
          </cell>
          <cell r="AB1339">
            <v>31</v>
          </cell>
          <cell r="AC1339">
            <v>0</v>
          </cell>
          <cell r="AD1339">
            <v>0</v>
          </cell>
          <cell r="AE1339">
            <v>276.29961806451615</v>
          </cell>
          <cell r="AF1339">
            <v>503.84048000000001</v>
          </cell>
          <cell r="AG1339">
            <v>503.84048000000001</v>
          </cell>
          <cell r="AH1339">
            <v>503.84048000000001</v>
          </cell>
          <cell r="AI1339">
            <v>503.84048000000001</v>
          </cell>
          <cell r="AJ1339">
            <v>503.84048000000001</v>
          </cell>
          <cell r="AK1339">
            <v>503.84048000000001</v>
          </cell>
          <cell r="AL1339">
            <v>503.84048000000001</v>
          </cell>
          <cell r="AM1339">
            <v>503.84048000000001</v>
          </cell>
          <cell r="AN1339">
            <v>503.84048000000007</v>
          </cell>
          <cell r="AO1339">
            <v>503.84048000000001</v>
          </cell>
          <cell r="AP1339">
            <v>503.84048000000001</v>
          </cell>
          <cell r="AQ1339">
            <v>503.84048000000001</v>
          </cell>
          <cell r="AR1339">
            <v>503.84048000000001</v>
          </cell>
          <cell r="AS1339">
            <v>534.07525599999997</v>
          </cell>
          <cell r="AT1339">
            <v>534.07525599999997</v>
          </cell>
          <cell r="AU1339">
            <v>534.07525599999997</v>
          </cell>
          <cell r="AV1339">
            <v>534.07525599999997</v>
          </cell>
          <cell r="AW1339">
            <v>534.07525599999997</v>
          </cell>
          <cell r="AX1339">
            <v>534.07525599999997</v>
          </cell>
          <cell r="AY1339">
            <v>10030.68</v>
          </cell>
          <cell r="AZ1339">
            <v>90989980</v>
          </cell>
          <cell r="BA1339">
            <v>10030.700000000001</v>
          </cell>
        </row>
        <row r="1340">
          <cell r="B1340">
            <v>90989937</v>
          </cell>
          <cell r="C1340" t="str">
            <v>Кв. 149</v>
          </cell>
          <cell r="D1340">
            <v>43.2</v>
          </cell>
          <cell r="E1340" t="str">
            <v>Кытина Евгения Михайловна</v>
          </cell>
          <cell r="F1340" t="str">
            <v>Кв. 149Кытина Евгения Михайловна</v>
          </cell>
          <cell r="G1340">
            <v>0</v>
          </cell>
          <cell r="H1340">
            <v>0</v>
          </cell>
          <cell r="I1340">
            <v>21</v>
          </cell>
          <cell r="J1340">
            <v>30</v>
          </cell>
          <cell r="K1340">
            <v>31</v>
          </cell>
          <cell r="L1340">
            <v>31</v>
          </cell>
          <cell r="M1340">
            <v>30</v>
          </cell>
          <cell r="N1340">
            <v>31</v>
          </cell>
          <cell r="O1340">
            <v>30</v>
          </cell>
          <cell r="P1340">
            <v>31</v>
          </cell>
          <cell r="Q1340">
            <v>31</v>
          </cell>
          <cell r="R1340">
            <v>29</v>
          </cell>
          <cell r="S1340">
            <v>31</v>
          </cell>
          <cell r="T1340">
            <v>30</v>
          </cell>
          <cell r="U1340">
            <v>31</v>
          </cell>
          <cell r="V1340">
            <v>30</v>
          </cell>
          <cell r="W1340">
            <v>31</v>
          </cell>
          <cell r="X1340">
            <v>31</v>
          </cell>
          <cell r="Y1340">
            <v>30</v>
          </cell>
          <cell r="Z1340">
            <v>31</v>
          </cell>
          <cell r="AA1340">
            <v>30</v>
          </cell>
          <cell r="AB1340">
            <v>31</v>
          </cell>
          <cell r="AC1340">
            <v>0</v>
          </cell>
          <cell r="AD1340">
            <v>0</v>
          </cell>
          <cell r="AE1340">
            <v>257.77356387096779</v>
          </cell>
          <cell r="AF1340">
            <v>380.52288000000004</v>
          </cell>
          <cell r="AG1340">
            <v>380.52288000000004</v>
          </cell>
          <cell r="AH1340">
            <v>380.52288000000004</v>
          </cell>
          <cell r="AI1340">
            <v>380.52288000000004</v>
          </cell>
          <cell r="AJ1340">
            <v>380.52288000000004</v>
          </cell>
          <cell r="AK1340">
            <v>380.52288000000004</v>
          </cell>
          <cell r="AL1340">
            <v>380.52288000000004</v>
          </cell>
          <cell r="AM1340">
            <v>380.52288000000004</v>
          </cell>
          <cell r="AN1340">
            <v>380.52288000000004</v>
          </cell>
          <cell r="AO1340">
            <v>380.52288000000004</v>
          </cell>
          <cell r="AP1340">
            <v>380.52288000000004</v>
          </cell>
          <cell r="AQ1340">
            <v>380.52288000000004</v>
          </cell>
          <cell r="AR1340">
            <v>380.52288000000004</v>
          </cell>
          <cell r="AS1340">
            <v>403.35753600000004</v>
          </cell>
          <cell r="AT1340">
            <v>403.35753600000004</v>
          </cell>
          <cell r="AU1340">
            <v>403.35753600000004</v>
          </cell>
          <cell r="AV1340">
            <v>403.35753600000004</v>
          </cell>
          <cell r="AW1340">
            <v>403.35753600000004</v>
          </cell>
          <cell r="AX1340">
            <v>403.35753600000004</v>
          </cell>
          <cell r="AY1340">
            <v>7624.72</v>
          </cell>
          <cell r="AZ1340">
            <v>90989937</v>
          </cell>
          <cell r="BA1340">
            <v>7624.69</v>
          </cell>
        </row>
        <row r="1341">
          <cell r="B1341">
            <v>90989993</v>
          </cell>
          <cell r="C1341" t="str">
            <v>Кв. 158</v>
          </cell>
          <cell r="D1341">
            <v>27.3</v>
          </cell>
          <cell r="E1341" t="str">
            <v>Ковалева Елена Сергеевна</v>
          </cell>
          <cell r="F1341" t="str">
            <v>Кв. 158Ковалева Елена Сергеевна</v>
          </cell>
          <cell r="G1341">
            <v>0</v>
          </cell>
          <cell r="H1341">
            <v>0</v>
          </cell>
          <cell r="I1341">
            <v>16</v>
          </cell>
          <cell r="J1341">
            <v>30</v>
          </cell>
          <cell r="K1341">
            <v>31</v>
          </cell>
          <cell r="L1341">
            <v>31</v>
          </cell>
          <cell r="M1341">
            <v>30</v>
          </cell>
          <cell r="N1341">
            <v>31</v>
          </cell>
          <cell r="O1341">
            <v>30</v>
          </cell>
          <cell r="P1341">
            <v>31</v>
          </cell>
          <cell r="Q1341">
            <v>31</v>
          </cell>
          <cell r="R1341">
            <v>29</v>
          </cell>
          <cell r="S1341">
            <v>31</v>
          </cell>
          <cell r="T1341">
            <v>30</v>
          </cell>
          <cell r="U1341">
            <v>31</v>
          </cell>
          <cell r="V1341">
            <v>30</v>
          </cell>
          <cell r="W1341">
            <v>31</v>
          </cell>
          <cell r="X1341">
            <v>31</v>
          </cell>
          <cell r="Y1341">
            <v>30</v>
          </cell>
          <cell r="Z1341">
            <v>31</v>
          </cell>
          <cell r="AA1341">
            <v>30</v>
          </cell>
          <cell r="AB1341">
            <v>31</v>
          </cell>
          <cell r="AC1341">
            <v>0</v>
          </cell>
          <cell r="AD1341">
            <v>0</v>
          </cell>
          <cell r="AE1341">
            <v>124.11319741935486</v>
          </cell>
          <cell r="AF1341">
            <v>240.46932000000004</v>
          </cell>
          <cell r="AG1341">
            <v>240.46932000000004</v>
          </cell>
          <cell r="AH1341">
            <v>240.46932000000004</v>
          </cell>
          <cell r="AI1341">
            <v>240.46932000000004</v>
          </cell>
          <cell r="AJ1341">
            <v>240.46932000000004</v>
          </cell>
          <cell r="AK1341">
            <v>240.46932000000004</v>
          </cell>
          <cell r="AL1341">
            <v>240.46932000000004</v>
          </cell>
          <cell r="AM1341">
            <v>240.46932000000004</v>
          </cell>
          <cell r="AN1341">
            <v>240.46932000000004</v>
          </cell>
          <cell r="AO1341">
            <v>240.46932000000004</v>
          </cell>
          <cell r="AP1341">
            <v>240.46932000000004</v>
          </cell>
          <cell r="AQ1341">
            <v>240.46932000000004</v>
          </cell>
          <cell r="AR1341">
            <v>240.46932000000004</v>
          </cell>
          <cell r="AS1341">
            <v>254.89955399999999</v>
          </cell>
          <cell r="AT1341">
            <v>254.89955399999999</v>
          </cell>
          <cell r="AU1341">
            <v>254.89955400000002</v>
          </cell>
          <cell r="AV1341">
            <v>254.89955399999999</v>
          </cell>
          <cell r="AW1341">
            <v>254.89955400000002</v>
          </cell>
          <cell r="AX1341">
            <v>254.89955399999999</v>
          </cell>
          <cell r="AY1341">
            <v>4779.6099999999997</v>
          </cell>
          <cell r="AZ1341">
            <v>90989993</v>
          </cell>
          <cell r="BA1341">
            <v>4779.62</v>
          </cell>
        </row>
        <row r="1342">
          <cell r="B1342">
            <v>90990127</v>
          </cell>
          <cell r="C1342" t="str">
            <v>Кв. 170</v>
          </cell>
          <cell r="D1342">
            <v>34.700000000000003</v>
          </cell>
          <cell r="E1342" t="str">
            <v>Макарова Валентина Алексеевна</v>
          </cell>
          <cell r="F1342" t="str">
            <v>Кв. 170Макарова Валентина Алексеевна</v>
          </cell>
          <cell r="G1342">
            <v>0</v>
          </cell>
          <cell r="H1342">
            <v>0</v>
          </cell>
          <cell r="I1342">
            <v>5</v>
          </cell>
          <cell r="J1342">
            <v>30</v>
          </cell>
          <cell r="K1342">
            <v>31</v>
          </cell>
          <cell r="L1342">
            <v>31</v>
          </cell>
          <cell r="M1342">
            <v>30</v>
          </cell>
          <cell r="N1342">
            <v>31</v>
          </cell>
          <cell r="O1342">
            <v>30</v>
          </cell>
          <cell r="P1342">
            <v>31</v>
          </cell>
          <cell r="Q1342">
            <v>31</v>
          </cell>
          <cell r="R1342">
            <v>29</v>
          </cell>
          <cell r="S1342">
            <v>31</v>
          </cell>
          <cell r="T1342">
            <v>30</v>
          </cell>
          <cell r="U1342">
            <v>31</v>
          </cell>
          <cell r="V1342">
            <v>30</v>
          </cell>
          <cell r="W1342">
            <v>31</v>
          </cell>
          <cell r="X1342">
            <v>31</v>
          </cell>
          <cell r="Y1342">
            <v>30</v>
          </cell>
          <cell r="Z1342">
            <v>31</v>
          </cell>
          <cell r="AA1342">
            <v>30</v>
          </cell>
          <cell r="AB1342">
            <v>31</v>
          </cell>
          <cell r="AC1342">
            <v>0</v>
          </cell>
          <cell r="AD1342">
            <v>0</v>
          </cell>
          <cell r="AE1342">
            <v>49.298625806451611</v>
          </cell>
          <cell r="AF1342">
            <v>305.65147999999999</v>
          </cell>
          <cell r="AG1342">
            <v>305.65147999999999</v>
          </cell>
          <cell r="AH1342">
            <v>305.65147999999999</v>
          </cell>
          <cell r="AI1342">
            <v>305.65147999999999</v>
          </cell>
          <cell r="AJ1342">
            <v>305.65147999999999</v>
          </cell>
          <cell r="AK1342">
            <v>305.65147999999999</v>
          </cell>
          <cell r="AL1342">
            <v>305.65147999999999</v>
          </cell>
          <cell r="AM1342">
            <v>305.65147999999999</v>
          </cell>
          <cell r="AN1342">
            <v>305.65147999999999</v>
          </cell>
          <cell r="AO1342">
            <v>305.65147999999999</v>
          </cell>
          <cell r="AP1342">
            <v>305.65147999999999</v>
          </cell>
          <cell r="AQ1342">
            <v>305.65147999999999</v>
          </cell>
          <cell r="AR1342">
            <v>305.65147999999999</v>
          </cell>
          <cell r="AS1342">
            <v>323.99320599999999</v>
          </cell>
          <cell r="AT1342">
            <v>323.99320599999999</v>
          </cell>
          <cell r="AU1342">
            <v>323.99320599999999</v>
          </cell>
          <cell r="AV1342">
            <v>323.99320599999999</v>
          </cell>
          <cell r="AW1342">
            <v>323.99320599999999</v>
          </cell>
          <cell r="AX1342">
            <v>323.99320599999999</v>
          </cell>
          <cell r="AY1342">
            <v>5966.73</v>
          </cell>
          <cell r="AZ1342">
            <v>90990127</v>
          </cell>
          <cell r="BA1342">
            <v>5966.69</v>
          </cell>
        </row>
        <row r="1343">
          <cell r="B1343">
            <v>90990022</v>
          </cell>
          <cell r="C1343" t="str">
            <v>Кв. 174</v>
          </cell>
          <cell r="D1343">
            <v>27.5</v>
          </cell>
          <cell r="E1343" t="str">
            <v>Ованесов Борис Карэнович</v>
          </cell>
          <cell r="F1343" t="str">
            <v>Кв. 174Ованесов Борис Карэнович</v>
          </cell>
          <cell r="G1343">
            <v>0</v>
          </cell>
          <cell r="H1343">
            <v>0</v>
          </cell>
          <cell r="I1343">
            <v>13</v>
          </cell>
          <cell r="J1343">
            <v>30</v>
          </cell>
          <cell r="K1343">
            <v>31</v>
          </cell>
          <cell r="L1343">
            <v>31</v>
          </cell>
          <cell r="M1343">
            <v>30</v>
          </cell>
          <cell r="N1343">
            <v>31</v>
          </cell>
          <cell r="O1343">
            <v>30</v>
          </cell>
          <cell r="P1343">
            <v>31</v>
          </cell>
          <cell r="Q1343">
            <v>31</v>
          </cell>
          <cell r="R1343">
            <v>29</v>
          </cell>
          <cell r="S1343">
            <v>31</v>
          </cell>
          <cell r="T1343">
            <v>30</v>
          </cell>
          <cell r="U1343">
            <v>31</v>
          </cell>
          <cell r="V1343">
            <v>30</v>
          </cell>
          <cell r="W1343">
            <v>31</v>
          </cell>
          <cell r="X1343">
            <v>31</v>
          </cell>
          <cell r="Y1343">
            <v>30</v>
          </cell>
          <cell r="Z1343">
            <v>31</v>
          </cell>
          <cell r="AA1343">
            <v>30</v>
          </cell>
          <cell r="AB1343">
            <v>31</v>
          </cell>
          <cell r="AC1343">
            <v>0</v>
          </cell>
          <cell r="AD1343">
            <v>0</v>
          </cell>
          <cell r="AE1343">
            <v>101.58074193548387</v>
          </cell>
          <cell r="AF1343">
            <v>242.23099999999999</v>
          </cell>
          <cell r="AG1343">
            <v>242.23099999999999</v>
          </cell>
          <cell r="AH1343">
            <v>242.23099999999999</v>
          </cell>
          <cell r="AI1343">
            <v>242.23099999999999</v>
          </cell>
          <cell r="AJ1343">
            <v>242.23099999999999</v>
          </cell>
          <cell r="AK1343">
            <v>242.23099999999999</v>
          </cell>
          <cell r="AL1343">
            <v>242.23099999999999</v>
          </cell>
          <cell r="AM1343">
            <v>242.23099999999999</v>
          </cell>
          <cell r="AN1343">
            <v>242.23099999999999</v>
          </cell>
          <cell r="AO1343">
            <v>242.23099999999999</v>
          </cell>
          <cell r="AP1343">
            <v>242.23099999999999</v>
          </cell>
          <cell r="AQ1343">
            <v>242.23099999999999</v>
          </cell>
          <cell r="AR1343">
            <v>242.23099999999999</v>
          </cell>
          <cell r="AS1343">
            <v>256.76695000000001</v>
          </cell>
          <cell r="AT1343">
            <v>256.76695000000001</v>
          </cell>
          <cell r="AU1343">
            <v>256.76695000000001</v>
          </cell>
          <cell r="AV1343">
            <v>256.76695000000001</v>
          </cell>
          <cell r="AW1343">
            <v>256.76695000000001</v>
          </cell>
          <cell r="AX1343">
            <v>256.76695000000001</v>
          </cell>
          <cell r="AY1343">
            <v>4791.1899999999996</v>
          </cell>
          <cell r="AZ1343">
            <v>90990022</v>
          </cell>
          <cell r="BA1343">
            <v>4791.1899999999996</v>
          </cell>
        </row>
        <row r="1344">
          <cell r="B1344">
            <v>90989940</v>
          </cell>
          <cell r="C1344" t="str">
            <v>Кв. 181</v>
          </cell>
          <cell r="D1344">
            <v>34.700000000000003</v>
          </cell>
          <cell r="E1344" t="str">
            <v>Мамедов Сиясат Ханыш оглы</v>
          </cell>
          <cell r="F1344" t="str">
            <v>Кв. 181Мамедов Сиясат Ханыш оглы</v>
          </cell>
          <cell r="G1344">
            <v>0</v>
          </cell>
          <cell r="H1344">
            <v>0</v>
          </cell>
          <cell r="I1344">
            <v>20</v>
          </cell>
          <cell r="J1344">
            <v>30</v>
          </cell>
          <cell r="K1344">
            <v>31</v>
          </cell>
          <cell r="L1344">
            <v>31</v>
          </cell>
          <cell r="M1344">
            <v>30</v>
          </cell>
          <cell r="N1344">
            <v>31</v>
          </cell>
          <cell r="O1344">
            <v>30</v>
          </cell>
          <cell r="P1344">
            <v>31</v>
          </cell>
          <cell r="Q1344">
            <v>31</v>
          </cell>
          <cell r="R1344">
            <v>29</v>
          </cell>
          <cell r="S1344">
            <v>31</v>
          </cell>
          <cell r="T1344">
            <v>30</v>
          </cell>
          <cell r="U1344">
            <v>31</v>
          </cell>
          <cell r="V1344">
            <v>30</v>
          </cell>
          <cell r="W1344">
            <v>31</v>
          </cell>
          <cell r="X1344">
            <v>31</v>
          </cell>
          <cell r="Y1344">
            <v>30</v>
          </cell>
          <cell r="Z1344">
            <v>31</v>
          </cell>
          <cell r="AA1344">
            <v>30</v>
          </cell>
          <cell r="AB1344">
            <v>31</v>
          </cell>
          <cell r="AC1344">
            <v>0</v>
          </cell>
          <cell r="AD1344">
            <v>0</v>
          </cell>
          <cell r="AE1344">
            <v>197.19450322580644</v>
          </cell>
          <cell r="AF1344">
            <v>305.65147999999999</v>
          </cell>
          <cell r="AG1344">
            <v>305.65147999999999</v>
          </cell>
          <cell r="AH1344">
            <v>305.65147999999999</v>
          </cell>
          <cell r="AI1344">
            <v>305.65147999999999</v>
          </cell>
          <cell r="AJ1344">
            <v>305.65147999999999</v>
          </cell>
          <cell r="AK1344">
            <v>305.65147999999999</v>
          </cell>
          <cell r="AL1344">
            <v>305.65147999999999</v>
          </cell>
          <cell r="AM1344">
            <v>305.65147999999999</v>
          </cell>
          <cell r="AN1344">
            <v>305.65147999999999</v>
          </cell>
          <cell r="AO1344">
            <v>305.65147999999999</v>
          </cell>
          <cell r="AP1344">
            <v>305.65147999999999</v>
          </cell>
          <cell r="AQ1344">
            <v>305.65147999999999</v>
          </cell>
          <cell r="AR1344">
            <v>305.65147999999999</v>
          </cell>
          <cell r="AS1344">
            <v>323.99320599999999</v>
          </cell>
          <cell r="AT1344">
            <v>323.99320599999999</v>
          </cell>
          <cell r="AU1344">
            <v>323.99320599999999</v>
          </cell>
          <cell r="AV1344">
            <v>323.99320599999999</v>
          </cell>
          <cell r="AW1344">
            <v>323.99320599999999</v>
          </cell>
          <cell r="AX1344">
            <v>323.99320599999999</v>
          </cell>
          <cell r="AY1344">
            <v>6114.62</v>
          </cell>
          <cell r="AZ1344">
            <v>90989940</v>
          </cell>
          <cell r="BA1344">
            <v>6114.58</v>
          </cell>
        </row>
        <row r="1345">
          <cell r="B1345">
            <v>90989925</v>
          </cell>
          <cell r="C1345" t="str">
            <v>Кв. 182</v>
          </cell>
          <cell r="D1345">
            <v>43.2</v>
          </cell>
          <cell r="E1345" t="str">
            <v>Вылгина Ольга Ивановна</v>
          </cell>
          <cell r="F1345" t="str">
            <v>Кв. 182Вылгина Ольга Ивановна</v>
          </cell>
          <cell r="G1345">
            <v>0</v>
          </cell>
          <cell r="H1345">
            <v>0</v>
          </cell>
          <cell r="I1345">
            <v>21</v>
          </cell>
          <cell r="J1345">
            <v>30</v>
          </cell>
          <cell r="K1345">
            <v>31</v>
          </cell>
          <cell r="L1345">
            <v>31</v>
          </cell>
          <cell r="M1345">
            <v>30</v>
          </cell>
          <cell r="N1345">
            <v>31</v>
          </cell>
          <cell r="O1345">
            <v>30</v>
          </cell>
          <cell r="P1345">
            <v>31</v>
          </cell>
          <cell r="Q1345">
            <v>31</v>
          </cell>
          <cell r="R1345">
            <v>29</v>
          </cell>
          <cell r="S1345">
            <v>31</v>
          </cell>
          <cell r="T1345">
            <v>30</v>
          </cell>
          <cell r="U1345">
            <v>31</v>
          </cell>
          <cell r="V1345">
            <v>30</v>
          </cell>
          <cell r="W1345">
            <v>31</v>
          </cell>
          <cell r="X1345">
            <v>31</v>
          </cell>
          <cell r="Y1345">
            <v>30</v>
          </cell>
          <cell r="Z1345">
            <v>31</v>
          </cell>
          <cell r="AA1345">
            <v>30</v>
          </cell>
          <cell r="AB1345">
            <v>31</v>
          </cell>
          <cell r="AC1345">
            <v>0</v>
          </cell>
          <cell r="AD1345">
            <v>0</v>
          </cell>
          <cell r="AE1345">
            <v>257.77356387096779</v>
          </cell>
          <cell r="AF1345">
            <v>380.52288000000004</v>
          </cell>
          <cell r="AG1345">
            <v>380.52288000000004</v>
          </cell>
          <cell r="AH1345">
            <v>380.52288000000004</v>
          </cell>
          <cell r="AI1345">
            <v>380.52288000000004</v>
          </cell>
          <cell r="AJ1345">
            <v>380.52288000000004</v>
          </cell>
          <cell r="AK1345">
            <v>380.52288000000004</v>
          </cell>
          <cell r="AL1345">
            <v>380.52288000000004</v>
          </cell>
          <cell r="AM1345">
            <v>380.52288000000004</v>
          </cell>
          <cell r="AN1345">
            <v>380.52288000000004</v>
          </cell>
          <cell r="AO1345">
            <v>380.52288000000004</v>
          </cell>
          <cell r="AP1345">
            <v>380.52288000000004</v>
          </cell>
          <cell r="AQ1345">
            <v>380.52288000000004</v>
          </cell>
          <cell r="AR1345">
            <v>380.52288000000004</v>
          </cell>
          <cell r="AS1345">
            <v>403.35753600000004</v>
          </cell>
          <cell r="AT1345">
            <v>403.35753600000004</v>
          </cell>
          <cell r="AU1345">
            <v>403.35753600000004</v>
          </cell>
          <cell r="AV1345">
            <v>403.35753600000004</v>
          </cell>
          <cell r="AW1345">
            <v>403.35753600000004</v>
          </cell>
          <cell r="AX1345">
            <v>403.35753600000004</v>
          </cell>
          <cell r="AY1345">
            <v>7624.72</v>
          </cell>
          <cell r="AZ1345">
            <v>90989925</v>
          </cell>
          <cell r="BA1345">
            <v>7624.69</v>
          </cell>
        </row>
        <row r="1346">
          <cell r="B1346">
            <v>90989932</v>
          </cell>
          <cell r="C1346" t="str">
            <v>Кв. 183</v>
          </cell>
          <cell r="D1346">
            <v>38.1</v>
          </cell>
          <cell r="E1346" t="str">
            <v>Милкина Ольга Викторовна</v>
          </cell>
          <cell r="F1346" t="str">
            <v>Кв. 183Милкина Ольга Викторовна</v>
          </cell>
          <cell r="G1346">
            <v>0</v>
          </cell>
          <cell r="H1346">
            <v>0</v>
          </cell>
          <cell r="I1346">
            <v>21</v>
          </cell>
          <cell r="J1346">
            <v>30</v>
          </cell>
          <cell r="K1346">
            <v>31</v>
          </cell>
          <cell r="L1346">
            <v>31</v>
          </cell>
          <cell r="M1346">
            <v>30</v>
          </cell>
          <cell r="N1346">
            <v>31</v>
          </cell>
          <cell r="O1346">
            <v>30</v>
          </cell>
          <cell r="P1346">
            <v>31</v>
          </cell>
          <cell r="Q1346">
            <v>31</v>
          </cell>
          <cell r="R1346">
            <v>29</v>
          </cell>
          <cell r="S1346">
            <v>31</v>
          </cell>
          <cell r="T1346">
            <v>30</v>
          </cell>
          <cell r="U1346">
            <v>31</v>
          </cell>
          <cell r="V1346">
            <v>30</v>
          </cell>
          <cell r="W1346">
            <v>31</v>
          </cell>
          <cell r="X1346">
            <v>31</v>
          </cell>
          <cell r="Y1346">
            <v>30</v>
          </cell>
          <cell r="Z1346">
            <v>31</v>
          </cell>
          <cell r="AA1346">
            <v>30</v>
          </cell>
          <cell r="AB1346">
            <v>31</v>
          </cell>
          <cell r="AC1346">
            <v>0</v>
          </cell>
          <cell r="AD1346">
            <v>0</v>
          </cell>
          <cell r="AE1346">
            <v>227.34196258064517</v>
          </cell>
          <cell r="AF1346">
            <v>335.60004000000004</v>
          </cell>
          <cell r="AG1346">
            <v>335.60004000000004</v>
          </cell>
          <cell r="AH1346">
            <v>335.60004000000004</v>
          </cell>
          <cell r="AI1346">
            <v>335.60004000000004</v>
          </cell>
          <cell r="AJ1346">
            <v>335.60004000000004</v>
          </cell>
          <cell r="AK1346">
            <v>335.60004000000004</v>
          </cell>
          <cell r="AL1346">
            <v>335.60004000000004</v>
          </cell>
          <cell r="AM1346">
            <v>335.60004000000004</v>
          </cell>
          <cell r="AN1346">
            <v>335.60004000000004</v>
          </cell>
          <cell r="AO1346">
            <v>335.60004000000004</v>
          </cell>
          <cell r="AP1346">
            <v>335.60004000000004</v>
          </cell>
          <cell r="AQ1346">
            <v>335.60004000000004</v>
          </cell>
          <cell r="AR1346">
            <v>335.60004000000004</v>
          </cell>
          <cell r="AS1346">
            <v>355.73893800000002</v>
          </cell>
          <cell r="AT1346">
            <v>355.73893800000002</v>
          </cell>
          <cell r="AU1346">
            <v>355.73893800000002</v>
          </cell>
          <cell r="AV1346">
            <v>355.73893800000002</v>
          </cell>
          <cell r="AW1346">
            <v>355.73893800000002</v>
          </cell>
          <cell r="AX1346">
            <v>355.73893800000002</v>
          </cell>
          <cell r="AY1346">
            <v>6724.58</v>
          </cell>
          <cell r="AZ1346">
            <v>90989932</v>
          </cell>
          <cell r="BA1346">
            <v>6724.58</v>
          </cell>
        </row>
        <row r="1347">
          <cell r="B1347">
            <v>90989992</v>
          </cell>
          <cell r="C1347" t="str">
            <v>Кв. 184</v>
          </cell>
          <cell r="D1347">
            <v>34.200000000000003</v>
          </cell>
          <cell r="E1347" t="str">
            <v>Обидина Ольга Евгеньевна</v>
          </cell>
          <cell r="F1347" t="str">
            <v>Кв. 184Обидина Ольга Евгеньевна</v>
          </cell>
          <cell r="G1347">
            <v>0</v>
          </cell>
          <cell r="H1347">
            <v>0</v>
          </cell>
          <cell r="I1347">
            <v>16</v>
          </cell>
          <cell r="J1347">
            <v>30</v>
          </cell>
          <cell r="K1347">
            <v>31</v>
          </cell>
          <cell r="L1347">
            <v>31</v>
          </cell>
          <cell r="M1347">
            <v>30</v>
          </cell>
          <cell r="N1347">
            <v>31</v>
          </cell>
          <cell r="O1347">
            <v>30</v>
          </cell>
          <cell r="P1347">
            <v>31</v>
          </cell>
          <cell r="Q1347">
            <v>31</v>
          </cell>
          <cell r="R1347">
            <v>29</v>
          </cell>
          <cell r="S1347">
            <v>31</v>
          </cell>
          <cell r="T1347">
            <v>30</v>
          </cell>
          <cell r="U1347">
            <v>31</v>
          </cell>
          <cell r="V1347">
            <v>30</v>
          </cell>
          <cell r="W1347">
            <v>31</v>
          </cell>
          <cell r="X1347">
            <v>31</v>
          </cell>
          <cell r="Y1347">
            <v>30</v>
          </cell>
          <cell r="Z1347">
            <v>31</v>
          </cell>
          <cell r="AA1347">
            <v>30</v>
          </cell>
          <cell r="AB1347">
            <v>31</v>
          </cell>
          <cell r="AC1347">
            <v>0</v>
          </cell>
          <cell r="AD1347">
            <v>0</v>
          </cell>
          <cell r="AE1347">
            <v>155.48246709677423</v>
          </cell>
          <cell r="AF1347">
            <v>301.24728000000005</v>
          </cell>
          <cell r="AG1347">
            <v>301.24728000000005</v>
          </cell>
          <cell r="AH1347">
            <v>301.24728000000005</v>
          </cell>
          <cell r="AI1347">
            <v>301.24728000000005</v>
          </cell>
          <cell r="AJ1347">
            <v>301.24728000000005</v>
          </cell>
          <cell r="AK1347">
            <v>301.24728000000005</v>
          </cell>
          <cell r="AL1347">
            <v>301.24728000000005</v>
          </cell>
          <cell r="AM1347">
            <v>301.24728000000005</v>
          </cell>
          <cell r="AN1347">
            <v>301.24728000000005</v>
          </cell>
          <cell r="AO1347">
            <v>301.24728000000005</v>
          </cell>
          <cell r="AP1347">
            <v>301.24728000000005</v>
          </cell>
          <cell r="AQ1347">
            <v>301.24728000000005</v>
          </cell>
          <cell r="AR1347">
            <v>301.24728000000005</v>
          </cell>
          <cell r="AS1347">
            <v>319.32471600000002</v>
          </cell>
          <cell r="AT1347">
            <v>319.32471600000002</v>
          </cell>
          <cell r="AU1347">
            <v>319.32471600000002</v>
          </cell>
          <cell r="AV1347">
            <v>319.32471600000002</v>
          </cell>
          <cell r="AW1347">
            <v>319.32471600000002</v>
          </cell>
          <cell r="AX1347">
            <v>319.32471600000002</v>
          </cell>
          <cell r="AY1347">
            <v>5987.65</v>
          </cell>
          <cell r="AZ1347">
            <v>90989992</v>
          </cell>
          <cell r="BA1347">
            <v>5987.65</v>
          </cell>
        </row>
        <row r="1348">
          <cell r="B1348">
            <v>90989966</v>
          </cell>
          <cell r="C1348" t="str">
            <v>Кв. 185</v>
          </cell>
          <cell r="D1348">
            <v>27.5</v>
          </cell>
          <cell r="E1348" t="str">
            <v>Бабкина Надежда Сергеевна</v>
          </cell>
          <cell r="F1348" t="str">
            <v>Кв. 185Бабкина Надежда Сергеевна</v>
          </cell>
          <cell r="G1348">
            <v>0</v>
          </cell>
          <cell r="H1348">
            <v>0</v>
          </cell>
          <cell r="I1348">
            <v>19</v>
          </cell>
          <cell r="J1348">
            <v>30</v>
          </cell>
          <cell r="K1348">
            <v>31</v>
          </cell>
          <cell r="L1348">
            <v>31</v>
          </cell>
          <cell r="M1348">
            <v>30</v>
          </cell>
          <cell r="N1348">
            <v>31</v>
          </cell>
          <cell r="O1348">
            <v>30</v>
          </cell>
          <cell r="P1348">
            <v>31</v>
          </cell>
          <cell r="Q1348">
            <v>18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0</v>
          </cell>
          <cell r="W1348">
            <v>0</v>
          </cell>
          <cell r="X1348">
            <v>0</v>
          </cell>
          <cell r="Y1348">
            <v>0</v>
          </cell>
          <cell r="Z1348">
            <v>0</v>
          </cell>
          <cell r="AA1348">
            <v>0</v>
          </cell>
          <cell r="AB1348">
            <v>0</v>
          </cell>
          <cell r="AC1348">
            <v>0</v>
          </cell>
          <cell r="AD1348">
            <v>0</v>
          </cell>
          <cell r="AE1348">
            <v>148.46416129032258</v>
          </cell>
          <cell r="AF1348">
            <v>242.23099999999999</v>
          </cell>
          <cell r="AG1348">
            <v>242.23099999999999</v>
          </cell>
          <cell r="AH1348">
            <v>242.23099999999999</v>
          </cell>
          <cell r="AI1348">
            <v>242.23099999999999</v>
          </cell>
          <cell r="AJ1348">
            <v>242.23099999999999</v>
          </cell>
          <cell r="AK1348">
            <v>242.23099999999999</v>
          </cell>
          <cell r="AL1348">
            <v>242.23099999999999</v>
          </cell>
          <cell r="AM1348">
            <v>140.65025806451612</v>
          </cell>
          <cell r="AN1348">
            <v>0</v>
          </cell>
          <cell r="AO1348">
            <v>0</v>
          </cell>
          <cell r="AP1348">
            <v>0</v>
          </cell>
          <cell r="AQ1348">
            <v>0</v>
          </cell>
          <cell r="AR1348">
            <v>0</v>
          </cell>
          <cell r="AS1348">
            <v>0</v>
          </cell>
          <cell r="AT1348">
            <v>0</v>
          </cell>
          <cell r="AU1348">
            <v>0</v>
          </cell>
          <cell r="AV1348">
            <v>0</v>
          </cell>
          <cell r="AW1348">
            <v>0</v>
          </cell>
          <cell r="AX1348">
            <v>0</v>
          </cell>
          <cell r="AY1348">
            <v>1984.73</v>
          </cell>
          <cell r="AZ1348">
            <v>90989966</v>
          </cell>
          <cell r="BA1348">
            <v>1976.91</v>
          </cell>
        </row>
        <row r="1349">
          <cell r="B1349">
            <v>90989886</v>
          </cell>
          <cell r="C1349" t="str">
            <v>Кв. 186</v>
          </cell>
          <cell r="D1349">
            <v>57.5</v>
          </cell>
          <cell r="E1349" t="str">
            <v>Павлова Татьяна Александровна</v>
          </cell>
          <cell r="F1349" t="str">
            <v>Кв. 186Павлова Татьяна Александровна</v>
          </cell>
          <cell r="G1349">
            <v>0</v>
          </cell>
          <cell r="H1349">
            <v>0</v>
          </cell>
          <cell r="I1349">
            <v>26</v>
          </cell>
          <cell r="J1349">
            <v>30</v>
          </cell>
          <cell r="K1349">
            <v>31</v>
          </cell>
          <cell r="L1349">
            <v>31</v>
          </cell>
          <cell r="M1349">
            <v>30</v>
          </cell>
          <cell r="N1349">
            <v>31</v>
          </cell>
          <cell r="O1349">
            <v>30</v>
          </cell>
          <cell r="P1349">
            <v>31</v>
          </cell>
          <cell r="Q1349">
            <v>31</v>
          </cell>
          <cell r="R1349">
            <v>29</v>
          </cell>
          <cell r="S1349">
            <v>31</v>
          </cell>
          <cell r="T1349">
            <v>30</v>
          </cell>
          <cell r="U1349">
            <v>31</v>
          </cell>
          <cell r="V1349">
            <v>30</v>
          </cell>
          <cell r="W1349">
            <v>31</v>
          </cell>
          <cell r="X1349">
            <v>31</v>
          </cell>
          <cell r="Y1349">
            <v>30</v>
          </cell>
          <cell r="Z1349">
            <v>31</v>
          </cell>
          <cell r="AA1349">
            <v>30</v>
          </cell>
          <cell r="AB1349">
            <v>31</v>
          </cell>
          <cell r="AC1349">
            <v>0</v>
          </cell>
          <cell r="AD1349">
            <v>0</v>
          </cell>
          <cell r="AE1349">
            <v>424.7921935483871</v>
          </cell>
          <cell r="AF1349">
            <v>506.48300000000006</v>
          </cell>
          <cell r="AG1349">
            <v>506.483</v>
          </cell>
          <cell r="AH1349">
            <v>506.483</v>
          </cell>
          <cell r="AI1349">
            <v>506.48300000000006</v>
          </cell>
          <cell r="AJ1349">
            <v>506.483</v>
          </cell>
          <cell r="AK1349">
            <v>506.48300000000006</v>
          </cell>
          <cell r="AL1349">
            <v>506.483</v>
          </cell>
          <cell r="AM1349">
            <v>506.483</v>
          </cell>
          <cell r="AN1349">
            <v>506.48300000000006</v>
          </cell>
          <cell r="AO1349">
            <v>506.483</v>
          </cell>
          <cell r="AP1349">
            <v>506.48300000000006</v>
          </cell>
          <cell r="AQ1349">
            <v>506.483</v>
          </cell>
          <cell r="AR1349">
            <v>506.48300000000006</v>
          </cell>
          <cell r="AS1349">
            <v>536.87635</v>
          </cell>
          <cell r="AT1349">
            <v>536.87635</v>
          </cell>
          <cell r="AU1349">
            <v>536.87635</v>
          </cell>
          <cell r="AV1349">
            <v>536.87635</v>
          </cell>
          <cell r="AW1349">
            <v>536.87635</v>
          </cell>
          <cell r="AX1349">
            <v>536.87635</v>
          </cell>
          <cell r="AY1349">
            <v>10230.33</v>
          </cell>
          <cell r="AZ1349">
            <v>90989886</v>
          </cell>
          <cell r="BA1349">
            <v>10230.31</v>
          </cell>
        </row>
        <row r="1350">
          <cell r="B1350">
            <v>90989946</v>
          </cell>
          <cell r="C1350" t="str">
            <v>Кв. 189</v>
          </cell>
          <cell r="D1350">
            <v>35.299999999999997</v>
          </cell>
          <cell r="E1350" t="str">
            <v>Веселков Александр Евгеньевич</v>
          </cell>
          <cell r="F1350" t="str">
            <v>Кв. 189Веселков Александр Евгеньевич</v>
          </cell>
          <cell r="G1350">
            <v>0</v>
          </cell>
          <cell r="H1350">
            <v>0</v>
          </cell>
          <cell r="I1350">
            <v>20</v>
          </cell>
          <cell r="J1350">
            <v>30</v>
          </cell>
          <cell r="K1350">
            <v>31</v>
          </cell>
          <cell r="L1350">
            <v>31</v>
          </cell>
          <cell r="M1350">
            <v>30</v>
          </cell>
          <cell r="N1350">
            <v>31</v>
          </cell>
          <cell r="O1350">
            <v>30</v>
          </cell>
          <cell r="P1350">
            <v>31</v>
          </cell>
          <cell r="Q1350">
            <v>31</v>
          </cell>
          <cell r="R1350">
            <v>29</v>
          </cell>
          <cell r="S1350">
            <v>31</v>
          </cell>
          <cell r="T1350">
            <v>30</v>
          </cell>
          <cell r="U1350">
            <v>31</v>
          </cell>
          <cell r="V1350">
            <v>30</v>
          </cell>
          <cell r="W1350">
            <v>31</v>
          </cell>
          <cell r="X1350">
            <v>31</v>
          </cell>
          <cell r="Y1350">
            <v>30</v>
          </cell>
          <cell r="Z1350">
            <v>31</v>
          </cell>
          <cell r="AA1350">
            <v>30</v>
          </cell>
          <cell r="AB1350">
            <v>31</v>
          </cell>
          <cell r="AC1350">
            <v>0</v>
          </cell>
          <cell r="AD1350">
            <v>0</v>
          </cell>
          <cell r="AE1350">
            <v>200.6042064516129</v>
          </cell>
          <cell r="AF1350">
            <v>310.93651999999997</v>
          </cell>
          <cell r="AG1350">
            <v>310.93651999999997</v>
          </cell>
          <cell r="AH1350">
            <v>310.93651999999997</v>
          </cell>
          <cell r="AI1350">
            <v>310.93651999999997</v>
          </cell>
          <cell r="AJ1350">
            <v>310.93651999999997</v>
          </cell>
          <cell r="AK1350">
            <v>310.93651999999997</v>
          </cell>
          <cell r="AL1350">
            <v>310.93651999999997</v>
          </cell>
          <cell r="AM1350">
            <v>310.93651999999997</v>
          </cell>
          <cell r="AN1350">
            <v>310.93651999999997</v>
          </cell>
          <cell r="AO1350">
            <v>310.93651999999997</v>
          </cell>
          <cell r="AP1350">
            <v>310.93651999999997</v>
          </cell>
          <cell r="AQ1350">
            <v>310.93651999999997</v>
          </cell>
          <cell r="AR1350">
            <v>310.93651999999997</v>
          </cell>
          <cell r="AS1350">
            <v>329.595394</v>
          </cell>
          <cell r="AT1350">
            <v>329.595394</v>
          </cell>
          <cell r="AU1350">
            <v>329.595394</v>
          </cell>
          <cell r="AV1350">
            <v>329.595394</v>
          </cell>
          <cell r="AW1350">
            <v>329.595394</v>
          </cell>
          <cell r="AX1350">
            <v>329.595394</v>
          </cell>
          <cell r="AY1350">
            <v>6220.35</v>
          </cell>
          <cell r="AZ1350">
            <v>90989946</v>
          </cell>
          <cell r="BA1350">
            <v>6220.42</v>
          </cell>
        </row>
        <row r="1351">
          <cell r="B1351">
            <v>90989930</v>
          </cell>
          <cell r="C1351" t="str">
            <v>Кв. 193</v>
          </cell>
          <cell r="D1351">
            <v>43.2</v>
          </cell>
          <cell r="E1351" t="str">
            <v>Вылгин Александр Валерьевич</v>
          </cell>
          <cell r="F1351" t="str">
            <v>Кв. 193Вылгин Александр Валерьевич</v>
          </cell>
          <cell r="G1351">
            <v>0</v>
          </cell>
          <cell r="H1351">
            <v>0</v>
          </cell>
          <cell r="I1351">
            <v>21</v>
          </cell>
          <cell r="J1351">
            <v>30</v>
          </cell>
          <cell r="K1351">
            <v>31</v>
          </cell>
          <cell r="L1351">
            <v>31</v>
          </cell>
          <cell r="M1351">
            <v>30</v>
          </cell>
          <cell r="N1351">
            <v>31</v>
          </cell>
          <cell r="O1351">
            <v>30</v>
          </cell>
          <cell r="P1351">
            <v>31</v>
          </cell>
          <cell r="Q1351">
            <v>31</v>
          </cell>
          <cell r="R1351">
            <v>29</v>
          </cell>
          <cell r="S1351">
            <v>31</v>
          </cell>
          <cell r="T1351">
            <v>30</v>
          </cell>
          <cell r="U1351">
            <v>31</v>
          </cell>
          <cell r="V1351">
            <v>30</v>
          </cell>
          <cell r="W1351">
            <v>31</v>
          </cell>
          <cell r="X1351">
            <v>31</v>
          </cell>
          <cell r="Y1351">
            <v>30</v>
          </cell>
          <cell r="Z1351">
            <v>31</v>
          </cell>
          <cell r="AA1351">
            <v>30</v>
          </cell>
          <cell r="AB1351">
            <v>31</v>
          </cell>
          <cell r="AC1351">
            <v>0</v>
          </cell>
          <cell r="AD1351">
            <v>0</v>
          </cell>
          <cell r="AE1351">
            <v>257.77356387096779</v>
          </cell>
          <cell r="AF1351">
            <v>380.52288000000004</v>
          </cell>
          <cell r="AG1351">
            <v>380.52288000000004</v>
          </cell>
          <cell r="AH1351">
            <v>380.52288000000004</v>
          </cell>
          <cell r="AI1351">
            <v>380.52288000000004</v>
          </cell>
          <cell r="AJ1351">
            <v>380.52288000000004</v>
          </cell>
          <cell r="AK1351">
            <v>380.52288000000004</v>
          </cell>
          <cell r="AL1351">
            <v>380.52288000000004</v>
          </cell>
          <cell r="AM1351">
            <v>380.52288000000004</v>
          </cell>
          <cell r="AN1351">
            <v>380.52288000000004</v>
          </cell>
          <cell r="AO1351">
            <v>380.52288000000004</v>
          </cell>
          <cell r="AP1351">
            <v>380.52288000000004</v>
          </cell>
          <cell r="AQ1351">
            <v>380.52288000000004</v>
          </cell>
          <cell r="AR1351">
            <v>380.52288000000004</v>
          </cell>
          <cell r="AS1351">
            <v>403.35753600000004</v>
          </cell>
          <cell r="AT1351">
            <v>403.35753600000004</v>
          </cell>
          <cell r="AU1351">
            <v>403.35753600000004</v>
          </cell>
          <cell r="AV1351">
            <v>403.35753600000004</v>
          </cell>
          <cell r="AW1351">
            <v>403.35753600000004</v>
          </cell>
          <cell r="AX1351">
            <v>403.35753600000004</v>
          </cell>
          <cell r="AY1351">
            <v>7624.72</v>
          </cell>
          <cell r="AZ1351">
            <v>90989930</v>
          </cell>
          <cell r="BA1351">
            <v>7624.69</v>
          </cell>
        </row>
        <row r="1352">
          <cell r="B1352">
            <v>90989926</v>
          </cell>
          <cell r="C1352" t="str">
            <v>Кв. 195</v>
          </cell>
          <cell r="D1352">
            <v>34.200000000000003</v>
          </cell>
          <cell r="E1352" t="str">
            <v>Андриевская Дарья Александровна</v>
          </cell>
          <cell r="F1352" t="str">
            <v>Кв. 195Андриевская Дарья Александровна</v>
          </cell>
          <cell r="G1352">
            <v>0</v>
          </cell>
          <cell r="H1352">
            <v>0</v>
          </cell>
          <cell r="I1352">
            <v>21</v>
          </cell>
          <cell r="J1352">
            <v>30</v>
          </cell>
          <cell r="K1352">
            <v>31</v>
          </cell>
          <cell r="L1352">
            <v>31</v>
          </cell>
          <cell r="M1352">
            <v>30</v>
          </cell>
          <cell r="N1352">
            <v>31</v>
          </cell>
          <cell r="O1352">
            <v>30</v>
          </cell>
          <cell r="P1352">
            <v>31</v>
          </cell>
          <cell r="Q1352">
            <v>31</v>
          </cell>
          <cell r="R1352">
            <v>29</v>
          </cell>
          <cell r="S1352">
            <v>31</v>
          </cell>
          <cell r="T1352">
            <v>30</v>
          </cell>
          <cell r="U1352">
            <v>31</v>
          </cell>
          <cell r="V1352">
            <v>30</v>
          </cell>
          <cell r="W1352">
            <v>31</v>
          </cell>
          <cell r="X1352">
            <v>31</v>
          </cell>
          <cell r="Y1352">
            <v>30</v>
          </cell>
          <cell r="Z1352">
            <v>31</v>
          </cell>
          <cell r="AA1352">
            <v>30</v>
          </cell>
          <cell r="AB1352">
            <v>31</v>
          </cell>
          <cell r="AC1352">
            <v>0</v>
          </cell>
          <cell r="AD1352">
            <v>0</v>
          </cell>
          <cell r="AE1352">
            <v>204.07073806451618</v>
          </cell>
          <cell r="AF1352">
            <v>301.24728000000005</v>
          </cell>
          <cell r="AG1352">
            <v>301.24728000000005</v>
          </cell>
          <cell r="AH1352">
            <v>301.24728000000005</v>
          </cell>
          <cell r="AI1352">
            <v>301.24728000000005</v>
          </cell>
          <cell r="AJ1352">
            <v>301.24728000000005</v>
          </cell>
          <cell r="AK1352">
            <v>301.24728000000005</v>
          </cell>
          <cell r="AL1352">
            <v>301.24728000000005</v>
          </cell>
          <cell r="AM1352">
            <v>301.24728000000005</v>
          </cell>
          <cell r="AN1352">
            <v>301.24728000000005</v>
          </cell>
          <cell r="AO1352">
            <v>301.24728000000005</v>
          </cell>
          <cell r="AP1352">
            <v>301.24728000000005</v>
          </cell>
          <cell r="AQ1352">
            <v>301.24728000000005</v>
          </cell>
          <cell r="AR1352">
            <v>301.24728000000005</v>
          </cell>
          <cell r="AS1352">
            <v>319.32471600000002</v>
          </cell>
          <cell r="AT1352">
            <v>319.32471600000002</v>
          </cell>
          <cell r="AU1352">
            <v>319.32471600000002</v>
          </cell>
          <cell r="AV1352">
            <v>319.32471600000002</v>
          </cell>
          <cell r="AW1352">
            <v>319.32471600000002</v>
          </cell>
          <cell r="AX1352">
            <v>319.32471600000002</v>
          </cell>
          <cell r="AY1352">
            <v>6036.23</v>
          </cell>
          <cell r="AZ1352">
            <v>90989926</v>
          </cell>
          <cell r="BA1352">
            <v>6036.24</v>
          </cell>
        </row>
        <row r="1353">
          <cell r="B1353">
            <v>90989994</v>
          </cell>
          <cell r="C1353" t="str">
            <v>Кв. 197</v>
          </cell>
          <cell r="D1353">
            <v>57.5</v>
          </cell>
          <cell r="E1353" t="str">
            <v>Якименкова Ольга Викторовна</v>
          </cell>
          <cell r="F1353" t="str">
            <v>Кв. 197Якименкова Ольга Викторовна</v>
          </cell>
          <cell r="G1353">
            <v>0</v>
          </cell>
          <cell r="H1353">
            <v>0</v>
          </cell>
          <cell r="I1353">
            <v>16</v>
          </cell>
          <cell r="J1353">
            <v>30</v>
          </cell>
          <cell r="K1353">
            <v>31</v>
          </cell>
          <cell r="L1353">
            <v>31</v>
          </cell>
          <cell r="M1353">
            <v>30</v>
          </cell>
          <cell r="N1353">
            <v>31</v>
          </cell>
          <cell r="O1353">
            <v>30</v>
          </cell>
          <cell r="P1353">
            <v>31</v>
          </cell>
          <cell r="Q1353">
            <v>31</v>
          </cell>
          <cell r="R1353">
            <v>29</v>
          </cell>
          <cell r="S1353">
            <v>31</v>
          </cell>
          <cell r="T1353">
            <v>30</v>
          </cell>
          <cell r="U1353">
            <v>31</v>
          </cell>
          <cell r="V1353">
            <v>30</v>
          </cell>
          <cell r="W1353">
            <v>31</v>
          </cell>
          <cell r="X1353">
            <v>31</v>
          </cell>
          <cell r="Y1353">
            <v>30</v>
          </cell>
          <cell r="Z1353">
            <v>31</v>
          </cell>
          <cell r="AA1353">
            <v>30</v>
          </cell>
          <cell r="AB1353">
            <v>31</v>
          </cell>
          <cell r="AC1353">
            <v>0</v>
          </cell>
          <cell r="AD1353">
            <v>0</v>
          </cell>
          <cell r="AE1353">
            <v>261.4105806451613</v>
          </cell>
          <cell r="AF1353">
            <v>506.48300000000006</v>
          </cell>
          <cell r="AG1353">
            <v>506.483</v>
          </cell>
          <cell r="AH1353">
            <v>506.483</v>
          </cell>
          <cell r="AI1353">
            <v>506.48300000000006</v>
          </cell>
          <cell r="AJ1353">
            <v>506.483</v>
          </cell>
          <cell r="AK1353">
            <v>506.48300000000006</v>
          </cell>
          <cell r="AL1353">
            <v>506.483</v>
          </cell>
          <cell r="AM1353">
            <v>506.483</v>
          </cell>
          <cell r="AN1353">
            <v>506.48300000000006</v>
          </cell>
          <cell r="AO1353">
            <v>506.483</v>
          </cell>
          <cell r="AP1353">
            <v>506.48300000000006</v>
          </cell>
          <cell r="AQ1353">
            <v>506.483</v>
          </cell>
          <cell r="AR1353">
            <v>506.48300000000006</v>
          </cell>
          <cell r="AS1353">
            <v>536.87635</v>
          </cell>
          <cell r="AT1353">
            <v>536.87635</v>
          </cell>
          <cell r="AU1353">
            <v>536.87635</v>
          </cell>
          <cell r="AV1353">
            <v>536.87635</v>
          </cell>
          <cell r="AW1353">
            <v>536.87635</v>
          </cell>
          <cell r="AX1353">
            <v>536.87635</v>
          </cell>
          <cell r="AY1353">
            <v>10066.950000000001</v>
          </cell>
          <cell r="AZ1353">
            <v>90989994</v>
          </cell>
          <cell r="BA1353">
            <v>10066.93</v>
          </cell>
        </row>
        <row r="1354">
          <cell r="B1354">
            <v>90989860</v>
          </cell>
          <cell r="C1354" t="str">
            <v>Кв. 202</v>
          </cell>
          <cell r="D1354">
            <v>27.3</v>
          </cell>
          <cell r="E1354" t="str">
            <v>Коршунова Валентина Петровна</v>
          </cell>
          <cell r="F1354" t="str">
            <v>Кв. 202Коршунова Валентина Петровна</v>
          </cell>
          <cell r="G1354">
            <v>0</v>
          </cell>
          <cell r="H1354">
            <v>0</v>
          </cell>
          <cell r="I1354">
            <v>26</v>
          </cell>
          <cell r="J1354">
            <v>30</v>
          </cell>
          <cell r="K1354">
            <v>31</v>
          </cell>
          <cell r="L1354">
            <v>31</v>
          </cell>
          <cell r="M1354">
            <v>30</v>
          </cell>
          <cell r="N1354">
            <v>31</v>
          </cell>
          <cell r="O1354">
            <v>30</v>
          </cell>
          <cell r="P1354">
            <v>31</v>
          </cell>
          <cell r="Q1354">
            <v>31</v>
          </cell>
          <cell r="R1354">
            <v>29</v>
          </cell>
          <cell r="S1354">
            <v>31</v>
          </cell>
          <cell r="T1354">
            <v>30</v>
          </cell>
          <cell r="U1354">
            <v>31</v>
          </cell>
          <cell r="V1354">
            <v>30</v>
          </cell>
          <cell r="W1354">
            <v>31</v>
          </cell>
          <cell r="X1354">
            <v>31</v>
          </cell>
          <cell r="Y1354">
            <v>30</v>
          </cell>
          <cell r="Z1354">
            <v>31</v>
          </cell>
          <cell r="AA1354">
            <v>30</v>
          </cell>
          <cell r="AB1354">
            <v>31</v>
          </cell>
          <cell r="AC1354">
            <v>0</v>
          </cell>
          <cell r="AD1354">
            <v>0</v>
          </cell>
          <cell r="AE1354">
            <v>201.68394580645165</v>
          </cell>
          <cell r="AF1354">
            <v>240.46932000000004</v>
          </cell>
          <cell r="AG1354">
            <v>240.46932000000004</v>
          </cell>
          <cell r="AH1354">
            <v>240.46932000000004</v>
          </cell>
          <cell r="AI1354">
            <v>240.46932000000004</v>
          </cell>
          <cell r="AJ1354">
            <v>240.46932000000004</v>
          </cell>
          <cell r="AK1354">
            <v>240.46932000000004</v>
          </cell>
          <cell r="AL1354">
            <v>240.46932000000004</v>
          </cell>
          <cell r="AM1354">
            <v>240.46932000000004</v>
          </cell>
          <cell r="AN1354">
            <v>240.46932000000004</v>
          </cell>
          <cell r="AO1354">
            <v>240.46932000000004</v>
          </cell>
          <cell r="AP1354">
            <v>240.46932000000004</v>
          </cell>
          <cell r="AQ1354">
            <v>240.46932000000004</v>
          </cell>
          <cell r="AR1354">
            <v>240.46932000000004</v>
          </cell>
          <cell r="AS1354">
            <v>254.89955399999999</v>
          </cell>
          <cell r="AT1354">
            <v>254.89955399999999</v>
          </cell>
          <cell r="AU1354">
            <v>254.89955400000002</v>
          </cell>
          <cell r="AV1354">
            <v>254.89955399999999</v>
          </cell>
          <cell r="AW1354">
            <v>254.89955400000002</v>
          </cell>
          <cell r="AX1354">
            <v>254.89955399999999</v>
          </cell>
          <cell r="AY1354">
            <v>4857.18</v>
          </cell>
          <cell r="AZ1354">
            <v>90989860</v>
          </cell>
          <cell r="BA1354">
            <v>4857.1899999999996</v>
          </cell>
        </row>
        <row r="1355">
          <cell r="B1355">
            <v>90989982</v>
          </cell>
          <cell r="C1355" t="str">
            <v>Кв. 207</v>
          </cell>
          <cell r="D1355">
            <v>27.5</v>
          </cell>
          <cell r="E1355" t="str">
            <v>Логачев Владимир Сергеевич</v>
          </cell>
          <cell r="F1355" t="str">
            <v>Кв. 207Логачев Владимир Сергеевич</v>
          </cell>
          <cell r="G1355">
            <v>0</v>
          </cell>
          <cell r="H1355">
            <v>0</v>
          </cell>
          <cell r="I1355">
            <v>17</v>
          </cell>
          <cell r="J1355">
            <v>30</v>
          </cell>
          <cell r="K1355">
            <v>31</v>
          </cell>
          <cell r="L1355">
            <v>31</v>
          </cell>
          <cell r="M1355">
            <v>30</v>
          </cell>
          <cell r="N1355">
            <v>31</v>
          </cell>
          <cell r="O1355">
            <v>30</v>
          </cell>
          <cell r="P1355">
            <v>31</v>
          </cell>
          <cell r="Q1355">
            <v>31</v>
          </cell>
          <cell r="R1355">
            <v>29</v>
          </cell>
          <cell r="S1355">
            <v>31</v>
          </cell>
          <cell r="T1355">
            <v>30</v>
          </cell>
          <cell r="U1355">
            <v>31</v>
          </cell>
          <cell r="V1355">
            <v>30</v>
          </cell>
          <cell r="W1355">
            <v>31</v>
          </cell>
          <cell r="X1355">
            <v>31</v>
          </cell>
          <cell r="Y1355">
            <v>30</v>
          </cell>
          <cell r="Z1355">
            <v>31</v>
          </cell>
          <cell r="AA1355">
            <v>30</v>
          </cell>
          <cell r="AB1355">
            <v>31</v>
          </cell>
          <cell r="AC1355">
            <v>0</v>
          </cell>
          <cell r="AD1355">
            <v>0</v>
          </cell>
          <cell r="AE1355">
            <v>132.83635483870967</v>
          </cell>
          <cell r="AF1355">
            <v>242.23099999999999</v>
          </cell>
          <cell r="AG1355">
            <v>242.23099999999999</v>
          </cell>
          <cell r="AH1355">
            <v>242.23099999999999</v>
          </cell>
          <cell r="AI1355">
            <v>242.23099999999999</v>
          </cell>
          <cell r="AJ1355">
            <v>242.23099999999999</v>
          </cell>
          <cell r="AK1355">
            <v>242.23099999999999</v>
          </cell>
          <cell r="AL1355">
            <v>242.23099999999999</v>
          </cell>
          <cell r="AM1355">
            <v>242.23099999999999</v>
          </cell>
          <cell r="AN1355">
            <v>242.23099999999999</v>
          </cell>
          <cell r="AO1355">
            <v>242.23099999999999</v>
          </cell>
          <cell r="AP1355">
            <v>242.23099999999999</v>
          </cell>
          <cell r="AQ1355">
            <v>242.23099999999999</v>
          </cell>
          <cell r="AR1355">
            <v>242.23099999999999</v>
          </cell>
          <cell r="AS1355">
            <v>256.76695000000001</v>
          </cell>
          <cell r="AT1355">
            <v>256.76695000000001</v>
          </cell>
          <cell r="AU1355">
            <v>256.76695000000001</v>
          </cell>
          <cell r="AV1355">
            <v>256.76695000000001</v>
          </cell>
          <cell r="AW1355">
            <v>256.76695000000001</v>
          </cell>
          <cell r="AX1355">
            <v>256.76695000000001</v>
          </cell>
          <cell r="AY1355">
            <v>4822.4399999999996</v>
          </cell>
          <cell r="AZ1355">
            <v>90989982</v>
          </cell>
          <cell r="BA1355">
            <v>4822.45</v>
          </cell>
        </row>
        <row r="1356">
          <cell r="B1356">
            <v>90989965</v>
          </cell>
          <cell r="C1356" t="str">
            <v>Кв. 211</v>
          </cell>
          <cell r="D1356">
            <v>35.299999999999997</v>
          </cell>
          <cell r="E1356" t="str">
            <v>Зенков Сергей Анатольевич</v>
          </cell>
          <cell r="F1356" t="str">
            <v>Кв. 211Зенков Сергей Анатольевич</v>
          </cell>
          <cell r="G1356">
            <v>0</v>
          </cell>
          <cell r="H1356">
            <v>0</v>
          </cell>
          <cell r="I1356">
            <v>19</v>
          </cell>
          <cell r="J1356">
            <v>30</v>
          </cell>
          <cell r="K1356">
            <v>31</v>
          </cell>
          <cell r="L1356">
            <v>31</v>
          </cell>
          <cell r="M1356">
            <v>30</v>
          </cell>
          <cell r="N1356">
            <v>31</v>
          </cell>
          <cell r="O1356">
            <v>30</v>
          </cell>
          <cell r="P1356">
            <v>31</v>
          </cell>
          <cell r="Q1356">
            <v>31</v>
          </cell>
          <cell r="R1356">
            <v>29</v>
          </cell>
          <cell r="S1356">
            <v>31</v>
          </cell>
          <cell r="T1356">
            <v>30</v>
          </cell>
          <cell r="U1356">
            <v>31</v>
          </cell>
          <cell r="V1356">
            <v>30</v>
          </cell>
          <cell r="W1356">
            <v>31</v>
          </cell>
          <cell r="X1356">
            <v>31</v>
          </cell>
          <cell r="Y1356">
            <v>30</v>
          </cell>
          <cell r="Z1356">
            <v>31</v>
          </cell>
          <cell r="AA1356">
            <v>30</v>
          </cell>
          <cell r="AB1356">
            <v>31</v>
          </cell>
          <cell r="AC1356">
            <v>0</v>
          </cell>
          <cell r="AD1356">
            <v>0</v>
          </cell>
          <cell r="AE1356">
            <v>190.57399612903225</v>
          </cell>
          <cell r="AF1356">
            <v>310.93651999999997</v>
          </cell>
          <cell r="AG1356">
            <v>310.93651999999997</v>
          </cell>
          <cell r="AH1356">
            <v>310.93651999999997</v>
          </cell>
          <cell r="AI1356">
            <v>310.93651999999997</v>
          </cell>
          <cell r="AJ1356">
            <v>310.93651999999997</v>
          </cell>
          <cell r="AK1356">
            <v>310.93651999999997</v>
          </cell>
          <cell r="AL1356">
            <v>310.93651999999997</v>
          </cell>
          <cell r="AM1356">
            <v>310.93651999999997</v>
          </cell>
          <cell r="AN1356">
            <v>310.93651999999997</v>
          </cell>
          <cell r="AO1356">
            <v>310.93651999999997</v>
          </cell>
          <cell r="AP1356">
            <v>310.93651999999997</v>
          </cell>
          <cell r="AQ1356">
            <v>310.93651999999997</v>
          </cell>
          <cell r="AR1356">
            <v>310.93651999999997</v>
          </cell>
          <cell r="AS1356">
            <v>329.595394</v>
          </cell>
          <cell r="AT1356">
            <v>329.595394</v>
          </cell>
          <cell r="AU1356">
            <v>329.595394</v>
          </cell>
          <cell r="AV1356">
            <v>329.595394</v>
          </cell>
          <cell r="AW1356">
            <v>329.595394</v>
          </cell>
          <cell r="AX1356">
            <v>329.595394</v>
          </cell>
          <cell r="AY1356">
            <v>6210.32</v>
          </cell>
          <cell r="AZ1356">
            <v>90989965</v>
          </cell>
          <cell r="BA1356">
            <v>6210.39</v>
          </cell>
        </row>
        <row r="1357">
          <cell r="B1357">
            <v>90989843</v>
          </cell>
          <cell r="C1357" t="str">
            <v>Кв. 214</v>
          </cell>
          <cell r="D1357">
            <v>34.700000000000003</v>
          </cell>
          <cell r="E1357" t="str">
            <v>Лазарева Наталья Павловна</v>
          </cell>
          <cell r="F1357" t="str">
            <v>Кв. 214Лазарева Наталья Павловна</v>
          </cell>
          <cell r="G1357">
            <v>0</v>
          </cell>
          <cell r="H1357">
            <v>0</v>
          </cell>
          <cell r="I1357">
            <v>29</v>
          </cell>
          <cell r="J1357">
            <v>30</v>
          </cell>
          <cell r="K1357">
            <v>31</v>
          </cell>
          <cell r="L1357">
            <v>31</v>
          </cell>
          <cell r="M1357">
            <v>30</v>
          </cell>
          <cell r="N1357">
            <v>31</v>
          </cell>
          <cell r="O1357">
            <v>30</v>
          </cell>
          <cell r="P1357">
            <v>31</v>
          </cell>
          <cell r="Q1357">
            <v>31</v>
          </cell>
          <cell r="R1357">
            <v>29</v>
          </cell>
          <cell r="S1357">
            <v>31</v>
          </cell>
          <cell r="T1357">
            <v>30</v>
          </cell>
          <cell r="U1357">
            <v>31</v>
          </cell>
          <cell r="V1357">
            <v>30</v>
          </cell>
          <cell r="W1357">
            <v>31</v>
          </cell>
          <cell r="X1357">
            <v>31</v>
          </cell>
          <cell r="Y1357">
            <v>30</v>
          </cell>
          <cell r="Z1357">
            <v>31</v>
          </cell>
          <cell r="AA1357">
            <v>30</v>
          </cell>
          <cell r="AB1357">
            <v>31</v>
          </cell>
          <cell r="AC1357">
            <v>0</v>
          </cell>
          <cell r="AD1357">
            <v>0</v>
          </cell>
          <cell r="AE1357">
            <v>285.93202967741934</v>
          </cell>
          <cell r="AF1357">
            <v>305.65147999999999</v>
          </cell>
          <cell r="AG1357">
            <v>305.65147999999999</v>
          </cell>
          <cell r="AH1357">
            <v>305.65147999999999</v>
          </cell>
          <cell r="AI1357">
            <v>305.65147999999999</v>
          </cell>
          <cell r="AJ1357">
            <v>305.65147999999999</v>
          </cell>
          <cell r="AK1357">
            <v>305.65147999999999</v>
          </cell>
          <cell r="AL1357">
            <v>305.65147999999999</v>
          </cell>
          <cell r="AM1357">
            <v>305.65147999999999</v>
          </cell>
          <cell r="AN1357">
            <v>305.65147999999999</v>
          </cell>
          <cell r="AO1357">
            <v>305.65147999999999</v>
          </cell>
          <cell r="AP1357">
            <v>305.65147999999999</v>
          </cell>
          <cell r="AQ1357">
            <v>305.65147999999999</v>
          </cell>
          <cell r="AR1357">
            <v>305.65147999999999</v>
          </cell>
          <cell r="AS1357">
            <v>323.99320599999999</v>
          </cell>
          <cell r="AT1357">
            <v>323.99320599999999</v>
          </cell>
          <cell r="AU1357">
            <v>323.99320599999999</v>
          </cell>
          <cell r="AV1357">
            <v>323.99320599999999</v>
          </cell>
          <cell r="AW1357">
            <v>323.99320599999999</v>
          </cell>
          <cell r="AX1357">
            <v>323.99320599999999</v>
          </cell>
          <cell r="AY1357">
            <v>6203.36</v>
          </cell>
          <cell r="AZ1357">
            <v>90989843</v>
          </cell>
          <cell r="BA1357">
            <v>6203.32</v>
          </cell>
        </row>
        <row r="1358">
          <cell r="B1358">
            <v>90989877</v>
          </cell>
          <cell r="C1358" t="str">
            <v>Кв. 216</v>
          </cell>
          <cell r="D1358">
            <v>38.1</v>
          </cell>
          <cell r="E1358" t="str">
            <v>Козлова Вероника Викторовна</v>
          </cell>
          <cell r="F1358" t="str">
            <v>Кв. 216Козлова Вероника Викторовна</v>
          </cell>
          <cell r="G1358">
            <v>0</v>
          </cell>
          <cell r="H1358">
            <v>0</v>
          </cell>
          <cell r="I1358">
            <v>27</v>
          </cell>
          <cell r="J1358">
            <v>30</v>
          </cell>
          <cell r="K1358">
            <v>31</v>
          </cell>
          <cell r="L1358">
            <v>31</v>
          </cell>
          <cell r="M1358">
            <v>30</v>
          </cell>
          <cell r="N1358">
            <v>31</v>
          </cell>
          <cell r="O1358">
            <v>30</v>
          </cell>
          <cell r="P1358">
            <v>31</v>
          </cell>
          <cell r="Q1358">
            <v>31</v>
          </cell>
          <cell r="R1358">
            <v>29</v>
          </cell>
          <cell r="S1358">
            <v>31</v>
          </cell>
          <cell r="T1358">
            <v>30</v>
          </cell>
          <cell r="U1358">
            <v>31</v>
          </cell>
          <cell r="V1358">
            <v>30</v>
          </cell>
          <cell r="W1358">
            <v>31</v>
          </cell>
          <cell r="X1358">
            <v>31</v>
          </cell>
          <cell r="Y1358">
            <v>30</v>
          </cell>
          <cell r="Z1358">
            <v>31</v>
          </cell>
          <cell r="AA1358">
            <v>30</v>
          </cell>
          <cell r="AB1358">
            <v>31</v>
          </cell>
          <cell r="AC1358">
            <v>0</v>
          </cell>
          <cell r="AD1358">
            <v>0</v>
          </cell>
          <cell r="AE1358">
            <v>292.29680903225807</v>
          </cell>
          <cell r="AF1358">
            <v>335.60004000000004</v>
          </cell>
          <cell r="AG1358">
            <v>335.60004000000004</v>
          </cell>
          <cell r="AH1358">
            <v>335.60004000000004</v>
          </cell>
          <cell r="AI1358">
            <v>335.60004000000004</v>
          </cell>
          <cell r="AJ1358">
            <v>335.60004000000004</v>
          </cell>
          <cell r="AK1358">
            <v>335.60004000000004</v>
          </cell>
          <cell r="AL1358">
            <v>335.60004000000004</v>
          </cell>
          <cell r="AM1358">
            <v>335.60004000000004</v>
          </cell>
          <cell r="AN1358">
            <v>335.60004000000004</v>
          </cell>
          <cell r="AO1358">
            <v>335.60004000000004</v>
          </cell>
          <cell r="AP1358">
            <v>335.60004000000004</v>
          </cell>
          <cell r="AQ1358">
            <v>335.60004000000004</v>
          </cell>
          <cell r="AR1358">
            <v>335.60004000000004</v>
          </cell>
          <cell r="AS1358">
            <v>355.73893800000002</v>
          </cell>
          <cell r="AT1358">
            <v>355.73893800000002</v>
          </cell>
          <cell r="AU1358">
            <v>355.73893800000002</v>
          </cell>
          <cell r="AV1358">
            <v>355.73893800000002</v>
          </cell>
          <cell r="AW1358">
            <v>355.73893800000002</v>
          </cell>
          <cell r="AX1358">
            <v>355.73893800000002</v>
          </cell>
          <cell r="AY1358">
            <v>6789.53</v>
          </cell>
          <cell r="AZ1358">
            <v>90989877</v>
          </cell>
          <cell r="BA1358">
            <v>6789.54</v>
          </cell>
        </row>
        <row r="1359">
          <cell r="B1359">
            <v>90990120</v>
          </cell>
          <cell r="C1359" t="str">
            <v>Кв. 217</v>
          </cell>
          <cell r="D1359">
            <v>34.200000000000003</v>
          </cell>
          <cell r="E1359" t="str">
            <v>Дускалиев Алексей Владимирович</v>
          </cell>
          <cell r="F1359" t="str">
            <v>Кв. 217Дускалиев Алексей Владимирович</v>
          </cell>
          <cell r="G1359">
            <v>0</v>
          </cell>
          <cell r="H1359">
            <v>0</v>
          </cell>
          <cell r="I1359">
            <v>6</v>
          </cell>
          <cell r="J1359">
            <v>30</v>
          </cell>
          <cell r="K1359">
            <v>31</v>
          </cell>
          <cell r="L1359">
            <v>31</v>
          </cell>
          <cell r="M1359">
            <v>30</v>
          </cell>
          <cell r="N1359">
            <v>31</v>
          </cell>
          <cell r="O1359">
            <v>30</v>
          </cell>
          <cell r="P1359">
            <v>31</v>
          </cell>
          <cell r="Q1359">
            <v>31</v>
          </cell>
          <cell r="R1359">
            <v>29</v>
          </cell>
          <cell r="S1359">
            <v>31</v>
          </cell>
          <cell r="T1359">
            <v>30</v>
          </cell>
          <cell r="U1359">
            <v>31</v>
          </cell>
          <cell r="V1359">
            <v>30</v>
          </cell>
          <cell r="W1359">
            <v>31</v>
          </cell>
          <cell r="X1359">
            <v>31</v>
          </cell>
          <cell r="Y1359">
            <v>30</v>
          </cell>
          <cell r="Z1359">
            <v>31</v>
          </cell>
          <cell r="AA1359">
            <v>30</v>
          </cell>
          <cell r="AB1359">
            <v>31</v>
          </cell>
          <cell r="AC1359">
            <v>0</v>
          </cell>
          <cell r="AD1359">
            <v>0</v>
          </cell>
          <cell r="AE1359">
            <v>58.305925161290332</v>
          </cell>
          <cell r="AF1359">
            <v>301.24728000000005</v>
          </cell>
          <cell r="AG1359">
            <v>301.24728000000005</v>
          </cell>
          <cell r="AH1359">
            <v>301.24728000000005</v>
          </cell>
          <cell r="AI1359">
            <v>301.24728000000005</v>
          </cell>
          <cell r="AJ1359">
            <v>301.24728000000005</v>
          </cell>
          <cell r="AK1359">
            <v>301.24728000000005</v>
          </cell>
          <cell r="AL1359">
            <v>301.24728000000005</v>
          </cell>
          <cell r="AM1359">
            <v>301.24728000000005</v>
          </cell>
          <cell r="AN1359">
            <v>301.24728000000005</v>
          </cell>
          <cell r="AO1359">
            <v>301.24728000000005</v>
          </cell>
          <cell r="AP1359">
            <v>301.24728000000005</v>
          </cell>
          <cell r="AQ1359">
            <v>301.24728000000005</v>
          </cell>
          <cell r="AR1359">
            <v>301.24728000000005</v>
          </cell>
          <cell r="AS1359">
            <v>319.32471600000002</v>
          </cell>
          <cell r="AT1359">
            <v>319.32471600000002</v>
          </cell>
          <cell r="AU1359">
            <v>319.32471600000002</v>
          </cell>
          <cell r="AV1359">
            <v>319.32471600000002</v>
          </cell>
          <cell r="AW1359">
            <v>319.32471600000002</v>
          </cell>
          <cell r="AX1359">
            <v>319.32471600000002</v>
          </cell>
          <cell r="AY1359">
            <v>5890.47</v>
          </cell>
          <cell r="AZ1359">
            <v>90990120</v>
          </cell>
          <cell r="BA1359">
            <v>5890.48</v>
          </cell>
        </row>
        <row r="1360">
          <cell r="B1360">
            <v>90989812</v>
          </cell>
          <cell r="C1360" t="str">
            <v>Кв. 219</v>
          </cell>
          <cell r="D1360">
            <v>57.5</v>
          </cell>
          <cell r="E1360" t="str">
            <v>Дударь Михаил Алексеевич</v>
          </cell>
          <cell r="F1360" t="str">
            <v>Кв. 219Дударь Михаил Алексеевич</v>
          </cell>
          <cell r="G1360">
            <v>0</v>
          </cell>
          <cell r="H1360">
            <v>0</v>
          </cell>
          <cell r="I1360">
            <v>30</v>
          </cell>
          <cell r="J1360">
            <v>30</v>
          </cell>
          <cell r="K1360">
            <v>31</v>
          </cell>
          <cell r="L1360">
            <v>31</v>
          </cell>
          <cell r="M1360">
            <v>30</v>
          </cell>
          <cell r="N1360">
            <v>31</v>
          </cell>
          <cell r="O1360">
            <v>30</v>
          </cell>
          <cell r="P1360">
            <v>31</v>
          </cell>
          <cell r="Q1360">
            <v>31</v>
          </cell>
          <cell r="R1360">
            <v>29</v>
          </cell>
          <cell r="S1360">
            <v>31</v>
          </cell>
          <cell r="T1360">
            <v>30</v>
          </cell>
          <cell r="U1360">
            <v>31</v>
          </cell>
          <cell r="V1360">
            <v>30</v>
          </cell>
          <cell r="W1360">
            <v>31</v>
          </cell>
          <cell r="X1360">
            <v>31</v>
          </cell>
          <cell r="Y1360">
            <v>30</v>
          </cell>
          <cell r="Z1360">
            <v>31</v>
          </cell>
          <cell r="AA1360">
            <v>30</v>
          </cell>
          <cell r="AB1360">
            <v>31</v>
          </cell>
          <cell r="AC1360">
            <v>0</v>
          </cell>
          <cell r="AD1360">
            <v>0</v>
          </cell>
          <cell r="AE1360">
            <v>490.14483870967746</v>
          </cell>
          <cell r="AF1360">
            <v>506.48300000000006</v>
          </cell>
          <cell r="AG1360">
            <v>506.483</v>
          </cell>
          <cell r="AH1360">
            <v>506.483</v>
          </cell>
          <cell r="AI1360">
            <v>506.48300000000006</v>
          </cell>
          <cell r="AJ1360">
            <v>506.483</v>
          </cell>
          <cell r="AK1360">
            <v>506.48300000000006</v>
          </cell>
          <cell r="AL1360">
            <v>506.483</v>
          </cell>
          <cell r="AM1360">
            <v>506.483</v>
          </cell>
          <cell r="AN1360">
            <v>506.48300000000006</v>
          </cell>
          <cell r="AO1360">
            <v>506.483</v>
          </cell>
          <cell r="AP1360">
            <v>506.48300000000006</v>
          </cell>
          <cell r="AQ1360">
            <v>506.483</v>
          </cell>
          <cell r="AR1360">
            <v>506.48300000000006</v>
          </cell>
          <cell r="AS1360">
            <v>536.87635</v>
          </cell>
          <cell r="AT1360">
            <v>536.87635</v>
          </cell>
          <cell r="AU1360">
            <v>536.87635</v>
          </cell>
          <cell r="AV1360">
            <v>536.87635</v>
          </cell>
          <cell r="AW1360">
            <v>536.87635</v>
          </cell>
          <cell r="AX1360">
            <v>536.87635</v>
          </cell>
          <cell r="AY1360">
            <v>10295.68</v>
          </cell>
          <cell r="AZ1360">
            <v>90989812</v>
          </cell>
          <cell r="BA1360">
            <v>10295.66</v>
          </cell>
        </row>
        <row r="1361">
          <cell r="B1361">
            <v>90989882</v>
          </cell>
          <cell r="C1361" t="str">
            <v>Кв. 220</v>
          </cell>
          <cell r="D1361">
            <v>53.1</v>
          </cell>
          <cell r="E1361" t="str">
            <v>Яблокова Мария Александровна</v>
          </cell>
          <cell r="F1361" t="str">
            <v>Кв. 220Яблокова Мария Александровна</v>
          </cell>
          <cell r="G1361">
            <v>0</v>
          </cell>
          <cell r="H1361">
            <v>0</v>
          </cell>
          <cell r="I1361">
            <v>27</v>
          </cell>
          <cell r="J1361">
            <v>30</v>
          </cell>
          <cell r="K1361">
            <v>31</v>
          </cell>
          <cell r="L1361">
            <v>31</v>
          </cell>
          <cell r="M1361">
            <v>30</v>
          </cell>
          <cell r="N1361">
            <v>31</v>
          </cell>
          <cell r="O1361">
            <v>30</v>
          </cell>
          <cell r="P1361">
            <v>31</v>
          </cell>
          <cell r="Q1361">
            <v>31</v>
          </cell>
          <cell r="R1361">
            <v>29</v>
          </cell>
          <cell r="S1361">
            <v>31</v>
          </cell>
          <cell r="T1361">
            <v>30</v>
          </cell>
          <cell r="U1361">
            <v>31</v>
          </cell>
          <cell r="V1361">
            <v>30</v>
          </cell>
          <cell r="W1361">
            <v>31</v>
          </cell>
          <cell r="X1361">
            <v>31</v>
          </cell>
          <cell r="Y1361">
            <v>30</v>
          </cell>
          <cell r="Z1361">
            <v>31</v>
          </cell>
          <cell r="AA1361">
            <v>30</v>
          </cell>
          <cell r="AB1361">
            <v>31</v>
          </cell>
          <cell r="AC1361">
            <v>0</v>
          </cell>
          <cell r="AD1361">
            <v>0</v>
          </cell>
          <cell r="AE1361">
            <v>407.37429290322581</v>
          </cell>
          <cell r="AF1361">
            <v>467.72603999999995</v>
          </cell>
          <cell r="AG1361">
            <v>467.72603999999995</v>
          </cell>
          <cell r="AH1361">
            <v>467.72603999999995</v>
          </cell>
          <cell r="AI1361">
            <v>467.72603999999995</v>
          </cell>
          <cell r="AJ1361">
            <v>467.72603999999995</v>
          </cell>
          <cell r="AK1361">
            <v>467.72603999999995</v>
          </cell>
          <cell r="AL1361">
            <v>467.72603999999995</v>
          </cell>
          <cell r="AM1361">
            <v>467.72603999999995</v>
          </cell>
          <cell r="AN1361">
            <v>467.72603999999995</v>
          </cell>
          <cell r="AO1361">
            <v>467.72603999999995</v>
          </cell>
          <cell r="AP1361">
            <v>467.72603999999995</v>
          </cell>
          <cell r="AQ1361">
            <v>467.72603999999995</v>
          </cell>
          <cell r="AR1361">
            <v>467.72603999999995</v>
          </cell>
          <cell r="AS1361">
            <v>495.79363799999999</v>
          </cell>
          <cell r="AT1361">
            <v>495.79363799999999</v>
          </cell>
          <cell r="AU1361">
            <v>495.79363800000004</v>
          </cell>
          <cell r="AV1361">
            <v>495.79363799999999</v>
          </cell>
          <cell r="AW1361">
            <v>495.79363800000004</v>
          </cell>
          <cell r="AX1361">
            <v>495.79363799999999</v>
          </cell>
          <cell r="AY1361">
            <v>9462.57</v>
          </cell>
          <cell r="AZ1361">
            <v>90989882</v>
          </cell>
          <cell r="BA1361">
            <v>9462.6</v>
          </cell>
        </row>
        <row r="1362">
          <cell r="B1362">
            <v>90989915</v>
          </cell>
          <cell r="C1362" t="str">
            <v>Кв. 223</v>
          </cell>
          <cell r="D1362">
            <v>43.3</v>
          </cell>
          <cell r="E1362" t="str">
            <v>Бебурия Энвери Винориевич</v>
          </cell>
          <cell r="F1362" t="str">
            <v>Кв. 223Бебурия Энвери Винориевич</v>
          </cell>
          <cell r="G1362">
            <v>0</v>
          </cell>
          <cell r="H1362">
            <v>0</v>
          </cell>
          <cell r="I1362">
            <v>22</v>
          </cell>
          <cell r="J1362">
            <v>30</v>
          </cell>
          <cell r="K1362">
            <v>31</v>
          </cell>
          <cell r="L1362">
            <v>31</v>
          </cell>
          <cell r="M1362">
            <v>30</v>
          </cell>
          <cell r="N1362">
            <v>31</v>
          </cell>
          <cell r="O1362">
            <v>30</v>
          </cell>
          <cell r="P1362">
            <v>31</v>
          </cell>
          <cell r="Q1362">
            <v>31</v>
          </cell>
          <cell r="R1362">
            <v>29</v>
          </cell>
          <cell r="S1362">
            <v>31</v>
          </cell>
          <cell r="T1362">
            <v>30</v>
          </cell>
          <cell r="U1362">
            <v>31</v>
          </cell>
          <cell r="V1362">
            <v>30</v>
          </cell>
          <cell r="W1362">
            <v>31</v>
          </cell>
          <cell r="X1362">
            <v>31</v>
          </cell>
          <cell r="Y1362">
            <v>30</v>
          </cell>
          <cell r="Z1362">
            <v>31</v>
          </cell>
          <cell r="AA1362">
            <v>30</v>
          </cell>
          <cell r="AB1362">
            <v>31</v>
          </cell>
          <cell r="AC1362">
            <v>0</v>
          </cell>
          <cell r="AD1362">
            <v>0</v>
          </cell>
          <cell r="AE1362">
            <v>270.67360774193543</v>
          </cell>
          <cell r="AF1362">
            <v>381.40371999999996</v>
          </cell>
          <cell r="AG1362">
            <v>381.40371999999996</v>
          </cell>
          <cell r="AH1362">
            <v>381.40371999999996</v>
          </cell>
          <cell r="AI1362">
            <v>381.40371999999996</v>
          </cell>
          <cell r="AJ1362">
            <v>381.40371999999996</v>
          </cell>
          <cell r="AK1362">
            <v>381.40371999999996</v>
          </cell>
          <cell r="AL1362">
            <v>381.40371999999996</v>
          </cell>
          <cell r="AM1362">
            <v>381.40371999999996</v>
          </cell>
          <cell r="AN1362">
            <v>381.40371999999996</v>
          </cell>
          <cell r="AO1362">
            <v>381.40371999999996</v>
          </cell>
          <cell r="AP1362">
            <v>381.40371999999996</v>
          </cell>
          <cell r="AQ1362">
            <v>381.40371999999996</v>
          </cell>
          <cell r="AR1362">
            <v>381.40371999999996</v>
          </cell>
          <cell r="AS1362">
            <v>404.29123399999997</v>
          </cell>
          <cell r="AT1362">
            <v>404.29123399999997</v>
          </cell>
          <cell r="AU1362">
            <v>404.29123399999997</v>
          </cell>
          <cell r="AV1362">
            <v>404.29123399999997</v>
          </cell>
          <cell r="AW1362">
            <v>404.29123399999997</v>
          </cell>
          <cell r="AX1362">
            <v>404.29123399999997</v>
          </cell>
          <cell r="AY1362">
            <v>7654.67</v>
          </cell>
          <cell r="AZ1362">
            <v>90989915</v>
          </cell>
          <cell r="BA1362">
            <v>7654.61</v>
          </cell>
        </row>
        <row r="1363">
          <cell r="B1363">
            <v>90989881</v>
          </cell>
          <cell r="C1363" t="str">
            <v>Кв. 224</v>
          </cell>
          <cell r="D1363">
            <v>27.3</v>
          </cell>
          <cell r="E1363" t="str">
            <v>Бирфас Александр Михайлович</v>
          </cell>
          <cell r="F1363" t="str">
            <v>Кв. 224Бирфас Александр Михайлович</v>
          </cell>
          <cell r="G1363">
            <v>0</v>
          </cell>
          <cell r="H1363">
            <v>0</v>
          </cell>
          <cell r="I1363">
            <v>27</v>
          </cell>
          <cell r="J1363">
            <v>30</v>
          </cell>
          <cell r="K1363">
            <v>31</v>
          </cell>
          <cell r="L1363">
            <v>31</v>
          </cell>
          <cell r="M1363">
            <v>30</v>
          </cell>
          <cell r="N1363">
            <v>31</v>
          </cell>
          <cell r="O1363">
            <v>30</v>
          </cell>
          <cell r="P1363">
            <v>31</v>
          </cell>
          <cell r="Q1363">
            <v>31</v>
          </cell>
          <cell r="R1363">
            <v>29</v>
          </cell>
          <cell r="S1363">
            <v>31</v>
          </cell>
          <cell r="T1363">
            <v>30</v>
          </cell>
          <cell r="U1363">
            <v>31</v>
          </cell>
          <cell r="V1363">
            <v>30</v>
          </cell>
          <cell r="W1363">
            <v>31</v>
          </cell>
          <cell r="X1363">
            <v>31</v>
          </cell>
          <cell r="Y1363">
            <v>30</v>
          </cell>
          <cell r="Z1363">
            <v>31</v>
          </cell>
          <cell r="AA1363">
            <v>30</v>
          </cell>
          <cell r="AB1363">
            <v>31</v>
          </cell>
          <cell r="AC1363">
            <v>0</v>
          </cell>
          <cell r="AD1363">
            <v>0</v>
          </cell>
          <cell r="AE1363">
            <v>209.44102064516133</v>
          </cell>
          <cell r="AF1363">
            <v>240.46932000000004</v>
          </cell>
          <cell r="AG1363">
            <v>240.46932000000004</v>
          </cell>
          <cell r="AH1363">
            <v>240.46932000000004</v>
          </cell>
          <cell r="AI1363">
            <v>240.46932000000004</v>
          </cell>
          <cell r="AJ1363">
            <v>240.46932000000004</v>
          </cell>
          <cell r="AK1363">
            <v>240.46932000000004</v>
          </cell>
          <cell r="AL1363">
            <v>240.46932000000004</v>
          </cell>
          <cell r="AM1363">
            <v>240.46932000000004</v>
          </cell>
          <cell r="AN1363">
            <v>240.46932000000004</v>
          </cell>
          <cell r="AO1363">
            <v>240.46932000000004</v>
          </cell>
          <cell r="AP1363">
            <v>240.46932000000004</v>
          </cell>
          <cell r="AQ1363">
            <v>240.46932000000004</v>
          </cell>
          <cell r="AR1363">
            <v>240.46932000000004</v>
          </cell>
          <cell r="AS1363">
            <v>254.89955399999999</v>
          </cell>
          <cell r="AT1363">
            <v>254.89955399999999</v>
          </cell>
          <cell r="AU1363">
            <v>254.89955400000002</v>
          </cell>
          <cell r="AV1363">
            <v>254.89955399999999</v>
          </cell>
          <cell r="AW1363">
            <v>254.89955400000002</v>
          </cell>
          <cell r="AX1363">
            <v>254.89955399999999</v>
          </cell>
          <cell r="AY1363">
            <v>4864.9399999999996</v>
          </cell>
          <cell r="AZ1363">
            <v>90989881</v>
          </cell>
          <cell r="BA1363">
            <v>4864.95</v>
          </cell>
        </row>
        <row r="1364">
          <cell r="B1364">
            <v>90989822</v>
          </cell>
          <cell r="C1364" t="str">
            <v>Кв. 226</v>
          </cell>
          <cell r="D1364">
            <v>43.2</v>
          </cell>
          <cell r="E1364" t="str">
            <v>Матюха Владислав Григорьевич</v>
          </cell>
          <cell r="F1364" t="str">
            <v>Кв. 226Матюха Владислав Григорьевич</v>
          </cell>
          <cell r="G1364">
            <v>0</v>
          </cell>
          <cell r="H1364">
            <v>0</v>
          </cell>
          <cell r="I1364">
            <v>30</v>
          </cell>
          <cell r="J1364">
            <v>30</v>
          </cell>
          <cell r="K1364">
            <v>31</v>
          </cell>
          <cell r="L1364">
            <v>31</v>
          </cell>
          <cell r="M1364">
            <v>30</v>
          </cell>
          <cell r="N1364">
            <v>31</v>
          </cell>
          <cell r="O1364">
            <v>30</v>
          </cell>
          <cell r="P1364">
            <v>31</v>
          </cell>
          <cell r="Q1364">
            <v>31</v>
          </cell>
          <cell r="R1364">
            <v>29</v>
          </cell>
          <cell r="S1364">
            <v>31</v>
          </cell>
          <cell r="T1364">
            <v>30</v>
          </cell>
          <cell r="U1364">
            <v>31</v>
          </cell>
          <cell r="V1364">
            <v>30</v>
          </cell>
          <cell r="W1364">
            <v>31</v>
          </cell>
          <cell r="X1364">
            <v>31</v>
          </cell>
          <cell r="Y1364">
            <v>30</v>
          </cell>
          <cell r="Z1364">
            <v>31</v>
          </cell>
          <cell r="AA1364">
            <v>30</v>
          </cell>
          <cell r="AB1364">
            <v>31</v>
          </cell>
          <cell r="AC1364">
            <v>0</v>
          </cell>
          <cell r="AD1364">
            <v>0</v>
          </cell>
          <cell r="AE1364">
            <v>368.24794838709681</v>
          </cell>
          <cell r="AF1364">
            <v>380.52288000000004</v>
          </cell>
          <cell r="AG1364">
            <v>380.52288000000004</v>
          </cell>
          <cell r="AH1364">
            <v>380.52288000000004</v>
          </cell>
          <cell r="AI1364">
            <v>380.52288000000004</v>
          </cell>
          <cell r="AJ1364">
            <v>380.52288000000004</v>
          </cell>
          <cell r="AK1364">
            <v>380.52288000000004</v>
          </cell>
          <cell r="AL1364">
            <v>380.52288000000004</v>
          </cell>
          <cell r="AM1364">
            <v>380.52288000000004</v>
          </cell>
          <cell r="AN1364">
            <v>380.52288000000004</v>
          </cell>
          <cell r="AO1364">
            <v>380.52288000000004</v>
          </cell>
          <cell r="AP1364">
            <v>380.52288000000004</v>
          </cell>
          <cell r="AQ1364">
            <v>380.52288000000004</v>
          </cell>
          <cell r="AR1364">
            <v>380.52288000000004</v>
          </cell>
          <cell r="AS1364">
            <v>403.35753600000004</v>
          </cell>
          <cell r="AT1364">
            <v>403.35753600000004</v>
          </cell>
          <cell r="AU1364">
            <v>403.35753600000004</v>
          </cell>
          <cell r="AV1364">
            <v>403.35753600000004</v>
          </cell>
          <cell r="AW1364">
            <v>403.35753600000004</v>
          </cell>
          <cell r="AX1364">
            <v>403.35753600000004</v>
          </cell>
          <cell r="AY1364">
            <v>7735.19</v>
          </cell>
          <cell r="AZ1364">
            <v>90989822</v>
          </cell>
          <cell r="BA1364">
            <v>7735.17</v>
          </cell>
        </row>
        <row r="1365">
          <cell r="B1365">
            <v>90989855</v>
          </cell>
          <cell r="C1365" t="str">
            <v>Кв. 227</v>
          </cell>
          <cell r="D1365">
            <v>38.1</v>
          </cell>
          <cell r="E1365" t="str">
            <v>Кузнецов Евгений Алексеевич</v>
          </cell>
          <cell r="F1365" t="str">
            <v>Кв. 227Кузнецов Евгений Алексеевич</v>
          </cell>
          <cell r="G1365">
            <v>0</v>
          </cell>
          <cell r="H1365">
            <v>0</v>
          </cell>
          <cell r="I1365">
            <v>30</v>
          </cell>
          <cell r="J1365">
            <v>30</v>
          </cell>
          <cell r="K1365">
            <v>31</v>
          </cell>
          <cell r="L1365">
            <v>31</v>
          </cell>
          <cell r="M1365">
            <v>30</v>
          </cell>
          <cell r="N1365">
            <v>31</v>
          </cell>
          <cell r="O1365">
            <v>30</v>
          </cell>
          <cell r="P1365">
            <v>31</v>
          </cell>
          <cell r="Q1365">
            <v>31</v>
          </cell>
          <cell r="R1365">
            <v>29</v>
          </cell>
          <cell r="S1365">
            <v>31</v>
          </cell>
          <cell r="T1365">
            <v>30</v>
          </cell>
          <cell r="U1365">
            <v>31</v>
          </cell>
          <cell r="V1365">
            <v>30</v>
          </cell>
          <cell r="W1365">
            <v>31</v>
          </cell>
          <cell r="X1365">
            <v>31</v>
          </cell>
          <cell r="Y1365">
            <v>30</v>
          </cell>
          <cell r="Z1365">
            <v>31</v>
          </cell>
          <cell r="AA1365">
            <v>30</v>
          </cell>
          <cell r="AB1365">
            <v>31</v>
          </cell>
          <cell r="AC1365">
            <v>0</v>
          </cell>
          <cell r="AD1365">
            <v>0</v>
          </cell>
          <cell r="AE1365">
            <v>324.77423225806456</v>
          </cell>
          <cell r="AF1365">
            <v>335.60004000000004</v>
          </cell>
          <cell r="AG1365">
            <v>335.60004000000004</v>
          </cell>
          <cell r="AH1365">
            <v>335.60004000000004</v>
          </cell>
          <cell r="AI1365">
            <v>335.60004000000004</v>
          </cell>
          <cell r="AJ1365">
            <v>335.60004000000004</v>
          </cell>
          <cell r="AK1365">
            <v>335.60004000000004</v>
          </cell>
          <cell r="AL1365">
            <v>335.60004000000004</v>
          </cell>
          <cell r="AM1365">
            <v>335.60004000000004</v>
          </cell>
          <cell r="AN1365">
            <v>335.60004000000004</v>
          </cell>
          <cell r="AO1365">
            <v>335.60004000000004</v>
          </cell>
          <cell r="AP1365">
            <v>335.60004000000004</v>
          </cell>
          <cell r="AQ1365">
            <v>335.60004000000004</v>
          </cell>
          <cell r="AR1365">
            <v>335.60004000000004</v>
          </cell>
          <cell r="AS1365">
            <v>355.73893800000002</v>
          </cell>
          <cell r="AT1365">
            <v>355.73893800000002</v>
          </cell>
          <cell r="AU1365">
            <v>355.73893800000002</v>
          </cell>
          <cell r="AV1365">
            <v>355.73893800000002</v>
          </cell>
          <cell r="AW1365">
            <v>355.73893800000002</v>
          </cell>
          <cell r="AX1365">
            <v>355.73893800000002</v>
          </cell>
          <cell r="AY1365">
            <v>6822.01</v>
          </cell>
          <cell r="AZ1365">
            <v>90989855</v>
          </cell>
          <cell r="BA1365">
            <v>6822.01</v>
          </cell>
        </row>
        <row r="1366">
          <cell r="B1366">
            <v>90989967</v>
          </cell>
          <cell r="C1366" t="str">
            <v>Кв. 228</v>
          </cell>
          <cell r="D1366">
            <v>34.200000000000003</v>
          </cell>
          <cell r="E1366" t="str">
            <v>Егорова Анна Владимировна</v>
          </cell>
          <cell r="F1366" t="str">
            <v>Кв. 228Егорова Анна Владимировна</v>
          </cell>
          <cell r="G1366">
            <v>0</v>
          </cell>
          <cell r="H1366">
            <v>0</v>
          </cell>
          <cell r="I1366">
            <v>19</v>
          </cell>
          <cell r="J1366">
            <v>30</v>
          </cell>
          <cell r="K1366">
            <v>31</v>
          </cell>
          <cell r="L1366">
            <v>31</v>
          </cell>
          <cell r="M1366">
            <v>30</v>
          </cell>
          <cell r="N1366">
            <v>31</v>
          </cell>
          <cell r="O1366">
            <v>30</v>
          </cell>
          <cell r="P1366">
            <v>31</v>
          </cell>
          <cell r="Q1366">
            <v>31</v>
          </cell>
          <cell r="R1366">
            <v>29</v>
          </cell>
          <cell r="S1366">
            <v>31</v>
          </cell>
          <cell r="T1366">
            <v>30</v>
          </cell>
          <cell r="U1366">
            <v>31</v>
          </cell>
          <cell r="V1366">
            <v>30</v>
          </cell>
          <cell r="W1366">
            <v>31</v>
          </cell>
          <cell r="X1366">
            <v>31</v>
          </cell>
          <cell r="Y1366">
            <v>30</v>
          </cell>
          <cell r="Z1366">
            <v>31</v>
          </cell>
          <cell r="AA1366">
            <v>30</v>
          </cell>
          <cell r="AB1366">
            <v>31</v>
          </cell>
          <cell r="AC1366">
            <v>0</v>
          </cell>
          <cell r="AD1366">
            <v>0</v>
          </cell>
          <cell r="AE1366">
            <v>184.63542967741941</v>
          </cell>
          <cell r="AF1366">
            <v>301.24728000000005</v>
          </cell>
          <cell r="AG1366">
            <v>301.24728000000005</v>
          </cell>
          <cell r="AH1366">
            <v>301.24728000000005</v>
          </cell>
          <cell r="AI1366">
            <v>301.24728000000005</v>
          </cell>
          <cell r="AJ1366">
            <v>301.24728000000005</v>
          </cell>
          <cell r="AK1366">
            <v>301.24728000000005</v>
          </cell>
          <cell r="AL1366">
            <v>301.24728000000005</v>
          </cell>
          <cell r="AM1366">
            <v>301.24728000000005</v>
          </cell>
          <cell r="AN1366">
            <v>301.24728000000005</v>
          </cell>
          <cell r="AO1366">
            <v>301.24728000000005</v>
          </cell>
          <cell r="AP1366">
            <v>301.24728000000005</v>
          </cell>
          <cell r="AQ1366">
            <v>301.24728000000005</v>
          </cell>
          <cell r="AR1366">
            <v>301.24728000000005</v>
          </cell>
          <cell r="AS1366">
            <v>319.32471600000002</v>
          </cell>
          <cell r="AT1366">
            <v>319.32471600000002</v>
          </cell>
          <cell r="AU1366">
            <v>319.32471600000002</v>
          </cell>
          <cell r="AV1366">
            <v>319.32471600000002</v>
          </cell>
          <cell r="AW1366">
            <v>319.32471600000002</v>
          </cell>
          <cell r="AX1366">
            <v>319.32471600000002</v>
          </cell>
          <cell r="AY1366">
            <v>6016.8</v>
          </cell>
          <cell r="AZ1366">
            <v>90989967</v>
          </cell>
          <cell r="BA1366">
            <v>6016.81</v>
          </cell>
        </row>
        <row r="1367">
          <cell r="B1367">
            <v>90989964</v>
          </cell>
          <cell r="C1367" t="str">
            <v>Кв. 229</v>
          </cell>
          <cell r="D1367">
            <v>27.5</v>
          </cell>
          <cell r="E1367" t="str">
            <v>Мехтиева Зенфира Алимовна</v>
          </cell>
          <cell r="F1367" t="str">
            <v>Кв. 229Мехтиева Зенфира Алимовна</v>
          </cell>
          <cell r="G1367">
            <v>0</v>
          </cell>
          <cell r="H1367">
            <v>0</v>
          </cell>
          <cell r="I1367">
            <v>19</v>
          </cell>
          <cell r="J1367">
            <v>30</v>
          </cell>
          <cell r="K1367">
            <v>31</v>
          </cell>
          <cell r="L1367">
            <v>31</v>
          </cell>
          <cell r="M1367">
            <v>30</v>
          </cell>
          <cell r="N1367">
            <v>31</v>
          </cell>
          <cell r="O1367">
            <v>30</v>
          </cell>
          <cell r="P1367">
            <v>31</v>
          </cell>
          <cell r="Q1367">
            <v>31</v>
          </cell>
          <cell r="R1367">
            <v>29</v>
          </cell>
          <cell r="S1367">
            <v>31</v>
          </cell>
          <cell r="T1367">
            <v>30</v>
          </cell>
          <cell r="U1367">
            <v>31</v>
          </cell>
          <cell r="V1367">
            <v>30</v>
          </cell>
          <cell r="W1367">
            <v>31</v>
          </cell>
          <cell r="X1367">
            <v>31</v>
          </cell>
          <cell r="Y1367">
            <v>30</v>
          </cell>
          <cell r="Z1367">
            <v>31</v>
          </cell>
          <cell r="AA1367">
            <v>30</v>
          </cell>
          <cell r="AB1367">
            <v>31</v>
          </cell>
          <cell r="AC1367">
            <v>0</v>
          </cell>
          <cell r="AD1367">
            <v>0</v>
          </cell>
          <cell r="AE1367">
            <v>148.46416129032258</v>
          </cell>
          <cell r="AF1367">
            <v>242.23099999999999</v>
          </cell>
          <cell r="AG1367">
            <v>242.23099999999999</v>
          </cell>
          <cell r="AH1367">
            <v>242.23099999999999</v>
          </cell>
          <cell r="AI1367">
            <v>242.23099999999999</v>
          </cell>
          <cell r="AJ1367">
            <v>242.23099999999999</v>
          </cell>
          <cell r="AK1367">
            <v>242.23099999999999</v>
          </cell>
          <cell r="AL1367">
            <v>242.23099999999999</v>
          </cell>
          <cell r="AM1367">
            <v>242.23099999999999</v>
          </cell>
          <cell r="AN1367">
            <v>242.23099999999999</v>
          </cell>
          <cell r="AO1367">
            <v>242.23099999999999</v>
          </cell>
          <cell r="AP1367">
            <v>242.23099999999999</v>
          </cell>
          <cell r="AQ1367">
            <v>242.23099999999999</v>
          </cell>
          <cell r="AR1367">
            <v>242.23099999999999</v>
          </cell>
          <cell r="AS1367">
            <v>256.76695000000001</v>
          </cell>
          <cell r="AT1367">
            <v>256.76695000000001</v>
          </cell>
          <cell r="AU1367">
            <v>256.76695000000001</v>
          </cell>
          <cell r="AV1367">
            <v>256.76695000000001</v>
          </cell>
          <cell r="AW1367">
            <v>256.76695000000001</v>
          </cell>
          <cell r="AX1367">
            <v>256.76695000000001</v>
          </cell>
          <cell r="AY1367">
            <v>4838.07</v>
          </cell>
          <cell r="AZ1367">
            <v>90989964</v>
          </cell>
          <cell r="BA1367">
            <v>4838.07</v>
          </cell>
        </row>
        <row r="1368">
          <cell r="B1368">
            <v>90990119</v>
          </cell>
          <cell r="C1368" t="str">
            <v>Кв. 233</v>
          </cell>
          <cell r="D1368">
            <v>35.299999999999997</v>
          </cell>
          <cell r="E1368" t="str">
            <v>Попова Татьяна Сергеевна</v>
          </cell>
          <cell r="F1368" t="str">
            <v>Кв. 233Попова Татьяна Сергеевна</v>
          </cell>
          <cell r="G1368">
            <v>0</v>
          </cell>
          <cell r="H1368">
            <v>0</v>
          </cell>
          <cell r="I1368">
            <v>5</v>
          </cell>
          <cell r="J1368">
            <v>30</v>
          </cell>
          <cell r="K1368">
            <v>31</v>
          </cell>
          <cell r="L1368">
            <v>31</v>
          </cell>
          <cell r="M1368">
            <v>30</v>
          </cell>
          <cell r="N1368">
            <v>31</v>
          </cell>
          <cell r="O1368">
            <v>30</v>
          </cell>
          <cell r="P1368">
            <v>31</v>
          </cell>
          <cell r="Q1368">
            <v>31</v>
          </cell>
          <cell r="R1368">
            <v>29</v>
          </cell>
          <cell r="S1368">
            <v>31</v>
          </cell>
          <cell r="T1368">
            <v>30</v>
          </cell>
          <cell r="U1368">
            <v>31</v>
          </cell>
          <cell r="V1368">
            <v>30</v>
          </cell>
          <cell r="W1368">
            <v>31</v>
          </cell>
          <cell r="X1368">
            <v>31</v>
          </cell>
          <cell r="Y1368">
            <v>30</v>
          </cell>
          <cell r="Z1368">
            <v>31</v>
          </cell>
          <cell r="AA1368">
            <v>30</v>
          </cell>
          <cell r="AB1368">
            <v>31</v>
          </cell>
          <cell r="AC1368">
            <v>0</v>
          </cell>
          <cell r="AD1368">
            <v>0</v>
          </cell>
          <cell r="AE1368">
            <v>50.151051612903224</v>
          </cell>
          <cell r="AF1368">
            <v>310.93651999999997</v>
          </cell>
          <cell r="AG1368">
            <v>310.93651999999997</v>
          </cell>
          <cell r="AH1368">
            <v>310.93651999999997</v>
          </cell>
          <cell r="AI1368">
            <v>310.93651999999997</v>
          </cell>
          <cell r="AJ1368">
            <v>310.93651999999997</v>
          </cell>
          <cell r="AK1368">
            <v>310.93651999999997</v>
          </cell>
          <cell r="AL1368">
            <v>310.93651999999997</v>
          </cell>
          <cell r="AM1368">
            <v>310.93651999999997</v>
          </cell>
          <cell r="AN1368">
            <v>310.93651999999997</v>
          </cell>
          <cell r="AO1368">
            <v>310.93651999999997</v>
          </cell>
          <cell r="AP1368">
            <v>310.93651999999997</v>
          </cell>
          <cell r="AQ1368">
            <v>310.93651999999997</v>
          </cell>
          <cell r="AR1368">
            <v>310.93651999999997</v>
          </cell>
          <cell r="AS1368">
            <v>329.595394</v>
          </cell>
          <cell r="AT1368">
            <v>329.595394</v>
          </cell>
          <cell r="AU1368">
            <v>329.595394</v>
          </cell>
          <cell r="AV1368">
            <v>329.595394</v>
          </cell>
          <cell r="AW1368">
            <v>329.595394</v>
          </cell>
          <cell r="AX1368">
            <v>329.595394</v>
          </cell>
          <cell r="AY1368">
            <v>6069.9</v>
          </cell>
          <cell r="AZ1368">
            <v>90990119</v>
          </cell>
          <cell r="BA1368">
            <v>6069.97</v>
          </cell>
        </row>
        <row r="1369">
          <cell r="B1369">
            <v>90990169</v>
          </cell>
          <cell r="C1369" t="str">
            <v>Кв. 235</v>
          </cell>
          <cell r="D1369">
            <v>27.3</v>
          </cell>
          <cell r="E1369" t="str">
            <v>Доля Лейли Маратовна</v>
          </cell>
          <cell r="F1369" t="str">
            <v>Кв. 235Доля Лейли Маратовна</v>
          </cell>
          <cell r="G1369">
            <v>0</v>
          </cell>
          <cell r="H1369">
            <v>0</v>
          </cell>
          <cell r="I1369">
            <v>2</v>
          </cell>
          <cell r="J1369">
            <v>30</v>
          </cell>
          <cell r="K1369">
            <v>31</v>
          </cell>
          <cell r="L1369">
            <v>31</v>
          </cell>
          <cell r="M1369">
            <v>30</v>
          </cell>
          <cell r="N1369">
            <v>31</v>
          </cell>
          <cell r="O1369">
            <v>30</v>
          </cell>
          <cell r="P1369">
            <v>31</v>
          </cell>
          <cell r="Q1369">
            <v>31</v>
          </cell>
          <cell r="R1369">
            <v>29</v>
          </cell>
          <cell r="S1369">
            <v>31</v>
          </cell>
          <cell r="T1369">
            <v>30</v>
          </cell>
          <cell r="U1369">
            <v>19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15.514149677419358</v>
          </cell>
          <cell r="AF1369">
            <v>240.46932000000004</v>
          </cell>
          <cell r="AG1369">
            <v>240.46932000000004</v>
          </cell>
          <cell r="AH1369">
            <v>240.46932000000004</v>
          </cell>
          <cell r="AI1369">
            <v>240.46932000000004</v>
          </cell>
          <cell r="AJ1369">
            <v>240.46932000000004</v>
          </cell>
          <cell r="AK1369">
            <v>240.46932000000004</v>
          </cell>
          <cell r="AL1369">
            <v>240.46932000000004</v>
          </cell>
          <cell r="AM1369">
            <v>240.46932000000004</v>
          </cell>
          <cell r="AN1369">
            <v>240.46932000000004</v>
          </cell>
          <cell r="AO1369">
            <v>240.46932000000004</v>
          </cell>
          <cell r="AP1369">
            <v>240.46932000000004</v>
          </cell>
          <cell r="AQ1369">
            <v>147.38442193548389</v>
          </cell>
          <cell r="AR1369">
            <v>0</v>
          </cell>
          <cell r="AS1369">
            <v>0</v>
          </cell>
          <cell r="AT1369">
            <v>0</v>
          </cell>
          <cell r="AU1369">
            <v>0</v>
          </cell>
          <cell r="AV1369">
            <v>0</v>
          </cell>
          <cell r="AW1369">
            <v>0</v>
          </cell>
          <cell r="AX1369">
            <v>0</v>
          </cell>
          <cell r="AY1369">
            <v>2808.06</v>
          </cell>
          <cell r="AZ1369">
            <v>90990169</v>
          </cell>
          <cell r="BA1369">
            <v>2800.31</v>
          </cell>
        </row>
        <row r="1370">
          <cell r="B1370">
            <v>90989984</v>
          </cell>
          <cell r="C1370" t="str">
            <v>Кв. 239</v>
          </cell>
          <cell r="D1370">
            <v>34.200000000000003</v>
          </cell>
          <cell r="E1370" t="str">
            <v>Чиркина Ксения Ринатовна</v>
          </cell>
          <cell r="F1370" t="str">
            <v>Кв. 239Чиркина Ксения Ринатовна</v>
          </cell>
          <cell r="G1370">
            <v>0</v>
          </cell>
          <cell r="H1370">
            <v>0</v>
          </cell>
          <cell r="I1370">
            <v>17</v>
          </cell>
          <cell r="J1370">
            <v>30</v>
          </cell>
          <cell r="K1370">
            <v>31</v>
          </cell>
          <cell r="L1370">
            <v>31</v>
          </cell>
          <cell r="M1370">
            <v>30</v>
          </cell>
          <cell r="N1370">
            <v>31</v>
          </cell>
          <cell r="O1370">
            <v>30</v>
          </cell>
          <cell r="P1370">
            <v>31</v>
          </cell>
          <cell r="Q1370">
            <v>31</v>
          </cell>
          <cell r="R1370">
            <v>29</v>
          </cell>
          <cell r="S1370">
            <v>31</v>
          </cell>
          <cell r="T1370">
            <v>30</v>
          </cell>
          <cell r="U1370">
            <v>31</v>
          </cell>
          <cell r="V1370">
            <v>30</v>
          </cell>
          <cell r="W1370">
            <v>31</v>
          </cell>
          <cell r="X1370">
            <v>31</v>
          </cell>
          <cell r="Y1370">
            <v>30</v>
          </cell>
          <cell r="Z1370">
            <v>31</v>
          </cell>
          <cell r="AA1370">
            <v>30</v>
          </cell>
          <cell r="AB1370">
            <v>31</v>
          </cell>
          <cell r="AC1370">
            <v>0</v>
          </cell>
          <cell r="AD1370">
            <v>0</v>
          </cell>
          <cell r="AE1370">
            <v>165.20012129032261</v>
          </cell>
          <cell r="AF1370">
            <v>301.24728000000005</v>
          </cell>
          <cell r="AG1370">
            <v>301.24728000000005</v>
          </cell>
          <cell r="AH1370">
            <v>301.24728000000005</v>
          </cell>
          <cell r="AI1370">
            <v>301.24728000000005</v>
          </cell>
          <cell r="AJ1370">
            <v>301.24728000000005</v>
          </cell>
          <cell r="AK1370">
            <v>301.24728000000005</v>
          </cell>
          <cell r="AL1370">
            <v>301.24728000000005</v>
          </cell>
          <cell r="AM1370">
            <v>301.24728000000005</v>
          </cell>
          <cell r="AN1370">
            <v>301.24728000000005</v>
          </cell>
          <cell r="AO1370">
            <v>301.24728000000005</v>
          </cell>
          <cell r="AP1370">
            <v>301.24728000000005</v>
          </cell>
          <cell r="AQ1370">
            <v>301.24728000000005</v>
          </cell>
          <cell r="AR1370">
            <v>301.24728000000005</v>
          </cell>
          <cell r="AS1370">
            <v>319.32471600000002</v>
          </cell>
          <cell r="AT1370">
            <v>319.32471600000002</v>
          </cell>
          <cell r="AU1370">
            <v>319.32471600000002</v>
          </cell>
          <cell r="AV1370">
            <v>319.32471600000002</v>
          </cell>
          <cell r="AW1370">
            <v>319.32471600000002</v>
          </cell>
          <cell r="AX1370">
            <v>319.32471600000002</v>
          </cell>
          <cell r="AY1370">
            <v>5997.36</v>
          </cell>
          <cell r="AZ1370">
            <v>90989984</v>
          </cell>
          <cell r="BA1370">
            <v>5997.37</v>
          </cell>
        </row>
        <row r="1371">
          <cell r="B1371">
            <v>90989847</v>
          </cell>
          <cell r="C1371" t="str">
            <v>Кв. 240</v>
          </cell>
          <cell r="D1371">
            <v>27.5</v>
          </cell>
          <cell r="E1371" t="str">
            <v>Меркурьев Родион Романович</v>
          </cell>
          <cell r="F1371" t="str">
            <v>Кв. 240Меркурьев Родион Романович</v>
          </cell>
          <cell r="G1371">
            <v>0</v>
          </cell>
          <cell r="H1371">
            <v>0</v>
          </cell>
          <cell r="I1371">
            <v>28</v>
          </cell>
          <cell r="J1371">
            <v>30</v>
          </cell>
          <cell r="K1371">
            <v>31</v>
          </cell>
          <cell r="L1371">
            <v>31</v>
          </cell>
          <cell r="M1371">
            <v>30</v>
          </cell>
          <cell r="N1371">
            <v>31</v>
          </cell>
          <cell r="O1371">
            <v>30</v>
          </cell>
          <cell r="P1371">
            <v>31</v>
          </cell>
          <cell r="Q1371">
            <v>16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  <cell r="V1371">
            <v>0</v>
          </cell>
          <cell r="W1371">
            <v>0</v>
          </cell>
          <cell r="X1371">
            <v>0</v>
          </cell>
          <cell r="Y1371">
            <v>0</v>
          </cell>
          <cell r="Z1371">
            <v>0</v>
          </cell>
          <cell r="AA1371">
            <v>0</v>
          </cell>
          <cell r="AB1371">
            <v>0</v>
          </cell>
          <cell r="AC1371">
            <v>0</v>
          </cell>
          <cell r="AD1371">
            <v>0</v>
          </cell>
          <cell r="AE1371">
            <v>218.78929032258065</v>
          </cell>
          <cell r="AF1371">
            <v>242.23099999999999</v>
          </cell>
          <cell r="AG1371">
            <v>242.23099999999999</v>
          </cell>
          <cell r="AH1371">
            <v>242.23099999999999</v>
          </cell>
          <cell r="AI1371">
            <v>242.23099999999999</v>
          </cell>
          <cell r="AJ1371">
            <v>242.23099999999999</v>
          </cell>
          <cell r="AK1371">
            <v>242.23099999999999</v>
          </cell>
          <cell r="AL1371">
            <v>242.23099999999999</v>
          </cell>
          <cell r="AM1371">
            <v>125.02245161290323</v>
          </cell>
          <cell r="AN1371">
            <v>0</v>
          </cell>
          <cell r="AO1371">
            <v>0</v>
          </cell>
          <cell r="AP1371">
            <v>0</v>
          </cell>
          <cell r="AQ1371">
            <v>0</v>
          </cell>
          <cell r="AR1371">
            <v>0</v>
          </cell>
          <cell r="AS1371">
            <v>0</v>
          </cell>
          <cell r="AT1371">
            <v>0</v>
          </cell>
          <cell r="AU1371">
            <v>0</v>
          </cell>
          <cell r="AV1371">
            <v>0</v>
          </cell>
          <cell r="AW1371">
            <v>0</v>
          </cell>
          <cell r="AX1371">
            <v>0</v>
          </cell>
          <cell r="AY1371">
            <v>2039.43</v>
          </cell>
          <cell r="AZ1371">
            <v>90989847</v>
          </cell>
          <cell r="BA1371">
            <v>2039.42</v>
          </cell>
        </row>
        <row r="1372">
          <cell r="B1372">
            <v>90989875</v>
          </cell>
          <cell r="C1372" t="str">
            <v>Кв. 241</v>
          </cell>
          <cell r="D1372">
            <v>57.5</v>
          </cell>
          <cell r="E1372" t="str">
            <v>Лебедева Ирина Сергеевна</v>
          </cell>
          <cell r="F1372" t="str">
            <v>Кв. 241Лебедева Ирина Сергеевна</v>
          </cell>
          <cell r="G1372">
            <v>0</v>
          </cell>
          <cell r="H1372">
            <v>0</v>
          </cell>
          <cell r="I1372">
            <v>27</v>
          </cell>
          <cell r="J1372">
            <v>30</v>
          </cell>
          <cell r="K1372">
            <v>31</v>
          </cell>
          <cell r="L1372">
            <v>31</v>
          </cell>
          <cell r="M1372">
            <v>30</v>
          </cell>
          <cell r="N1372">
            <v>31</v>
          </cell>
          <cell r="O1372">
            <v>30</v>
          </cell>
          <cell r="P1372">
            <v>31</v>
          </cell>
          <cell r="Q1372">
            <v>31</v>
          </cell>
          <cell r="R1372">
            <v>29</v>
          </cell>
          <cell r="S1372">
            <v>31</v>
          </cell>
          <cell r="T1372">
            <v>30</v>
          </cell>
          <cell r="U1372">
            <v>31</v>
          </cell>
          <cell r="V1372">
            <v>30</v>
          </cell>
          <cell r="W1372">
            <v>31</v>
          </cell>
          <cell r="X1372">
            <v>31</v>
          </cell>
          <cell r="Y1372">
            <v>30</v>
          </cell>
          <cell r="Z1372">
            <v>31</v>
          </cell>
          <cell r="AA1372">
            <v>30</v>
          </cell>
          <cell r="AB1372">
            <v>31</v>
          </cell>
          <cell r="AC1372">
            <v>0</v>
          </cell>
          <cell r="AD1372">
            <v>0</v>
          </cell>
          <cell r="AE1372">
            <v>441.13035483870971</v>
          </cell>
          <cell r="AF1372">
            <v>506.48300000000006</v>
          </cell>
          <cell r="AG1372">
            <v>506.483</v>
          </cell>
          <cell r="AH1372">
            <v>506.483</v>
          </cell>
          <cell r="AI1372">
            <v>506.48300000000006</v>
          </cell>
          <cell r="AJ1372">
            <v>506.483</v>
          </cell>
          <cell r="AK1372">
            <v>506.48300000000006</v>
          </cell>
          <cell r="AL1372">
            <v>506.483</v>
          </cell>
          <cell r="AM1372">
            <v>506.483</v>
          </cell>
          <cell r="AN1372">
            <v>506.48300000000006</v>
          </cell>
          <cell r="AO1372">
            <v>506.483</v>
          </cell>
          <cell r="AP1372">
            <v>506.48300000000006</v>
          </cell>
          <cell r="AQ1372">
            <v>506.483</v>
          </cell>
          <cell r="AR1372">
            <v>506.48300000000006</v>
          </cell>
          <cell r="AS1372">
            <v>536.87635</v>
          </cell>
          <cell r="AT1372">
            <v>536.87635</v>
          </cell>
          <cell r="AU1372">
            <v>536.87635</v>
          </cell>
          <cell r="AV1372">
            <v>536.87635</v>
          </cell>
          <cell r="AW1372">
            <v>536.87635</v>
          </cell>
          <cell r="AX1372">
            <v>536.87635</v>
          </cell>
          <cell r="AY1372">
            <v>10246.67</v>
          </cell>
          <cell r="AZ1372">
            <v>90989875</v>
          </cell>
          <cell r="BA1372">
            <v>10246.65</v>
          </cell>
        </row>
        <row r="1373">
          <cell r="B1373">
            <v>90990174</v>
          </cell>
          <cell r="C1373" t="str">
            <v>Кв. 245</v>
          </cell>
          <cell r="D1373">
            <v>43.3</v>
          </cell>
          <cell r="E1373" t="str">
            <v>Долженко Галина Викторовна</v>
          </cell>
          <cell r="F1373" t="str">
            <v>Кв. 245Долженко Галина Викторовна</v>
          </cell>
          <cell r="G1373">
            <v>0</v>
          </cell>
          <cell r="H1373">
            <v>0</v>
          </cell>
          <cell r="I1373">
            <v>2</v>
          </cell>
          <cell r="J1373">
            <v>30</v>
          </cell>
          <cell r="K1373">
            <v>31</v>
          </cell>
          <cell r="L1373">
            <v>31</v>
          </cell>
          <cell r="M1373">
            <v>30</v>
          </cell>
          <cell r="N1373">
            <v>31</v>
          </cell>
          <cell r="O1373">
            <v>30</v>
          </cell>
          <cell r="P1373">
            <v>31</v>
          </cell>
          <cell r="Q1373">
            <v>31</v>
          </cell>
          <cell r="R1373">
            <v>29</v>
          </cell>
          <cell r="S1373">
            <v>31</v>
          </cell>
          <cell r="T1373">
            <v>30</v>
          </cell>
          <cell r="U1373">
            <v>31</v>
          </cell>
          <cell r="V1373">
            <v>30</v>
          </cell>
          <cell r="W1373">
            <v>31</v>
          </cell>
          <cell r="X1373">
            <v>31</v>
          </cell>
          <cell r="Y1373">
            <v>30</v>
          </cell>
          <cell r="Z1373">
            <v>31</v>
          </cell>
          <cell r="AA1373">
            <v>30</v>
          </cell>
          <cell r="AB1373">
            <v>31</v>
          </cell>
          <cell r="AC1373">
            <v>0</v>
          </cell>
          <cell r="AD1373">
            <v>0</v>
          </cell>
          <cell r="AE1373">
            <v>24.606691612903223</v>
          </cell>
          <cell r="AF1373">
            <v>381.40371999999996</v>
          </cell>
          <cell r="AG1373">
            <v>381.40371999999996</v>
          </cell>
          <cell r="AH1373">
            <v>381.40371999999996</v>
          </cell>
          <cell r="AI1373">
            <v>381.40371999999996</v>
          </cell>
          <cell r="AJ1373">
            <v>381.40371999999996</v>
          </cell>
          <cell r="AK1373">
            <v>381.40371999999996</v>
          </cell>
          <cell r="AL1373">
            <v>381.40371999999996</v>
          </cell>
          <cell r="AM1373">
            <v>381.40371999999996</v>
          </cell>
          <cell r="AN1373">
            <v>381.40371999999996</v>
          </cell>
          <cell r="AO1373">
            <v>381.40371999999996</v>
          </cell>
          <cell r="AP1373">
            <v>381.40371999999996</v>
          </cell>
          <cell r="AQ1373">
            <v>381.40371999999996</v>
          </cell>
          <cell r="AR1373">
            <v>381.40371999999996</v>
          </cell>
          <cell r="AS1373">
            <v>404.29123399999997</v>
          </cell>
          <cell r="AT1373">
            <v>404.29123399999997</v>
          </cell>
          <cell r="AU1373">
            <v>404.29123399999997</v>
          </cell>
          <cell r="AV1373">
            <v>404.29123399999997</v>
          </cell>
          <cell r="AW1373">
            <v>404.29123399999997</v>
          </cell>
          <cell r="AX1373">
            <v>404.29123399999997</v>
          </cell>
          <cell r="AY1373">
            <v>7408.6</v>
          </cell>
          <cell r="AZ1373">
            <v>90990174</v>
          </cell>
          <cell r="BA1373">
            <v>7408.55</v>
          </cell>
        </row>
        <row r="1374">
          <cell r="B1374">
            <v>90989879</v>
          </cell>
          <cell r="C1374" t="str">
            <v>Кв. 251</v>
          </cell>
          <cell r="D1374">
            <v>27.5</v>
          </cell>
          <cell r="E1374" t="str">
            <v>Зыкова Ольга Леонидовна</v>
          </cell>
          <cell r="F1374" t="str">
            <v>Кв. 251Зыкова Ольга Леонидовна</v>
          </cell>
          <cell r="G1374">
            <v>0</v>
          </cell>
          <cell r="H1374">
            <v>0</v>
          </cell>
          <cell r="I1374">
            <v>27</v>
          </cell>
          <cell r="J1374">
            <v>30</v>
          </cell>
          <cell r="K1374">
            <v>31</v>
          </cell>
          <cell r="L1374">
            <v>31</v>
          </cell>
          <cell r="M1374">
            <v>30</v>
          </cell>
          <cell r="N1374">
            <v>31</v>
          </cell>
          <cell r="O1374">
            <v>30</v>
          </cell>
          <cell r="P1374">
            <v>31</v>
          </cell>
          <cell r="Q1374">
            <v>31</v>
          </cell>
          <cell r="R1374">
            <v>29</v>
          </cell>
          <cell r="S1374">
            <v>31</v>
          </cell>
          <cell r="T1374">
            <v>30</v>
          </cell>
          <cell r="U1374">
            <v>31</v>
          </cell>
          <cell r="V1374">
            <v>30</v>
          </cell>
          <cell r="W1374">
            <v>31</v>
          </cell>
          <cell r="X1374">
            <v>31</v>
          </cell>
          <cell r="Y1374">
            <v>30</v>
          </cell>
          <cell r="Z1374">
            <v>31</v>
          </cell>
          <cell r="AA1374">
            <v>30</v>
          </cell>
          <cell r="AB1374">
            <v>31</v>
          </cell>
          <cell r="AC1374">
            <v>0</v>
          </cell>
          <cell r="AD1374">
            <v>0</v>
          </cell>
          <cell r="AE1374">
            <v>210.9753870967742</v>
          </cell>
          <cell r="AF1374">
            <v>242.23099999999999</v>
          </cell>
          <cell r="AG1374">
            <v>242.23099999999999</v>
          </cell>
          <cell r="AH1374">
            <v>242.23099999999999</v>
          </cell>
          <cell r="AI1374">
            <v>242.23099999999999</v>
          </cell>
          <cell r="AJ1374">
            <v>242.23099999999999</v>
          </cell>
          <cell r="AK1374">
            <v>242.23099999999999</v>
          </cell>
          <cell r="AL1374">
            <v>242.23099999999999</v>
          </cell>
          <cell r="AM1374">
            <v>242.23099999999999</v>
          </cell>
          <cell r="AN1374">
            <v>242.23099999999999</v>
          </cell>
          <cell r="AO1374">
            <v>242.23099999999999</v>
          </cell>
          <cell r="AP1374">
            <v>242.23099999999999</v>
          </cell>
          <cell r="AQ1374">
            <v>242.23099999999999</v>
          </cell>
          <cell r="AR1374">
            <v>242.23099999999999</v>
          </cell>
          <cell r="AS1374">
            <v>256.76695000000001</v>
          </cell>
          <cell r="AT1374">
            <v>256.76695000000001</v>
          </cell>
          <cell r="AU1374">
            <v>256.76695000000001</v>
          </cell>
          <cell r="AV1374">
            <v>256.76695000000001</v>
          </cell>
          <cell r="AW1374">
            <v>256.76695000000001</v>
          </cell>
          <cell r="AX1374">
            <v>256.76695000000001</v>
          </cell>
          <cell r="AY1374">
            <v>4900.58</v>
          </cell>
          <cell r="AZ1374">
            <v>90989879</v>
          </cell>
          <cell r="BA1374">
            <v>4900.59</v>
          </cell>
        </row>
        <row r="1375">
          <cell r="B1375">
            <v>90990032</v>
          </cell>
          <cell r="C1375" t="str">
            <v>Кв. 256</v>
          </cell>
          <cell r="D1375">
            <v>43.3</v>
          </cell>
          <cell r="E1375" t="str">
            <v>Силкина Виктория Сергеевна</v>
          </cell>
          <cell r="F1375" t="str">
            <v>Кв. 256Силкина Виктория Сергеевна</v>
          </cell>
          <cell r="G1375">
            <v>0</v>
          </cell>
          <cell r="H1375">
            <v>0</v>
          </cell>
          <cell r="I1375">
            <v>12</v>
          </cell>
          <cell r="J1375">
            <v>30</v>
          </cell>
          <cell r="K1375">
            <v>31</v>
          </cell>
          <cell r="L1375">
            <v>31</v>
          </cell>
          <cell r="M1375">
            <v>30</v>
          </cell>
          <cell r="N1375">
            <v>31</v>
          </cell>
          <cell r="O1375">
            <v>30</v>
          </cell>
          <cell r="P1375">
            <v>31</v>
          </cell>
          <cell r="Q1375">
            <v>31</v>
          </cell>
          <cell r="R1375">
            <v>29</v>
          </cell>
          <cell r="S1375">
            <v>31</v>
          </cell>
          <cell r="T1375">
            <v>30</v>
          </cell>
          <cell r="U1375">
            <v>31</v>
          </cell>
          <cell r="V1375">
            <v>30</v>
          </cell>
          <cell r="W1375">
            <v>31</v>
          </cell>
          <cell r="X1375">
            <v>31</v>
          </cell>
          <cell r="Y1375">
            <v>30</v>
          </cell>
          <cell r="Z1375">
            <v>31</v>
          </cell>
          <cell r="AA1375">
            <v>30</v>
          </cell>
          <cell r="AB1375">
            <v>31</v>
          </cell>
          <cell r="AC1375">
            <v>0</v>
          </cell>
          <cell r="AD1375">
            <v>0</v>
          </cell>
          <cell r="AE1375">
            <v>147.64014967741934</v>
          </cell>
          <cell r="AF1375">
            <v>381.40371999999996</v>
          </cell>
          <cell r="AG1375">
            <v>381.40371999999996</v>
          </cell>
          <cell r="AH1375">
            <v>381.40371999999996</v>
          </cell>
          <cell r="AI1375">
            <v>381.40371999999996</v>
          </cell>
          <cell r="AJ1375">
            <v>381.40371999999996</v>
          </cell>
          <cell r="AK1375">
            <v>381.40371999999996</v>
          </cell>
          <cell r="AL1375">
            <v>381.40371999999996</v>
          </cell>
          <cell r="AM1375">
            <v>381.40371999999996</v>
          </cell>
          <cell r="AN1375">
            <v>381.40371999999996</v>
          </cell>
          <cell r="AO1375">
            <v>381.40371999999996</v>
          </cell>
          <cell r="AP1375">
            <v>381.40371999999996</v>
          </cell>
          <cell r="AQ1375">
            <v>381.40371999999996</v>
          </cell>
          <cell r="AR1375">
            <v>381.40371999999996</v>
          </cell>
          <cell r="AS1375">
            <v>404.29123399999997</v>
          </cell>
          <cell r="AT1375">
            <v>404.29123399999997</v>
          </cell>
          <cell r="AU1375">
            <v>404.29123399999997</v>
          </cell>
          <cell r="AV1375">
            <v>404.29123399999997</v>
          </cell>
          <cell r="AW1375">
            <v>404.29123399999997</v>
          </cell>
          <cell r="AX1375">
            <v>404.29123399999997</v>
          </cell>
          <cell r="AY1375">
            <v>7531.64</v>
          </cell>
          <cell r="AZ1375">
            <v>90990032</v>
          </cell>
          <cell r="BA1375">
            <v>7531.58</v>
          </cell>
        </row>
        <row r="1376">
          <cell r="B1376">
            <v>90990141</v>
          </cell>
          <cell r="C1376" t="str">
            <v>Кв. 258</v>
          </cell>
          <cell r="D1376">
            <v>34.700000000000003</v>
          </cell>
          <cell r="E1376" t="str">
            <v>Женжебир Владислав Вячеславович</v>
          </cell>
          <cell r="F1376" t="str">
            <v>Кв. 258Женжебир Владислав Вячеславович</v>
          </cell>
          <cell r="G1376">
            <v>0</v>
          </cell>
          <cell r="H1376">
            <v>0</v>
          </cell>
          <cell r="I1376">
            <v>6</v>
          </cell>
          <cell r="J1376">
            <v>30</v>
          </cell>
          <cell r="K1376">
            <v>31</v>
          </cell>
          <cell r="L1376">
            <v>31</v>
          </cell>
          <cell r="M1376">
            <v>30</v>
          </cell>
          <cell r="N1376">
            <v>31</v>
          </cell>
          <cell r="O1376">
            <v>30</v>
          </cell>
          <cell r="P1376">
            <v>31</v>
          </cell>
          <cell r="Q1376">
            <v>31</v>
          </cell>
          <cell r="R1376">
            <v>29</v>
          </cell>
          <cell r="S1376">
            <v>31</v>
          </cell>
          <cell r="T1376">
            <v>30</v>
          </cell>
          <cell r="U1376">
            <v>31</v>
          </cell>
          <cell r="V1376">
            <v>30</v>
          </cell>
          <cell r="W1376">
            <v>31</v>
          </cell>
          <cell r="X1376">
            <v>31</v>
          </cell>
          <cell r="Y1376">
            <v>30</v>
          </cell>
          <cell r="Z1376">
            <v>31</v>
          </cell>
          <cell r="AA1376">
            <v>30</v>
          </cell>
          <cell r="AB1376">
            <v>31</v>
          </cell>
          <cell r="AC1376">
            <v>0</v>
          </cell>
          <cell r="AD1376">
            <v>0</v>
          </cell>
          <cell r="AE1376">
            <v>59.158350967741939</v>
          </cell>
          <cell r="AF1376">
            <v>305.65147999999999</v>
          </cell>
          <cell r="AG1376">
            <v>305.65147999999999</v>
          </cell>
          <cell r="AH1376">
            <v>305.65147999999999</v>
          </cell>
          <cell r="AI1376">
            <v>305.65147999999999</v>
          </cell>
          <cell r="AJ1376">
            <v>305.65147999999999</v>
          </cell>
          <cell r="AK1376">
            <v>305.65147999999999</v>
          </cell>
          <cell r="AL1376">
            <v>305.65147999999999</v>
          </cell>
          <cell r="AM1376">
            <v>305.65147999999999</v>
          </cell>
          <cell r="AN1376">
            <v>305.65147999999999</v>
          </cell>
          <cell r="AO1376">
            <v>305.65147999999999</v>
          </cell>
          <cell r="AP1376">
            <v>305.65147999999999</v>
          </cell>
          <cell r="AQ1376">
            <v>305.65147999999999</v>
          </cell>
          <cell r="AR1376">
            <v>305.65147999999999</v>
          </cell>
          <cell r="AS1376">
            <v>323.99320599999999</v>
          </cell>
          <cell r="AT1376">
            <v>323.99320599999999</v>
          </cell>
          <cell r="AU1376">
            <v>323.99320599999999</v>
          </cell>
          <cell r="AV1376">
            <v>323.99320599999999</v>
          </cell>
          <cell r="AW1376">
            <v>323.99320599999999</v>
          </cell>
          <cell r="AX1376">
            <v>323.99320599999999</v>
          </cell>
          <cell r="AY1376">
            <v>5976.59</v>
          </cell>
          <cell r="AZ1376">
            <v>90990141</v>
          </cell>
          <cell r="BA1376">
            <v>5976.55</v>
          </cell>
        </row>
        <row r="1377">
          <cell r="B1377">
            <v>90990043</v>
          </cell>
          <cell r="C1377" t="str">
            <v>Кв. 259</v>
          </cell>
          <cell r="D1377">
            <v>43.2</v>
          </cell>
          <cell r="E1377" t="str">
            <v>Иванов Дмитрий Геннадьевич</v>
          </cell>
          <cell r="F1377" t="str">
            <v>Кв. 259Иванов Дмитрий Геннадьевич</v>
          </cell>
          <cell r="G1377">
            <v>0</v>
          </cell>
          <cell r="H1377">
            <v>0</v>
          </cell>
          <cell r="I1377">
            <v>12</v>
          </cell>
          <cell r="J1377">
            <v>30</v>
          </cell>
          <cell r="K1377">
            <v>31</v>
          </cell>
          <cell r="L1377">
            <v>31</v>
          </cell>
          <cell r="M1377">
            <v>30</v>
          </cell>
          <cell r="N1377">
            <v>31</v>
          </cell>
          <cell r="O1377">
            <v>30</v>
          </cell>
          <cell r="P1377">
            <v>31</v>
          </cell>
          <cell r="Q1377">
            <v>31</v>
          </cell>
          <cell r="R1377">
            <v>29</v>
          </cell>
          <cell r="S1377">
            <v>31</v>
          </cell>
          <cell r="T1377">
            <v>30</v>
          </cell>
          <cell r="U1377">
            <v>31</v>
          </cell>
          <cell r="V1377">
            <v>30</v>
          </cell>
          <cell r="W1377">
            <v>31</v>
          </cell>
          <cell r="X1377">
            <v>31</v>
          </cell>
          <cell r="Y1377">
            <v>30</v>
          </cell>
          <cell r="Z1377">
            <v>31</v>
          </cell>
          <cell r="AA1377">
            <v>30</v>
          </cell>
          <cell r="AB1377">
            <v>31</v>
          </cell>
          <cell r="AC1377">
            <v>0</v>
          </cell>
          <cell r="AD1377">
            <v>0</v>
          </cell>
          <cell r="AE1377">
            <v>147.29917935483871</v>
          </cell>
          <cell r="AF1377">
            <v>380.52288000000004</v>
          </cell>
          <cell r="AG1377">
            <v>380.52288000000004</v>
          </cell>
          <cell r="AH1377">
            <v>380.52288000000004</v>
          </cell>
          <cell r="AI1377">
            <v>380.52288000000004</v>
          </cell>
          <cell r="AJ1377">
            <v>380.52288000000004</v>
          </cell>
          <cell r="AK1377">
            <v>380.52288000000004</v>
          </cell>
          <cell r="AL1377">
            <v>380.52288000000004</v>
          </cell>
          <cell r="AM1377">
            <v>380.52288000000004</v>
          </cell>
          <cell r="AN1377">
            <v>380.52288000000004</v>
          </cell>
          <cell r="AO1377">
            <v>380.52288000000004</v>
          </cell>
          <cell r="AP1377">
            <v>380.52288000000004</v>
          </cell>
          <cell r="AQ1377">
            <v>380.52288000000004</v>
          </cell>
          <cell r="AR1377">
            <v>380.52288000000004</v>
          </cell>
          <cell r="AS1377">
            <v>403.35753600000004</v>
          </cell>
          <cell r="AT1377">
            <v>403.35753600000004</v>
          </cell>
          <cell r="AU1377">
            <v>403.35753600000004</v>
          </cell>
          <cell r="AV1377">
            <v>403.35753600000004</v>
          </cell>
          <cell r="AW1377">
            <v>403.35753600000004</v>
          </cell>
          <cell r="AX1377">
            <v>403.35753600000004</v>
          </cell>
          <cell r="AY1377">
            <v>7514.24</v>
          </cell>
          <cell r="AZ1377">
            <v>90990043</v>
          </cell>
          <cell r="BA1377">
            <v>7514.22</v>
          </cell>
        </row>
        <row r="1378">
          <cell r="B1378">
            <v>90990170</v>
          </cell>
          <cell r="C1378" t="str">
            <v>Кв. 261</v>
          </cell>
          <cell r="D1378">
            <v>34.200000000000003</v>
          </cell>
          <cell r="E1378" t="str">
            <v>Кучумов Зинур Эхсенович</v>
          </cell>
          <cell r="F1378" t="str">
            <v>Кв. 261Кучумов Зинур Эхсенович</v>
          </cell>
          <cell r="G1378">
            <v>0</v>
          </cell>
          <cell r="H1378">
            <v>0</v>
          </cell>
          <cell r="I1378">
            <v>2</v>
          </cell>
          <cell r="J1378">
            <v>30</v>
          </cell>
          <cell r="K1378">
            <v>31</v>
          </cell>
          <cell r="L1378">
            <v>31</v>
          </cell>
          <cell r="M1378">
            <v>30</v>
          </cell>
          <cell r="N1378">
            <v>31</v>
          </cell>
          <cell r="O1378">
            <v>30</v>
          </cell>
          <cell r="P1378">
            <v>31</v>
          </cell>
          <cell r="Q1378">
            <v>31</v>
          </cell>
          <cell r="R1378">
            <v>29</v>
          </cell>
          <cell r="S1378">
            <v>31</v>
          </cell>
          <cell r="T1378">
            <v>30</v>
          </cell>
          <cell r="U1378">
            <v>31</v>
          </cell>
          <cell r="V1378">
            <v>30</v>
          </cell>
          <cell r="W1378">
            <v>31</v>
          </cell>
          <cell r="X1378">
            <v>31</v>
          </cell>
          <cell r="Y1378">
            <v>30</v>
          </cell>
          <cell r="Z1378">
            <v>31</v>
          </cell>
          <cell r="AA1378">
            <v>30</v>
          </cell>
          <cell r="AB1378">
            <v>31</v>
          </cell>
          <cell r="AC1378">
            <v>0</v>
          </cell>
          <cell r="AD1378">
            <v>0</v>
          </cell>
          <cell r="AE1378">
            <v>19.435308387096779</v>
          </cell>
          <cell r="AF1378">
            <v>301.24728000000005</v>
          </cell>
          <cell r="AG1378">
            <v>301.24728000000005</v>
          </cell>
          <cell r="AH1378">
            <v>301.24728000000005</v>
          </cell>
          <cell r="AI1378">
            <v>301.24728000000005</v>
          </cell>
          <cell r="AJ1378">
            <v>301.24728000000005</v>
          </cell>
          <cell r="AK1378">
            <v>301.24728000000005</v>
          </cell>
          <cell r="AL1378">
            <v>301.24728000000005</v>
          </cell>
          <cell r="AM1378">
            <v>301.24728000000005</v>
          </cell>
          <cell r="AN1378">
            <v>301.24728000000005</v>
          </cell>
          <cell r="AO1378">
            <v>301.24728000000005</v>
          </cell>
          <cell r="AP1378">
            <v>301.24728000000005</v>
          </cell>
          <cell r="AQ1378">
            <v>301.24728000000005</v>
          </cell>
          <cell r="AR1378">
            <v>301.24728000000005</v>
          </cell>
          <cell r="AS1378">
            <v>319.32471600000002</v>
          </cell>
          <cell r="AT1378">
            <v>319.32471600000002</v>
          </cell>
          <cell r="AU1378">
            <v>319.32471600000002</v>
          </cell>
          <cell r="AV1378">
            <v>319.32471600000002</v>
          </cell>
          <cell r="AW1378">
            <v>319.32471600000002</v>
          </cell>
          <cell r="AX1378">
            <v>319.32471600000002</v>
          </cell>
          <cell r="AY1378">
            <v>5851.6</v>
          </cell>
          <cell r="AZ1378">
            <v>90990170</v>
          </cell>
          <cell r="BA1378">
            <v>5851.61</v>
          </cell>
        </row>
        <row r="1379">
          <cell r="B1379">
            <v>90990121</v>
          </cell>
          <cell r="C1379" t="str">
            <v>Кв. 264</v>
          </cell>
          <cell r="D1379">
            <v>53.1</v>
          </cell>
          <cell r="E1379" t="str">
            <v>Жидкова Анастасия Михайловна</v>
          </cell>
          <cell r="F1379" t="str">
            <v>Кв. 264Жидкова Анастасия Михайловна</v>
          </cell>
          <cell r="G1379">
            <v>0</v>
          </cell>
          <cell r="H1379">
            <v>0</v>
          </cell>
          <cell r="I1379">
            <v>5</v>
          </cell>
          <cell r="J1379">
            <v>30</v>
          </cell>
          <cell r="K1379">
            <v>31</v>
          </cell>
          <cell r="L1379">
            <v>31</v>
          </cell>
          <cell r="M1379">
            <v>30</v>
          </cell>
          <cell r="N1379">
            <v>31</v>
          </cell>
          <cell r="O1379">
            <v>30</v>
          </cell>
          <cell r="P1379">
            <v>31</v>
          </cell>
          <cell r="Q1379">
            <v>31</v>
          </cell>
          <cell r="R1379">
            <v>29</v>
          </cell>
          <cell r="S1379">
            <v>31</v>
          </cell>
          <cell r="T1379">
            <v>30</v>
          </cell>
          <cell r="U1379">
            <v>31</v>
          </cell>
          <cell r="V1379">
            <v>30</v>
          </cell>
          <cell r="W1379">
            <v>31</v>
          </cell>
          <cell r="X1379">
            <v>31</v>
          </cell>
          <cell r="Y1379">
            <v>30</v>
          </cell>
          <cell r="Z1379">
            <v>31</v>
          </cell>
          <cell r="AA1379">
            <v>30</v>
          </cell>
          <cell r="AB1379">
            <v>31</v>
          </cell>
          <cell r="AC1379">
            <v>0</v>
          </cell>
          <cell r="AD1379">
            <v>0</v>
          </cell>
          <cell r="AE1379">
            <v>75.439683870967741</v>
          </cell>
          <cell r="AF1379">
            <v>467.72603999999995</v>
          </cell>
          <cell r="AG1379">
            <v>467.72603999999995</v>
          </cell>
          <cell r="AH1379">
            <v>467.72603999999995</v>
          </cell>
          <cell r="AI1379">
            <v>467.72603999999995</v>
          </cell>
          <cell r="AJ1379">
            <v>467.72603999999995</v>
          </cell>
          <cell r="AK1379">
            <v>467.72603999999995</v>
          </cell>
          <cell r="AL1379">
            <v>467.72603999999995</v>
          </cell>
          <cell r="AM1379">
            <v>467.72603999999995</v>
          </cell>
          <cell r="AN1379">
            <v>467.72603999999995</v>
          </cell>
          <cell r="AO1379">
            <v>467.72603999999995</v>
          </cell>
          <cell r="AP1379">
            <v>467.72603999999995</v>
          </cell>
          <cell r="AQ1379">
            <v>467.72603999999995</v>
          </cell>
          <cell r="AR1379">
            <v>467.72603999999995</v>
          </cell>
          <cell r="AS1379">
            <v>495.79363799999999</v>
          </cell>
          <cell r="AT1379">
            <v>495.79363799999999</v>
          </cell>
          <cell r="AU1379">
            <v>495.79363800000004</v>
          </cell>
          <cell r="AV1379">
            <v>495.79363799999999</v>
          </cell>
          <cell r="AW1379">
            <v>495.79363800000004</v>
          </cell>
          <cell r="AX1379">
            <v>495.79363799999999</v>
          </cell>
          <cell r="AY1379">
            <v>9130.64</v>
          </cell>
          <cell r="AZ1379">
            <v>90990121</v>
          </cell>
          <cell r="BA1379">
            <v>9130.67</v>
          </cell>
        </row>
        <row r="1380">
          <cell r="B1380">
            <v>90990031</v>
          </cell>
          <cell r="C1380" t="str">
            <v>Кв. 274</v>
          </cell>
          <cell r="D1380">
            <v>33.1</v>
          </cell>
          <cell r="E1380" t="str">
            <v>Филиппова Татьяна Васильевна</v>
          </cell>
          <cell r="F1380" t="str">
            <v>Кв. 274Филиппова Татьяна Васильевна</v>
          </cell>
          <cell r="G1380">
            <v>0</v>
          </cell>
          <cell r="H1380">
            <v>0</v>
          </cell>
          <cell r="I1380">
            <v>12</v>
          </cell>
          <cell r="J1380">
            <v>30</v>
          </cell>
          <cell r="K1380">
            <v>31</v>
          </cell>
          <cell r="L1380">
            <v>31</v>
          </cell>
          <cell r="M1380">
            <v>30</v>
          </cell>
          <cell r="N1380">
            <v>31</v>
          </cell>
          <cell r="O1380">
            <v>30</v>
          </cell>
          <cell r="P1380">
            <v>31</v>
          </cell>
          <cell r="Q1380">
            <v>31</v>
          </cell>
          <cell r="R1380">
            <v>29</v>
          </cell>
          <cell r="S1380">
            <v>31</v>
          </cell>
          <cell r="T1380">
            <v>30</v>
          </cell>
          <cell r="U1380">
            <v>31</v>
          </cell>
          <cell r="V1380">
            <v>30</v>
          </cell>
          <cell r="W1380">
            <v>31</v>
          </cell>
          <cell r="X1380">
            <v>31</v>
          </cell>
          <cell r="Y1380">
            <v>30</v>
          </cell>
          <cell r="Z1380">
            <v>31</v>
          </cell>
          <cell r="AA1380">
            <v>30</v>
          </cell>
          <cell r="AB1380">
            <v>31</v>
          </cell>
          <cell r="AC1380">
            <v>0</v>
          </cell>
          <cell r="AD1380">
            <v>0</v>
          </cell>
          <cell r="AE1380">
            <v>112.86117677419355</v>
          </cell>
          <cell r="AF1380">
            <v>291.55804000000001</v>
          </cell>
          <cell r="AG1380">
            <v>291.55804000000001</v>
          </cell>
          <cell r="AH1380">
            <v>291.55804000000001</v>
          </cell>
          <cell r="AI1380">
            <v>291.55804000000001</v>
          </cell>
          <cell r="AJ1380">
            <v>291.55804000000001</v>
          </cell>
          <cell r="AK1380">
            <v>291.55804000000001</v>
          </cell>
          <cell r="AL1380">
            <v>291.55804000000001</v>
          </cell>
          <cell r="AM1380">
            <v>291.55804000000001</v>
          </cell>
          <cell r="AN1380">
            <v>291.55804000000001</v>
          </cell>
          <cell r="AO1380">
            <v>291.55804000000001</v>
          </cell>
          <cell r="AP1380">
            <v>291.55804000000001</v>
          </cell>
          <cell r="AQ1380">
            <v>291.55804000000001</v>
          </cell>
          <cell r="AR1380">
            <v>291.55804000000001</v>
          </cell>
          <cell r="AS1380">
            <v>309.05403799999999</v>
          </cell>
          <cell r="AT1380">
            <v>309.05403799999999</v>
          </cell>
          <cell r="AU1380">
            <v>309.05403799999999</v>
          </cell>
          <cell r="AV1380">
            <v>309.05403799999999</v>
          </cell>
          <cell r="AW1380">
            <v>309.05403799999999</v>
          </cell>
          <cell r="AX1380">
            <v>309.05403799999999</v>
          </cell>
          <cell r="AY1380">
            <v>5757.44</v>
          </cell>
          <cell r="AZ1380">
            <v>90990031</v>
          </cell>
          <cell r="BA1380">
            <v>5757.44</v>
          </cell>
        </row>
        <row r="1381">
          <cell r="B1381">
            <v>90989923</v>
          </cell>
          <cell r="C1381" t="str">
            <v>Кв. 317</v>
          </cell>
          <cell r="D1381">
            <v>33.700000000000003</v>
          </cell>
          <cell r="E1381" t="str">
            <v>Шамрай Светлана Викторовна</v>
          </cell>
          <cell r="F1381" t="str">
            <v>Кв. 317Шамрай Светлана Викторовна</v>
          </cell>
          <cell r="G1381">
            <v>0</v>
          </cell>
          <cell r="H1381">
            <v>0</v>
          </cell>
          <cell r="I1381">
            <v>21</v>
          </cell>
          <cell r="J1381">
            <v>30</v>
          </cell>
          <cell r="K1381">
            <v>31</v>
          </cell>
          <cell r="L1381">
            <v>31</v>
          </cell>
          <cell r="M1381">
            <v>30</v>
          </cell>
          <cell r="N1381">
            <v>31</v>
          </cell>
          <cell r="O1381">
            <v>30</v>
          </cell>
          <cell r="P1381">
            <v>31</v>
          </cell>
          <cell r="Q1381">
            <v>31</v>
          </cell>
          <cell r="R1381">
            <v>29</v>
          </cell>
          <cell r="S1381">
            <v>31</v>
          </cell>
          <cell r="T1381">
            <v>30</v>
          </cell>
          <cell r="U1381">
            <v>31</v>
          </cell>
          <cell r="V1381">
            <v>30</v>
          </cell>
          <cell r="W1381">
            <v>31</v>
          </cell>
          <cell r="X1381">
            <v>31</v>
          </cell>
          <cell r="Y1381">
            <v>22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201.0872477419355</v>
          </cell>
          <cell r="AF1381">
            <v>296.84308000000004</v>
          </cell>
          <cell r="AG1381">
            <v>296.84308000000004</v>
          </cell>
          <cell r="AH1381">
            <v>296.84308000000004</v>
          </cell>
          <cell r="AI1381">
            <v>296.84308000000004</v>
          </cell>
          <cell r="AJ1381">
            <v>296.84308000000004</v>
          </cell>
          <cell r="AK1381">
            <v>296.84308000000004</v>
          </cell>
          <cell r="AL1381">
            <v>296.84308000000004</v>
          </cell>
          <cell r="AM1381">
            <v>296.84308000000004</v>
          </cell>
          <cell r="AN1381">
            <v>296.84308000000004</v>
          </cell>
          <cell r="AO1381">
            <v>296.84308000000004</v>
          </cell>
          <cell r="AP1381">
            <v>296.84308000000004</v>
          </cell>
          <cell r="AQ1381">
            <v>296.84308000000004</v>
          </cell>
          <cell r="AR1381">
            <v>296.84308000000004</v>
          </cell>
          <cell r="AS1381">
            <v>314.65622600000006</v>
          </cell>
          <cell r="AT1381">
            <v>314.65622600000006</v>
          </cell>
          <cell r="AU1381">
            <v>230.74789906666672</v>
          </cell>
          <cell r="AV1381">
            <v>0</v>
          </cell>
          <cell r="AW1381">
            <v>0</v>
          </cell>
          <cell r="AX1381">
            <v>0</v>
          </cell>
          <cell r="AY1381">
            <v>4920.1099999999997</v>
          </cell>
          <cell r="AZ1381">
            <v>90989923</v>
          </cell>
          <cell r="BA1381">
            <v>5947.97</v>
          </cell>
        </row>
        <row r="1382">
          <cell r="B1382">
            <v>90989968</v>
          </cell>
          <cell r="C1382" t="str">
            <v>Кв. 337</v>
          </cell>
          <cell r="D1382">
            <v>33.5</v>
          </cell>
          <cell r="E1382" t="str">
            <v>Борщёва Елена Анатольевна</v>
          </cell>
          <cell r="F1382" t="str">
            <v>Кв. 337Борщёва Елена Анатольевна</v>
          </cell>
          <cell r="G1382">
            <v>0</v>
          </cell>
          <cell r="H1382">
            <v>0</v>
          </cell>
          <cell r="I1382">
            <v>19</v>
          </cell>
          <cell r="J1382">
            <v>30</v>
          </cell>
          <cell r="K1382">
            <v>31</v>
          </cell>
          <cell r="L1382">
            <v>31</v>
          </cell>
          <cell r="M1382">
            <v>30</v>
          </cell>
          <cell r="N1382">
            <v>31</v>
          </cell>
          <cell r="O1382">
            <v>30</v>
          </cell>
          <cell r="P1382">
            <v>31</v>
          </cell>
          <cell r="Q1382">
            <v>31</v>
          </cell>
          <cell r="R1382">
            <v>29</v>
          </cell>
          <cell r="S1382">
            <v>31</v>
          </cell>
          <cell r="T1382">
            <v>30</v>
          </cell>
          <cell r="U1382">
            <v>31</v>
          </cell>
          <cell r="V1382">
            <v>30</v>
          </cell>
          <cell r="W1382">
            <v>31</v>
          </cell>
          <cell r="X1382">
            <v>31</v>
          </cell>
          <cell r="Y1382">
            <v>30</v>
          </cell>
          <cell r="Z1382">
            <v>31</v>
          </cell>
          <cell r="AA1382">
            <v>30</v>
          </cell>
          <cell r="AB1382">
            <v>31</v>
          </cell>
          <cell r="AC1382">
            <v>0</v>
          </cell>
          <cell r="AD1382">
            <v>0</v>
          </cell>
          <cell r="AE1382">
            <v>180.85634193548387</v>
          </cell>
          <cell r="AF1382">
            <v>295.08139999999997</v>
          </cell>
          <cell r="AG1382">
            <v>295.08139999999997</v>
          </cell>
          <cell r="AH1382">
            <v>295.08139999999997</v>
          </cell>
          <cell r="AI1382">
            <v>295.08139999999997</v>
          </cell>
          <cell r="AJ1382">
            <v>295.08139999999997</v>
          </cell>
          <cell r="AK1382">
            <v>295.08139999999997</v>
          </cell>
          <cell r="AL1382">
            <v>295.08139999999997</v>
          </cell>
          <cell r="AM1382">
            <v>295.08139999999997</v>
          </cell>
          <cell r="AN1382">
            <v>295.08139999999997</v>
          </cell>
          <cell r="AO1382">
            <v>295.08139999999997</v>
          </cell>
          <cell r="AP1382">
            <v>295.08139999999997</v>
          </cell>
          <cell r="AQ1382">
            <v>295.08139999999997</v>
          </cell>
          <cell r="AR1382">
            <v>295.08139999999997</v>
          </cell>
          <cell r="AS1382">
            <v>312.78882999999996</v>
          </cell>
          <cell r="AT1382">
            <v>312.78882999999996</v>
          </cell>
          <cell r="AU1382">
            <v>312.78882999999996</v>
          </cell>
          <cell r="AV1382">
            <v>312.78882999999996</v>
          </cell>
          <cell r="AW1382">
            <v>312.78882999999996</v>
          </cell>
          <cell r="AX1382">
            <v>312.78882999999996</v>
          </cell>
          <cell r="AY1382">
            <v>5893.65</v>
          </cell>
          <cell r="AZ1382">
            <v>90989968</v>
          </cell>
          <cell r="BA1382">
            <v>5893.64</v>
          </cell>
        </row>
        <row r="1383">
          <cell r="B1383">
            <v>90989818</v>
          </cell>
          <cell r="C1383" t="str">
            <v>Кв. 393</v>
          </cell>
          <cell r="D1383">
            <v>33.5</v>
          </cell>
          <cell r="E1383" t="str">
            <v>Арабов Алексей Ромаович</v>
          </cell>
          <cell r="F1383" t="str">
            <v>Кв. 393Арабов Алексей Ромаович</v>
          </cell>
          <cell r="G1383">
            <v>0</v>
          </cell>
          <cell r="H1383">
            <v>0</v>
          </cell>
          <cell r="I1383">
            <v>30</v>
          </cell>
          <cell r="J1383">
            <v>30</v>
          </cell>
          <cell r="K1383">
            <v>31</v>
          </cell>
          <cell r="L1383">
            <v>31</v>
          </cell>
          <cell r="M1383">
            <v>30</v>
          </cell>
          <cell r="N1383">
            <v>31</v>
          </cell>
          <cell r="O1383">
            <v>30</v>
          </cell>
          <cell r="P1383">
            <v>31</v>
          </cell>
          <cell r="Q1383">
            <v>31</v>
          </cell>
          <cell r="R1383">
            <v>29</v>
          </cell>
          <cell r="S1383">
            <v>31</v>
          </cell>
          <cell r="T1383">
            <v>30</v>
          </cell>
          <cell r="U1383">
            <v>31</v>
          </cell>
          <cell r="V1383">
            <v>30</v>
          </cell>
          <cell r="W1383">
            <v>31</v>
          </cell>
          <cell r="X1383">
            <v>31</v>
          </cell>
          <cell r="Y1383">
            <v>30</v>
          </cell>
          <cell r="Z1383">
            <v>31</v>
          </cell>
          <cell r="AA1383">
            <v>30</v>
          </cell>
          <cell r="AB1383">
            <v>31</v>
          </cell>
          <cell r="AC1383">
            <v>0</v>
          </cell>
          <cell r="AD1383">
            <v>0</v>
          </cell>
          <cell r="AE1383">
            <v>285.56264516129033</v>
          </cell>
          <cell r="AF1383">
            <v>295.08139999999997</v>
          </cell>
          <cell r="AG1383">
            <v>295.08139999999997</v>
          </cell>
          <cell r="AH1383">
            <v>295.08139999999997</v>
          </cell>
          <cell r="AI1383">
            <v>295.08139999999997</v>
          </cell>
          <cell r="AJ1383">
            <v>295.08139999999997</v>
          </cell>
          <cell r="AK1383">
            <v>295.08139999999997</v>
          </cell>
          <cell r="AL1383">
            <v>295.08139999999997</v>
          </cell>
          <cell r="AM1383">
            <v>295.08139999999997</v>
          </cell>
          <cell r="AN1383">
            <v>295.08139999999997</v>
          </cell>
          <cell r="AO1383">
            <v>295.08139999999997</v>
          </cell>
          <cell r="AP1383">
            <v>295.08139999999997</v>
          </cell>
          <cell r="AQ1383">
            <v>295.08139999999997</v>
          </cell>
          <cell r="AR1383">
            <v>295.08139999999997</v>
          </cell>
          <cell r="AS1383">
            <v>312.78882999999996</v>
          </cell>
          <cell r="AT1383">
            <v>312.78882999999996</v>
          </cell>
          <cell r="AU1383">
            <v>312.78882999999996</v>
          </cell>
          <cell r="AV1383">
            <v>312.78882999999996</v>
          </cell>
          <cell r="AW1383">
            <v>312.78882999999996</v>
          </cell>
          <cell r="AX1383">
            <v>312.78882999999996</v>
          </cell>
          <cell r="AY1383">
            <v>5998.35</v>
          </cell>
          <cell r="AZ1383">
            <v>90989818</v>
          </cell>
          <cell r="BA1383">
            <v>5998.34</v>
          </cell>
        </row>
        <row r="1384">
          <cell r="B1384">
            <v>90989844</v>
          </cell>
          <cell r="C1384" t="str">
            <v>Кв. 396</v>
          </cell>
          <cell r="D1384">
            <v>81.900000000000006</v>
          </cell>
          <cell r="E1384" t="str">
            <v>Стрыгина Людмила Михайловна</v>
          </cell>
          <cell r="F1384" t="str">
            <v>Кв. 396Стрыгина Людмила Михайловна</v>
          </cell>
          <cell r="G1384">
            <v>0</v>
          </cell>
          <cell r="H1384">
            <v>0</v>
          </cell>
          <cell r="I1384">
            <v>29</v>
          </cell>
          <cell r="J1384">
            <v>30</v>
          </cell>
          <cell r="K1384">
            <v>31</v>
          </cell>
          <cell r="L1384">
            <v>31</v>
          </cell>
          <cell r="M1384">
            <v>30</v>
          </cell>
          <cell r="N1384">
            <v>31</v>
          </cell>
          <cell r="O1384">
            <v>30</v>
          </cell>
          <cell r="P1384">
            <v>31</v>
          </cell>
          <cell r="Q1384">
            <v>31</v>
          </cell>
          <cell r="R1384">
            <v>29</v>
          </cell>
          <cell r="S1384">
            <v>31</v>
          </cell>
          <cell r="T1384">
            <v>30</v>
          </cell>
          <cell r="U1384">
            <v>31</v>
          </cell>
          <cell r="V1384">
            <v>30</v>
          </cell>
          <cell r="W1384">
            <v>31</v>
          </cell>
          <cell r="X1384">
            <v>31</v>
          </cell>
          <cell r="Y1384">
            <v>30</v>
          </cell>
          <cell r="Z1384">
            <v>31</v>
          </cell>
          <cell r="AA1384">
            <v>30</v>
          </cell>
          <cell r="AB1384">
            <v>31</v>
          </cell>
          <cell r="AC1384">
            <v>0</v>
          </cell>
          <cell r="AD1384">
            <v>0</v>
          </cell>
          <cell r="AE1384">
            <v>674.8655109677419</v>
          </cell>
          <cell r="AF1384">
            <v>721.40796</v>
          </cell>
          <cell r="AG1384">
            <v>721.40796</v>
          </cell>
          <cell r="AH1384">
            <v>721.40796</v>
          </cell>
          <cell r="AI1384">
            <v>721.40796</v>
          </cell>
          <cell r="AJ1384">
            <v>721.40796</v>
          </cell>
          <cell r="AK1384">
            <v>721.40796</v>
          </cell>
          <cell r="AL1384">
            <v>721.40796</v>
          </cell>
          <cell r="AM1384">
            <v>721.40796</v>
          </cell>
          <cell r="AN1384">
            <v>721.40796</v>
          </cell>
          <cell r="AO1384">
            <v>721.40796</v>
          </cell>
          <cell r="AP1384">
            <v>721.40796</v>
          </cell>
          <cell r="AQ1384">
            <v>721.40796</v>
          </cell>
          <cell r="AR1384">
            <v>721.40796</v>
          </cell>
          <cell r="AS1384">
            <v>764.69866200000001</v>
          </cell>
          <cell r="AT1384">
            <v>764.69866200000001</v>
          </cell>
          <cell r="AU1384">
            <v>764.69866200000001</v>
          </cell>
          <cell r="AV1384">
            <v>764.69866200000001</v>
          </cell>
          <cell r="AW1384">
            <v>764.69866200000001</v>
          </cell>
          <cell r="AX1384">
            <v>764.69866200000001</v>
          </cell>
          <cell r="AY1384">
            <v>14641.36</v>
          </cell>
          <cell r="AZ1384">
            <v>90989844</v>
          </cell>
          <cell r="BA1384">
            <v>14641.4</v>
          </cell>
        </row>
        <row r="1385">
          <cell r="B1385">
            <v>90989916</v>
          </cell>
          <cell r="C1385" t="str">
            <v>Кв. 419</v>
          </cell>
          <cell r="D1385">
            <v>32.200000000000003</v>
          </cell>
          <cell r="E1385" t="str">
            <v>Евдокимова Галина Алексеевна</v>
          </cell>
          <cell r="F1385" t="str">
            <v>Кв. 419Евдокимова Галина Алексеевна</v>
          </cell>
          <cell r="G1385">
            <v>0</v>
          </cell>
          <cell r="H1385">
            <v>0</v>
          </cell>
          <cell r="I1385">
            <v>22</v>
          </cell>
          <cell r="J1385">
            <v>30</v>
          </cell>
          <cell r="K1385">
            <v>31</v>
          </cell>
          <cell r="L1385">
            <v>31</v>
          </cell>
          <cell r="M1385">
            <v>30</v>
          </cell>
          <cell r="N1385">
            <v>31</v>
          </cell>
          <cell r="O1385">
            <v>30</v>
          </cell>
          <cell r="P1385">
            <v>31</v>
          </cell>
          <cell r="Q1385">
            <v>31</v>
          </cell>
          <cell r="R1385">
            <v>29</v>
          </cell>
          <cell r="S1385">
            <v>31</v>
          </cell>
          <cell r="T1385">
            <v>30</v>
          </cell>
          <cell r="U1385">
            <v>31</v>
          </cell>
          <cell r="V1385">
            <v>30</v>
          </cell>
          <cell r="W1385">
            <v>31</v>
          </cell>
          <cell r="X1385">
            <v>31</v>
          </cell>
          <cell r="Y1385">
            <v>30</v>
          </cell>
          <cell r="Z1385">
            <v>31</v>
          </cell>
          <cell r="AA1385">
            <v>30</v>
          </cell>
          <cell r="AB1385">
            <v>31</v>
          </cell>
          <cell r="AC1385">
            <v>0</v>
          </cell>
          <cell r="AD1385">
            <v>0</v>
          </cell>
          <cell r="AE1385">
            <v>201.28614709677422</v>
          </cell>
          <cell r="AF1385">
            <v>283.63048000000003</v>
          </cell>
          <cell r="AG1385">
            <v>283.63048000000003</v>
          </cell>
          <cell r="AH1385">
            <v>283.63048000000003</v>
          </cell>
          <cell r="AI1385">
            <v>283.63048000000003</v>
          </cell>
          <cell r="AJ1385">
            <v>283.63048000000003</v>
          </cell>
          <cell r="AK1385">
            <v>283.63048000000003</v>
          </cell>
          <cell r="AL1385">
            <v>283.63048000000003</v>
          </cell>
          <cell r="AM1385">
            <v>283.63048000000003</v>
          </cell>
          <cell r="AN1385">
            <v>283.63048000000003</v>
          </cell>
          <cell r="AO1385">
            <v>283.63048000000003</v>
          </cell>
          <cell r="AP1385">
            <v>283.63048000000003</v>
          </cell>
          <cell r="AQ1385">
            <v>283.63048000000003</v>
          </cell>
          <cell r="AR1385">
            <v>283.63048000000003</v>
          </cell>
          <cell r="AS1385">
            <v>300.650756</v>
          </cell>
          <cell r="AT1385">
            <v>300.650756</v>
          </cell>
          <cell r="AU1385">
            <v>300.650756</v>
          </cell>
          <cell r="AV1385">
            <v>300.650756</v>
          </cell>
          <cell r="AW1385">
            <v>300.650756</v>
          </cell>
          <cell r="AX1385">
            <v>300.650756</v>
          </cell>
          <cell r="AY1385">
            <v>5692.39</v>
          </cell>
          <cell r="AZ1385">
            <v>90989916</v>
          </cell>
          <cell r="BA1385">
            <v>5692.38</v>
          </cell>
        </row>
        <row r="1386">
          <cell r="B1386">
            <v>90989819</v>
          </cell>
          <cell r="C1386" t="str">
            <v>Кв. 428</v>
          </cell>
          <cell r="D1386">
            <v>33.5</v>
          </cell>
          <cell r="E1386" t="str">
            <v>Арабов Алексей Ромаович</v>
          </cell>
          <cell r="F1386" t="str">
            <v>Кв. 428Арабов Алексей Ромаович</v>
          </cell>
          <cell r="G1386">
            <v>0</v>
          </cell>
          <cell r="H1386">
            <v>0</v>
          </cell>
          <cell r="I1386">
            <v>30</v>
          </cell>
          <cell r="J1386">
            <v>30</v>
          </cell>
          <cell r="K1386">
            <v>31</v>
          </cell>
          <cell r="L1386">
            <v>31</v>
          </cell>
          <cell r="M1386">
            <v>30</v>
          </cell>
          <cell r="N1386">
            <v>31</v>
          </cell>
          <cell r="O1386">
            <v>30</v>
          </cell>
          <cell r="P1386">
            <v>31</v>
          </cell>
          <cell r="Q1386">
            <v>31</v>
          </cell>
          <cell r="R1386">
            <v>29</v>
          </cell>
          <cell r="S1386">
            <v>31</v>
          </cell>
          <cell r="T1386">
            <v>30</v>
          </cell>
          <cell r="U1386">
            <v>31</v>
          </cell>
          <cell r="V1386">
            <v>30</v>
          </cell>
          <cell r="W1386">
            <v>31</v>
          </cell>
          <cell r="X1386">
            <v>31</v>
          </cell>
          <cell r="Y1386">
            <v>30</v>
          </cell>
          <cell r="Z1386">
            <v>31</v>
          </cell>
          <cell r="AA1386">
            <v>30</v>
          </cell>
          <cell r="AB1386">
            <v>31</v>
          </cell>
          <cell r="AC1386">
            <v>0</v>
          </cell>
          <cell r="AD1386">
            <v>0</v>
          </cell>
          <cell r="AE1386">
            <v>285.56264516129033</v>
          </cell>
          <cell r="AF1386">
            <v>295.08139999999997</v>
          </cell>
          <cell r="AG1386">
            <v>295.08139999999997</v>
          </cell>
          <cell r="AH1386">
            <v>295.08139999999997</v>
          </cell>
          <cell r="AI1386">
            <v>295.08139999999997</v>
          </cell>
          <cell r="AJ1386">
            <v>295.08139999999997</v>
          </cell>
          <cell r="AK1386">
            <v>295.08139999999997</v>
          </cell>
          <cell r="AL1386">
            <v>295.08139999999997</v>
          </cell>
          <cell r="AM1386">
            <v>295.08139999999997</v>
          </cell>
          <cell r="AN1386">
            <v>295.08139999999997</v>
          </cell>
          <cell r="AO1386">
            <v>295.08139999999997</v>
          </cell>
          <cell r="AP1386">
            <v>295.08139999999997</v>
          </cell>
          <cell r="AQ1386">
            <v>295.08139999999997</v>
          </cell>
          <cell r="AR1386">
            <v>295.08139999999997</v>
          </cell>
          <cell r="AS1386">
            <v>312.78882999999996</v>
          </cell>
          <cell r="AT1386">
            <v>312.78882999999996</v>
          </cell>
          <cell r="AU1386">
            <v>312.78882999999996</v>
          </cell>
          <cell r="AV1386">
            <v>312.78882999999996</v>
          </cell>
          <cell r="AW1386">
            <v>312.78882999999996</v>
          </cell>
          <cell r="AX1386">
            <v>312.78882999999996</v>
          </cell>
          <cell r="AY1386">
            <v>5998.35</v>
          </cell>
          <cell r="AZ1386">
            <v>90989819</v>
          </cell>
          <cell r="BA1386">
            <v>5998.34</v>
          </cell>
        </row>
        <row r="1387">
          <cell r="B1387">
            <v>90990029</v>
          </cell>
          <cell r="C1387" t="str">
            <v>Кв. 454</v>
          </cell>
          <cell r="D1387">
            <v>50.5</v>
          </cell>
          <cell r="E1387" t="str">
            <v>Беляев Павел Викторович</v>
          </cell>
          <cell r="F1387" t="str">
            <v>Кв. 454Беляев Павел Викторович</v>
          </cell>
          <cell r="G1387">
            <v>0</v>
          </cell>
          <cell r="H1387">
            <v>0</v>
          </cell>
          <cell r="I1387">
            <v>12</v>
          </cell>
          <cell r="J1387">
            <v>30</v>
          </cell>
          <cell r="K1387">
            <v>31</v>
          </cell>
          <cell r="L1387">
            <v>31</v>
          </cell>
          <cell r="M1387">
            <v>30</v>
          </cell>
          <cell r="N1387">
            <v>31</v>
          </cell>
          <cell r="O1387">
            <v>30</v>
          </cell>
          <cell r="P1387">
            <v>31</v>
          </cell>
          <cell r="Q1387">
            <v>31</v>
          </cell>
          <cell r="R1387">
            <v>29</v>
          </cell>
          <cell r="S1387">
            <v>31</v>
          </cell>
          <cell r="T1387">
            <v>30</v>
          </cell>
          <cell r="U1387">
            <v>31</v>
          </cell>
          <cell r="V1387">
            <v>30</v>
          </cell>
          <cell r="W1387">
            <v>31</v>
          </cell>
          <cell r="X1387">
            <v>31</v>
          </cell>
          <cell r="Y1387">
            <v>30</v>
          </cell>
          <cell r="Z1387">
            <v>31</v>
          </cell>
          <cell r="AA1387">
            <v>30</v>
          </cell>
          <cell r="AB1387">
            <v>31</v>
          </cell>
          <cell r="AC1387">
            <v>0</v>
          </cell>
          <cell r="AD1387">
            <v>0</v>
          </cell>
          <cell r="AE1387">
            <v>172.19001290322581</v>
          </cell>
          <cell r="AF1387">
            <v>444.82420000000002</v>
          </cell>
          <cell r="AG1387">
            <v>444.82420000000002</v>
          </cell>
          <cell r="AH1387">
            <v>444.82420000000002</v>
          </cell>
          <cell r="AI1387">
            <v>444.82420000000002</v>
          </cell>
          <cell r="AJ1387">
            <v>444.82420000000002</v>
          </cell>
          <cell r="AK1387">
            <v>444.82420000000002</v>
          </cell>
          <cell r="AL1387">
            <v>444.82420000000002</v>
          </cell>
          <cell r="AM1387">
            <v>444.82420000000002</v>
          </cell>
          <cell r="AN1387">
            <v>444.82420000000002</v>
          </cell>
          <cell r="AO1387">
            <v>444.82420000000002</v>
          </cell>
          <cell r="AP1387">
            <v>444.82420000000002</v>
          </cell>
          <cell r="AQ1387">
            <v>444.82420000000002</v>
          </cell>
          <cell r="AR1387">
            <v>444.82420000000002</v>
          </cell>
          <cell r="AS1387">
            <v>471.51749000000001</v>
          </cell>
          <cell r="AT1387">
            <v>471.51749000000001</v>
          </cell>
          <cell r="AU1387">
            <v>471.51749000000001</v>
          </cell>
          <cell r="AV1387">
            <v>471.51749000000001</v>
          </cell>
          <cell r="AW1387">
            <v>471.51749000000001</v>
          </cell>
          <cell r="AX1387">
            <v>471.51749000000001</v>
          </cell>
          <cell r="AY1387">
            <v>8784.01</v>
          </cell>
          <cell r="AZ1387">
            <v>90990029</v>
          </cell>
          <cell r="BA1387">
            <v>8783.9699999999993</v>
          </cell>
        </row>
        <row r="1388">
          <cell r="B1388">
            <v>90990033</v>
          </cell>
          <cell r="C1388" t="str">
            <v>Кв. 455</v>
          </cell>
          <cell r="D1388">
            <v>21.6</v>
          </cell>
          <cell r="E1388" t="str">
            <v>Сидоренко Анна Викторовна</v>
          </cell>
          <cell r="F1388" t="str">
            <v>Кв. 455Сидоренко Анна Викторовна</v>
          </cell>
          <cell r="G1388">
            <v>0</v>
          </cell>
          <cell r="H1388">
            <v>0</v>
          </cell>
          <cell r="I1388">
            <v>12</v>
          </cell>
          <cell r="J1388">
            <v>30</v>
          </cell>
          <cell r="K1388">
            <v>31</v>
          </cell>
          <cell r="L1388">
            <v>31</v>
          </cell>
          <cell r="M1388">
            <v>30</v>
          </cell>
          <cell r="N1388">
            <v>31</v>
          </cell>
          <cell r="O1388">
            <v>30</v>
          </cell>
          <cell r="P1388">
            <v>31</v>
          </cell>
          <cell r="Q1388">
            <v>31</v>
          </cell>
          <cell r="R1388">
            <v>29</v>
          </cell>
          <cell r="S1388">
            <v>31</v>
          </cell>
          <cell r="T1388">
            <v>30</v>
          </cell>
          <cell r="U1388">
            <v>31</v>
          </cell>
          <cell r="V1388">
            <v>30</v>
          </cell>
          <cell r="W1388">
            <v>31</v>
          </cell>
          <cell r="X1388">
            <v>31</v>
          </cell>
          <cell r="Y1388">
            <v>30</v>
          </cell>
          <cell r="Z1388">
            <v>31</v>
          </cell>
          <cell r="AA1388">
            <v>30</v>
          </cell>
          <cell r="AB1388">
            <v>31</v>
          </cell>
          <cell r="AC1388">
            <v>0</v>
          </cell>
          <cell r="AD1388">
            <v>0</v>
          </cell>
          <cell r="AE1388">
            <v>73.649589677419357</v>
          </cell>
          <cell r="AF1388">
            <v>190.26144000000002</v>
          </cell>
          <cell r="AG1388">
            <v>190.26144000000002</v>
          </cell>
          <cell r="AH1388">
            <v>190.26144000000002</v>
          </cell>
          <cell r="AI1388">
            <v>190.26144000000002</v>
          </cell>
          <cell r="AJ1388">
            <v>190.26144000000002</v>
          </cell>
          <cell r="AK1388">
            <v>190.26144000000002</v>
          </cell>
          <cell r="AL1388">
            <v>190.26144000000002</v>
          </cell>
          <cell r="AM1388">
            <v>190.26144000000002</v>
          </cell>
          <cell r="AN1388">
            <v>190.26144000000002</v>
          </cell>
          <cell r="AO1388">
            <v>190.26144000000002</v>
          </cell>
          <cell r="AP1388">
            <v>190.26144000000002</v>
          </cell>
          <cell r="AQ1388">
            <v>190.26144000000002</v>
          </cell>
          <cell r="AR1388">
            <v>190.26144000000002</v>
          </cell>
          <cell r="AS1388">
            <v>201.67876800000002</v>
          </cell>
          <cell r="AT1388">
            <v>201.67876800000002</v>
          </cell>
          <cell r="AU1388">
            <v>201.67876800000002</v>
          </cell>
          <cell r="AV1388">
            <v>201.67876800000002</v>
          </cell>
          <cell r="AW1388">
            <v>201.67876800000002</v>
          </cell>
          <cell r="AX1388">
            <v>201.67876800000002</v>
          </cell>
          <cell r="AY1388">
            <v>3757.12</v>
          </cell>
          <cell r="AZ1388">
            <v>90990033</v>
          </cell>
          <cell r="BA1388">
            <v>3757.11</v>
          </cell>
        </row>
        <row r="1389">
          <cell r="B1389">
            <v>90989823</v>
          </cell>
          <cell r="C1389" t="str">
            <v>Кв. 471</v>
          </cell>
          <cell r="D1389">
            <v>21.6</v>
          </cell>
          <cell r="E1389" t="str">
            <v>Шиянова Виктория Олеговна</v>
          </cell>
          <cell r="F1389" t="str">
            <v>Кв. 471Шиянова Виктория Олеговна</v>
          </cell>
          <cell r="G1389">
            <v>0</v>
          </cell>
          <cell r="H1389">
            <v>0</v>
          </cell>
          <cell r="I1389">
            <v>30</v>
          </cell>
          <cell r="J1389">
            <v>30</v>
          </cell>
          <cell r="K1389">
            <v>31</v>
          </cell>
          <cell r="L1389">
            <v>31</v>
          </cell>
          <cell r="M1389">
            <v>30</v>
          </cell>
          <cell r="N1389">
            <v>31</v>
          </cell>
          <cell r="O1389">
            <v>30</v>
          </cell>
          <cell r="P1389">
            <v>31</v>
          </cell>
          <cell r="Q1389">
            <v>31</v>
          </cell>
          <cell r="R1389">
            <v>29</v>
          </cell>
          <cell r="S1389">
            <v>31</v>
          </cell>
          <cell r="T1389">
            <v>30</v>
          </cell>
          <cell r="U1389">
            <v>31</v>
          </cell>
          <cell r="V1389">
            <v>30</v>
          </cell>
          <cell r="W1389">
            <v>31</v>
          </cell>
          <cell r="X1389">
            <v>31</v>
          </cell>
          <cell r="Y1389">
            <v>30</v>
          </cell>
          <cell r="Z1389">
            <v>31</v>
          </cell>
          <cell r="AA1389">
            <v>30</v>
          </cell>
          <cell r="AB1389">
            <v>31</v>
          </cell>
          <cell r="AC1389">
            <v>0</v>
          </cell>
          <cell r="AD1389">
            <v>0</v>
          </cell>
          <cell r="AE1389">
            <v>184.12397419354841</v>
          </cell>
          <cell r="AF1389">
            <v>190.26144000000002</v>
          </cell>
          <cell r="AG1389">
            <v>190.26144000000002</v>
          </cell>
          <cell r="AH1389">
            <v>190.26144000000002</v>
          </cell>
          <cell r="AI1389">
            <v>190.26144000000002</v>
          </cell>
          <cell r="AJ1389">
            <v>190.26144000000002</v>
          </cell>
          <cell r="AK1389">
            <v>190.26144000000002</v>
          </cell>
          <cell r="AL1389">
            <v>190.26144000000002</v>
          </cell>
          <cell r="AM1389">
            <v>190.26144000000002</v>
          </cell>
          <cell r="AN1389">
            <v>190.26144000000002</v>
          </cell>
          <cell r="AO1389">
            <v>190.26144000000002</v>
          </cell>
          <cell r="AP1389">
            <v>190.26144000000002</v>
          </cell>
          <cell r="AQ1389">
            <v>190.26144000000002</v>
          </cell>
          <cell r="AR1389">
            <v>190.26144000000002</v>
          </cell>
          <cell r="AS1389">
            <v>201.67876800000002</v>
          </cell>
          <cell r="AT1389">
            <v>201.67876800000002</v>
          </cell>
          <cell r="AU1389">
            <v>201.67876800000002</v>
          </cell>
          <cell r="AV1389">
            <v>201.67876800000002</v>
          </cell>
          <cell r="AW1389">
            <v>201.67876800000002</v>
          </cell>
          <cell r="AX1389">
            <v>201.67876800000002</v>
          </cell>
          <cell r="AY1389">
            <v>3867.6</v>
          </cell>
          <cell r="AZ1389">
            <v>90989823</v>
          </cell>
          <cell r="BA1389">
            <v>3867.58</v>
          </cell>
        </row>
        <row r="1390">
          <cell r="B1390">
            <v>90989845</v>
          </cell>
          <cell r="C1390" t="str">
            <v>Кв. 483</v>
          </cell>
          <cell r="D1390">
            <v>21.9</v>
          </cell>
          <cell r="E1390" t="str">
            <v>Бебурия Бесики Винориевич</v>
          </cell>
          <cell r="F1390" t="str">
            <v>Кв. 483Бебурия Бесики Винориевич</v>
          </cell>
          <cell r="G1390">
            <v>0</v>
          </cell>
          <cell r="H1390">
            <v>0</v>
          </cell>
          <cell r="I1390">
            <v>28</v>
          </cell>
          <cell r="J1390">
            <v>30</v>
          </cell>
          <cell r="K1390">
            <v>31</v>
          </cell>
          <cell r="L1390">
            <v>31</v>
          </cell>
          <cell r="M1390">
            <v>30</v>
          </cell>
          <cell r="N1390">
            <v>31</v>
          </cell>
          <cell r="O1390">
            <v>30</v>
          </cell>
          <cell r="P1390">
            <v>31</v>
          </cell>
          <cell r="Q1390">
            <v>31</v>
          </cell>
          <cell r="R1390">
            <v>29</v>
          </cell>
          <cell r="S1390">
            <v>31</v>
          </cell>
          <cell r="T1390">
            <v>30</v>
          </cell>
          <cell r="U1390">
            <v>31</v>
          </cell>
          <cell r="V1390">
            <v>30</v>
          </cell>
          <cell r="W1390">
            <v>31</v>
          </cell>
          <cell r="X1390">
            <v>31</v>
          </cell>
          <cell r="Y1390">
            <v>30</v>
          </cell>
          <cell r="Z1390">
            <v>31</v>
          </cell>
          <cell r="AA1390">
            <v>30</v>
          </cell>
          <cell r="AB1390">
            <v>31</v>
          </cell>
          <cell r="AC1390">
            <v>0</v>
          </cell>
          <cell r="AD1390">
            <v>0</v>
          </cell>
          <cell r="AE1390">
            <v>174.23583483870968</v>
          </cell>
          <cell r="AF1390">
            <v>192.90395999999998</v>
          </cell>
          <cell r="AG1390">
            <v>192.90395999999998</v>
          </cell>
          <cell r="AH1390">
            <v>192.90395999999998</v>
          </cell>
          <cell r="AI1390">
            <v>192.90395999999998</v>
          </cell>
          <cell r="AJ1390">
            <v>192.90395999999998</v>
          </cell>
          <cell r="AK1390">
            <v>192.90395999999998</v>
          </cell>
          <cell r="AL1390">
            <v>192.90395999999998</v>
          </cell>
          <cell r="AM1390">
            <v>192.90395999999998</v>
          </cell>
          <cell r="AN1390">
            <v>192.90395999999998</v>
          </cell>
          <cell r="AO1390">
            <v>192.90395999999998</v>
          </cell>
          <cell r="AP1390">
            <v>192.90395999999998</v>
          </cell>
          <cell r="AQ1390">
            <v>192.90395999999998</v>
          </cell>
          <cell r="AR1390">
            <v>192.90395999999998</v>
          </cell>
          <cell r="AS1390">
            <v>204.479862</v>
          </cell>
          <cell r="AT1390">
            <v>204.479862</v>
          </cell>
          <cell r="AU1390">
            <v>204.479862</v>
          </cell>
          <cell r="AV1390">
            <v>204.479862</v>
          </cell>
          <cell r="AW1390">
            <v>204.479862</v>
          </cell>
          <cell r="AX1390">
            <v>204.479862</v>
          </cell>
          <cell r="AY1390">
            <v>3908.87</v>
          </cell>
          <cell r="AZ1390">
            <v>90989845</v>
          </cell>
          <cell r="BA1390">
            <v>3908.82</v>
          </cell>
        </row>
        <row r="1391">
          <cell r="B1391">
            <v>90989914</v>
          </cell>
          <cell r="C1391" t="str">
            <v>Кв. 518</v>
          </cell>
          <cell r="D1391">
            <v>51</v>
          </cell>
          <cell r="E1391" t="str">
            <v>Андреасян Артур Ашотович</v>
          </cell>
          <cell r="F1391" t="str">
            <v>Кв. 518Андреасян Артур Ашотович</v>
          </cell>
          <cell r="G1391">
            <v>0</v>
          </cell>
          <cell r="H1391">
            <v>0</v>
          </cell>
          <cell r="I1391">
            <v>22</v>
          </cell>
          <cell r="J1391">
            <v>30</v>
          </cell>
          <cell r="K1391">
            <v>31</v>
          </cell>
          <cell r="L1391">
            <v>31</v>
          </cell>
          <cell r="M1391">
            <v>30</v>
          </cell>
          <cell r="N1391">
            <v>31</v>
          </cell>
          <cell r="O1391">
            <v>30</v>
          </cell>
          <cell r="P1391">
            <v>31</v>
          </cell>
          <cell r="Q1391">
            <v>31</v>
          </cell>
          <cell r="R1391">
            <v>29</v>
          </cell>
          <cell r="S1391">
            <v>31</v>
          </cell>
          <cell r="T1391">
            <v>30</v>
          </cell>
          <cell r="U1391">
            <v>31</v>
          </cell>
          <cell r="V1391">
            <v>30</v>
          </cell>
          <cell r="W1391">
            <v>31</v>
          </cell>
          <cell r="X1391">
            <v>31</v>
          </cell>
          <cell r="Y1391">
            <v>30</v>
          </cell>
          <cell r="Z1391">
            <v>31</v>
          </cell>
          <cell r="AA1391">
            <v>30</v>
          </cell>
          <cell r="AB1391">
            <v>31</v>
          </cell>
          <cell r="AC1391">
            <v>0</v>
          </cell>
          <cell r="AD1391">
            <v>0</v>
          </cell>
          <cell r="AE1391">
            <v>318.80725161290326</v>
          </cell>
          <cell r="AF1391">
            <v>449.22840000000002</v>
          </cell>
          <cell r="AG1391">
            <v>449.22840000000002</v>
          </cell>
          <cell r="AH1391">
            <v>449.22840000000002</v>
          </cell>
          <cell r="AI1391">
            <v>449.22840000000002</v>
          </cell>
          <cell r="AJ1391">
            <v>449.22840000000002</v>
          </cell>
          <cell r="AK1391">
            <v>449.22840000000002</v>
          </cell>
          <cell r="AL1391">
            <v>449.22840000000002</v>
          </cell>
          <cell r="AM1391">
            <v>449.22840000000002</v>
          </cell>
          <cell r="AN1391">
            <v>449.22840000000002</v>
          </cell>
          <cell r="AO1391">
            <v>449.22840000000002</v>
          </cell>
          <cell r="AP1391">
            <v>449.22840000000002</v>
          </cell>
          <cell r="AQ1391">
            <v>449.22840000000002</v>
          </cell>
          <cell r="AR1391">
            <v>449.22840000000002</v>
          </cell>
          <cell r="AS1391">
            <v>476.18598000000003</v>
          </cell>
          <cell r="AT1391">
            <v>476.18598000000003</v>
          </cell>
          <cell r="AU1391">
            <v>476.18598000000003</v>
          </cell>
          <cell r="AV1391">
            <v>476.18598000000003</v>
          </cell>
          <cell r="AW1391">
            <v>476.18598000000003</v>
          </cell>
          <cell r="AX1391">
            <v>476.18598000000003</v>
          </cell>
          <cell r="AY1391">
            <v>9015.89</v>
          </cell>
          <cell r="AZ1391">
            <v>90989914</v>
          </cell>
          <cell r="BA1391">
            <v>9015.94</v>
          </cell>
        </row>
        <row r="1392">
          <cell r="B1392">
            <v>90990140</v>
          </cell>
          <cell r="C1392" t="str">
            <v>Кв. 537</v>
          </cell>
          <cell r="D1392">
            <v>53.4</v>
          </cell>
          <cell r="E1392" t="str">
            <v>Бакалина Ирина Васильевна</v>
          </cell>
          <cell r="F1392" t="str">
            <v>Кв. 537Бакалина Ирина Васильевна</v>
          </cell>
          <cell r="G1392">
            <v>0</v>
          </cell>
          <cell r="H1392">
            <v>0</v>
          </cell>
          <cell r="I1392">
            <v>15</v>
          </cell>
          <cell r="J1392">
            <v>30</v>
          </cell>
          <cell r="K1392">
            <v>31</v>
          </cell>
          <cell r="L1392">
            <v>31</v>
          </cell>
          <cell r="M1392">
            <v>30</v>
          </cell>
          <cell r="N1392">
            <v>31</v>
          </cell>
          <cell r="O1392">
            <v>30</v>
          </cell>
          <cell r="P1392">
            <v>31</v>
          </cell>
          <cell r="Q1392">
            <v>31</v>
          </cell>
          <cell r="R1392">
            <v>29</v>
          </cell>
          <cell r="S1392">
            <v>31</v>
          </cell>
          <cell r="T1392">
            <v>30</v>
          </cell>
          <cell r="U1392">
            <v>31</v>
          </cell>
          <cell r="V1392">
            <v>30</v>
          </cell>
          <cell r="W1392">
            <v>31</v>
          </cell>
          <cell r="X1392">
            <v>31</v>
          </cell>
          <cell r="Y1392">
            <v>30</v>
          </cell>
          <cell r="Z1392">
            <v>31</v>
          </cell>
          <cell r="AA1392">
            <v>30</v>
          </cell>
          <cell r="AB1392">
            <v>31</v>
          </cell>
          <cell r="AC1392">
            <v>0</v>
          </cell>
          <cell r="AD1392">
            <v>0</v>
          </cell>
          <cell r="AE1392">
            <v>227.59769032258066</v>
          </cell>
          <cell r="AF1392">
            <v>470.36856</v>
          </cell>
          <cell r="AG1392">
            <v>470.36856</v>
          </cell>
          <cell r="AH1392">
            <v>470.36856</v>
          </cell>
          <cell r="AI1392">
            <v>470.36856</v>
          </cell>
          <cell r="AJ1392">
            <v>470.36856</v>
          </cell>
          <cell r="AK1392">
            <v>470.36856</v>
          </cell>
          <cell r="AL1392">
            <v>470.36856</v>
          </cell>
          <cell r="AM1392">
            <v>470.36856</v>
          </cell>
          <cell r="AN1392">
            <v>470.36856</v>
          </cell>
          <cell r="AO1392">
            <v>470.36856</v>
          </cell>
          <cell r="AP1392">
            <v>470.36856</v>
          </cell>
          <cell r="AQ1392">
            <v>470.36856</v>
          </cell>
          <cell r="AR1392">
            <v>470.36856</v>
          </cell>
          <cell r="AS1392">
            <v>498.59473199999991</v>
          </cell>
          <cell r="AT1392">
            <v>498.59473199999991</v>
          </cell>
          <cell r="AU1392">
            <v>498.59473199999996</v>
          </cell>
          <cell r="AV1392">
            <v>498.59473199999991</v>
          </cell>
          <cell r="AW1392">
            <v>498.59473199999996</v>
          </cell>
          <cell r="AX1392">
            <v>498.59473199999991</v>
          </cell>
          <cell r="AY1392">
            <v>9333.9599999999991</v>
          </cell>
          <cell r="AZ1392">
            <v>90990140</v>
          </cell>
          <cell r="BA1392">
            <v>9333.9500000000007</v>
          </cell>
        </row>
        <row r="1393">
          <cell r="B1393">
            <v>90989943</v>
          </cell>
          <cell r="C1393" t="str">
            <v>Кв. 638</v>
          </cell>
          <cell r="D1393">
            <v>77.8</v>
          </cell>
          <cell r="E1393" t="str">
            <v>Шелудяков Олег Николаевич</v>
          </cell>
          <cell r="F1393" t="str">
            <v>Кв. 638Шелудяков Олег Николаевич</v>
          </cell>
          <cell r="G1393">
            <v>0</v>
          </cell>
          <cell r="H1393">
            <v>0</v>
          </cell>
          <cell r="I1393">
            <v>20</v>
          </cell>
          <cell r="J1393">
            <v>30</v>
          </cell>
          <cell r="K1393">
            <v>31</v>
          </cell>
          <cell r="L1393">
            <v>31</v>
          </cell>
          <cell r="M1393">
            <v>30</v>
          </cell>
          <cell r="N1393">
            <v>31</v>
          </cell>
          <cell r="O1393">
            <v>30</v>
          </cell>
          <cell r="P1393">
            <v>31</v>
          </cell>
          <cell r="Q1393">
            <v>31</v>
          </cell>
          <cell r="R1393">
            <v>29</v>
          </cell>
          <cell r="S1393">
            <v>31</v>
          </cell>
          <cell r="T1393">
            <v>30</v>
          </cell>
          <cell r="U1393">
            <v>31</v>
          </cell>
          <cell r="V1393">
            <v>30</v>
          </cell>
          <cell r="W1393">
            <v>31</v>
          </cell>
          <cell r="X1393">
            <v>31</v>
          </cell>
          <cell r="Y1393">
            <v>30</v>
          </cell>
          <cell r="Z1393">
            <v>31</v>
          </cell>
          <cell r="AA1393">
            <v>30</v>
          </cell>
          <cell r="AB1393">
            <v>31</v>
          </cell>
          <cell r="AC1393">
            <v>0</v>
          </cell>
          <cell r="AD1393">
            <v>0</v>
          </cell>
          <cell r="AE1393">
            <v>442.12485161290323</v>
          </cell>
          <cell r="AF1393">
            <v>685.29352000000006</v>
          </cell>
          <cell r="AG1393">
            <v>685.29352000000006</v>
          </cell>
          <cell r="AH1393">
            <v>685.29352000000006</v>
          </cell>
          <cell r="AI1393">
            <v>685.29352000000006</v>
          </cell>
          <cell r="AJ1393">
            <v>685.29352000000006</v>
          </cell>
          <cell r="AK1393">
            <v>685.29352000000006</v>
          </cell>
          <cell r="AL1393">
            <v>685.29352000000006</v>
          </cell>
          <cell r="AM1393">
            <v>685.29352000000006</v>
          </cell>
          <cell r="AN1393">
            <v>685.29352000000006</v>
          </cell>
          <cell r="AO1393">
            <v>685.29352000000006</v>
          </cell>
          <cell r="AP1393">
            <v>685.29352000000006</v>
          </cell>
          <cell r="AQ1393">
            <v>685.29352000000006</v>
          </cell>
          <cell r="AR1393">
            <v>685.29352000000006</v>
          </cell>
          <cell r="AS1393">
            <v>726.41704400000003</v>
          </cell>
          <cell r="AT1393">
            <v>726.41704400000003</v>
          </cell>
          <cell r="AU1393">
            <v>726.41704400000003</v>
          </cell>
          <cell r="AV1393">
            <v>726.41704400000003</v>
          </cell>
          <cell r="AW1393">
            <v>726.41704400000003</v>
          </cell>
          <cell r="AX1393">
            <v>726.41704400000003</v>
          </cell>
          <cell r="AY1393">
            <v>13709.44</v>
          </cell>
          <cell r="AZ1393">
            <v>90989943</v>
          </cell>
          <cell r="BA1393">
            <v>13709.41</v>
          </cell>
        </row>
        <row r="1394">
          <cell r="B1394">
            <v>90989998</v>
          </cell>
          <cell r="C1394" t="str">
            <v>Кв. 646</v>
          </cell>
          <cell r="D1394">
            <v>52.1</v>
          </cell>
          <cell r="E1394" t="str">
            <v>Бокоева Айзада Абдисеитовна</v>
          </cell>
          <cell r="F1394" t="str">
            <v>Кв. 646Бокоева Айзада Абдисеитовна</v>
          </cell>
          <cell r="G1394">
            <v>0</v>
          </cell>
          <cell r="H1394">
            <v>0</v>
          </cell>
          <cell r="I1394">
            <v>15</v>
          </cell>
          <cell r="J1394">
            <v>30</v>
          </cell>
          <cell r="K1394">
            <v>31</v>
          </cell>
          <cell r="L1394">
            <v>31</v>
          </cell>
          <cell r="M1394">
            <v>30</v>
          </cell>
          <cell r="N1394">
            <v>31</v>
          </cell>
          <cell r="O1394">
            <v>30</v>
          </cell>
          <cell r="P1394">
            <v>31</v>
          </cell>
          <cell r="Q1394">
            <v>31</v>
          </cell>
          <cell r="R1394">
            <v>29</v>
          </cell>
          <cell r="S1394">
            <v>31</v>
          </cell>
          <cell r="T1394">
            <v>30</v>
          </cell>
          <cell r="U1394">
            <v>31</v>
          </cell>
          <cell r="V1394">
            <v>30</v>
          </cell>
          <cell r="W1394">
            <v>31</v>
          </cell>
          <cell r="X1394">
            <v>31</v>
          </cell>
          <cell r="Y1394">
            <v>30</v>
          </cell>
          <cell r="Z1394">
            <v>31</v>
          </cell>
          <cell r="AA1394">
            <v>30</v>
          </cell>
          <cell r="AB1394">
            <v>31</v>
          </cell>
          <cell r="AC1394">
            <v>0</v>
          </cell>
          <cell r="AD1394">
            <v>0</v>
          </cell>
          <cell r="AE1394">
            <v>222.05692258064516</v>
          </cell>
          <cell r="AF1394">
            <v>458.91764000000001</v>
          </cell>
          <cell r="AG1394">
            <v>458.91764000000001</v>
          </cell>
          <cell r="AH1394">
            <v>458.91764000000001</v>
          </cell>
          <cell r="AI1394">
            <v>458.91764000000001</v>
          </cell>
          <cell r="AJ1394">
            <v>458.91764000000001</v>
          </cell>
          <cell r="AK1394">
            <v>458.91764000000001</v>
          </cell>
          <cell r="AL1394">
            <v>458.91764000000001</v>
          </cell>
          <cell r="AM1394">
            <v>458.91764000000001</v>
          </cell>
          <cell r="AN1394">
            <v>458.91764000000001</v>
          </cell>
          <cell r="AO1394">
            <v>458.91764000000001</v>
          </cell>
          <cell r="AP1394">
            <v>458.91764000000001</v>
          </cell>
          <cell r="AQ1394">
            <v>458.91764000000001</v>
          </cell>
          <cell r="AR1394">
            <v>458.91764000000001</v>
          </cell>
          <cell r="AS1394">
            <v>486.456658</v>
          </cell>
          <cell r="AT1394">
            <v>486.456658</v>
          </cell>
          <cell r="AU1394">
            <v>486.45665799999995</v>
          </cell>
          <cell r="AV1394">
            <v>486.456658</v>
          </cell>
          <cell r="AW1394">
            <v>486.45665799999995</v>
          </cell>
          <cell r="AX1394">
            <v>486.456658</v>
          </cell>
          <cell r="AY1394">
            <v>9106.73</v>
          </cell>
          <cell r="AZ1394">
            <v>90989998</v>
          </cell>
          <cell r="BA1394">
            <v>9106.7800000000007</v>
          </cell>
        </row>
        <row r="1395">
          <cell r="B1395">
            <v>90989854</v>
          </cell>
          <cell r="C1395" t="str">
            <v>Кв. 700</v>
          </cell>
          <cell r="D1395">
            <v>52.6</v>
          </cell>
          <cell r="E1395" t="str">
            <v>Терехин Евгений Игоревич</v>
          </cell>
          <cell r="F1395" t="str">
            <v>Кв. 700Терехин Евгений Игоревич</v>
          </cell>
          <cell r="G1395">
            <v>0</v>
          </cell>
          <cell r="H1395">
            <v>0</v>
          </cell>
          <cell r="I1395">
            <v>30</v>
          </cell>
          <cell r="J1395">
            <v>30</v>
          </cell>
          <cell r="K1395">
            <v>31</v>
          </cell>
          <cell r="L1395">
            <v>31</v>
          </cell>
          <cell r="M1395">
            <v>30</v>
          </cell>
          <cell r="N1395">
            <v>31</v>
          </cell>
          <cell r="O1395">
            <v>30</v>
          </cell>
          <cell r="P1395">
            <v>31</v>
          </cell>
          <cell r="Q1395">
            <v>31</v>
          </cell>
          <cell r="R1395">
            <v>29</v>
          </cell>
          <cell r="S1395">
            <v>31</v>
          </cell>
          <cell r="T1395">
            <v>30</v>
          </cell>
          <cell r="U1395">
            <v>31</v>
          </cell>
          <cell r="V1395">
            <v>30</v>
          </cell>
          <cell r="W1395">
            <v>31</v>
          </cell>
          <cell r="X1395">
            <v>31</v>
          </cell>
          <cell r="Y1395">
            <v>30</v>
          </cell>
          <cell r="Z1395">
            <v>31</v>
          </cell>
          <cell r="AA1395">
            <v>30</v>
          </cell>
          <cell r="AB1395">
            <v>31</v>
          </cell>
          <cell r="AC1395">
            <v>0</v>
          </cell>
          <cell r="AD1395">
            <v>0</v>
          </cell>
          <cell r="AE1395">
            <v>448.37597419354836</v>
          </cell>
          <cell r="AF1395">
            <v>463.32184000000001</v>
          </cell>
          <cell r="AG1395">
            <v>463.32184000000001</v>
          </cell>
          <cell r="AH1395">
            <v>463.32184000000001</v>
          </cell>
          <cell r="AI1395">
            <v>463.32184000000001</v>
          </cell>
          <cell r="AJ1395">
            <v>463.32184000000001</v>
          </cell>
          <cell r="AK1395">
            <v>463.32184000000001</v>
          </cell>
          <cell r="AL1395">
            <v>463.32184000000001</v>
          </cell>
          <cell r="AM1395">
            <v>463.32184000000001</v>
          </cell>
          <cell r="AN1395">
            <v>463.32184000000001</v>
          </cell>
          <cell r="AO1395">
            <v>463.32184000000001</v>
          </cell>
          <cell r="AP1395">
            <v>463.32184000000001</v>
          </cell>
          <cell r="AQ1395">
            <v>463.32184000000001</v>
          </cell>
          <cell r="AR1395">
            <v>463.32184000000001</v>
          </cell>
          <cell r="AS1395">
            <v>491.12514799999997</v>
          </cell>
          <cell r="AT1395">
            <v>491.12514799999997</v>
          </cell>
          <cell r="AU1395">
            <v>491.12514799999997</v>
          </cell>
          <cell r="AV1395">
            <v>491.12514799999997</v>
          </cell>
          <cell r="AW1395">
            <v>491.12514799999997</v>
          </cell>
          <cell r="AX1395">
            <v>491.12514799999997</v>
          </cell>
          <cell r="AY1395">
            <v>9418.31</v>
          </cell>
          <cell r="AZ1395">
            <v>90989854</v>
          </cell>
          <cell r="BA1395">
            <v>9418.32</v>
          </cell>
        </row>
        <row r="1396">
          <cell r="B1396">
            <v>90989996</v>
          </cell>
          <cell r="C1396" t="str">
            <v>Кв. 707</v>
          </cell>
          <cell r="D1396">
            <v>56.6</v>
          </cell>
          <cell r="E1396" t="str">
            <v>Родина Жанна Игоревна</v>
          </cell>
          <cell r="F1396" t="str">
            <v>Кв. 707Родина Жанна Игоревна</v>
          </cell>
          <cell r="G1396">
            <v>0</v>
          </cell>
          <cell r="H1396">
            <v>0</v>
          </cell>
          <cell r="I1396">
            <v>16</v>
          </cell>
          <cell r="J1396">
            <v>30</v>
          </cell>
          <cell r="K1396">
            <v>31</v>
          </cell>
          <cell r="L1396">
            <v>31</v>
          </cell>
          <cell r="M1396">
            <v>30</v>
          </cell>
          <cell r="N1396">
            <v>31</v>
          </cell>
          <cell r="O1396">
            <v>30</v>
          </cell>
          <cell r="P1396">
            <v>31</v>
          </cell>
          <cell r="Q1396">
            <v>31</v>
          </cell>
          <cell r="R1396">
            <v>29</v>
          </cell>
          <cell r="S1396">
            <v>31</v>
          </cell>
          <cell r="T1396">
            <v>30</v>
          </cell>
          <cell r="U1396">
            <v>31</v>
          </cell>
          <cell r="V1396">
            <v>30</v>
          </cell>
          <cell r="W1396">
            <v>31</v>
          </cell>
          <cell r="X1396">
            <v>31</v>
          </cell>
          <cell r="Y1396">
            <v>30</v>
          </cell>
          <cell r="Z1396">
            <v>31</v>
          </cell>
          <cell r="AA1396">
            <v>30</v>
          </cell>
          <cell r="AB1396">
            <v>31</v>
          </cell>
          <cell r="AC1396">
            <v>0</v>
          </cell>
          <cell r="AD1396">
            <v>0</v>
          </cell>
          <cell r="AE1396">
            <v>257.31893677419356</v>
          </cell>
          <cell r="AF1396">
            <v>498.55543999999998</v>
          </cell>
          <cell r="AG1396">
            <v>498.55544000000003</v>
          </cell>
          <cell r="AH1396">
            <v>498.55544000000003</v>
          </cell>
          <cell r="AI1396">
            <v>498.55543999999998</v>
          </cell>
          <cell r="AJ1396">
            <v>498.55544000000003</v>
          </cell>
          <cell r="AK1396">
            <v>498.55543999999998</v>
          </cell>
          <cell r="AL1396">
            <v>498.55544000000003</v>
          </cell>
          <cell r="AM1396">
            <v>498.55544000000003</v>
          </cell>
          <cell r="AN1396">
            <v>498.55543999999998</v>
          </cell>
          <cell r="AO1396">
            <v>498.55544000000003</v>
          </cell>
          <cell r="AP1396">
            <v>498.55543999999998</v>
          </cell>
          <cell r="AQ1396">
            <v>498.55544000000003</v>
          </cell>
          <cell r="AR1396">
            <v>498.55543999999998</v>
          </cell>
          <cell r="AS1396">
            <v>528.47306800000001</v>
          </cell>
          <cell r="AT1396">
            <v>528.47306800000001</v>
          </cell>
          <cell r="AU1396">
            <v>528.47306800000001</v>
          </cell>
          <cell r="AV1396">
            <v>528.47306800000001</v>
          </cell>
          <cell r="AW1396">
            <v>528.47306800000001</v>
          </cell>
          <cell r="AX1396">
            <v>528.47306800000001</v>
          </cell>
          <cell r="AY1396">
            <v>9909.3799999999992</v>
          </cell>
          <cell r="AZ1396">
            <v>90989996</v>
          </cell>
          <cell r="BA1396">
            <v>9909.42</v>
          </cell>
        </row>
        <row r="1397">
          <cell r="B1397">
            <v>90990148</v>
          </cell>
          <cell r="C1397" t="str">
            <v>Кв. 719</v>
          </cell>
          <cell r="D1397">
            <v>56.6</v>
          </cell>
          <cell r="E1397" t="str">
            <v>Слоквенко Ольга Геннадьевна</v>
          </cell>
          <cell r="F1397" t="str">
            <v>Кв. 719Слоквенко Ольга Геннадьевна</v>
          </cell>
          <cell r="G1397">
            <v>0</v>
          </cell>
          <cell r="H1397">
            <v>0</v>
          </cell>
          <cell r="I1397">
            <v>3</v>
          </cell>
          <cell r="J1397">
            <v>30</v>
          </cell>
          <cell r="K1397">
            <v>31</v>
          </cell>
          <cell r="L1397">
            <v>31</v>
          </cell>
          <cell r="M1397">
            <v>30</v>
          </cell>
          <cell r="N1397">
            <v>31</v>
          </cell>
          <cell r="O1397">
            <v>30</v>
          </cell>
          <cell r="P1397">
            <v>31</v>
          </cell>
          <cell r="Q1397">
            <v>31</v>
          </cell>
          <cell r="R1397">
            <v>29</v>
          </cell>
          <cell r="S1397">
            <v>31</v>
          </cell>
          <cell r="T1397">
            <v>30</v>
          </cell>
          <cell r="U1397">
            <v>31</v>
          </cell>
          <cell r="V1397">
            <v>30</v>
          </cell>
          <cell r="W1397">
            <v>31</v>
          </cell>
          <cell r="X1397">
            <v>31</v>
          </cell>
          <cell r="Y1397">
            <v>30</v>
          </cell>
          <cell r="Z1397">
            <v>31</v>
          </cell>
          <cell r="AA1397">
            <v>30</v>
          </cell>
          <cell r="AB1397">
            <v>31</v>
          </cell>
          <cell r="AC1397">
            <v>0</v>
          </cell>
          <cell r="AD1397">
            <v>0</v>
          </cell>
          <cell r="AE1397">
            <v>48.247300645161289</v>
          </cell>
          <cell r="AF1397">
            <v>498.55543999999998</v>
          </cell>
          <cell r="AG1397">
            <v>498.55544000000003</v>
          </cell>
          <cell r="AH1397">
            <v>498.55544000000003</v>
          </cell>
          <cell r="AI1397">
            <v>498.55543999999998</v>
          </cell>
          <cell r="AJ1397">
            <v>498.55544000000003</v>
          </cell>
          <cell r="AK1397">
            <v>498.55543999999998</v>
          </cell>
          <cell r="AL1397">
            <v>498.55544000000003</v>
          </cell>
          <cell r="AM1397">
            <v>498.55544000000003</v>
          </cell>
          <cell r="AN1397">
            <v>498.55543999999998</v>
          </cell>
          <cell r="AO1397">
            <v>498.55544000000003</v>
          </cell>
          <cell r="AP1397">
            <v>498.55543999999998</v>
          </cell>
          <cell r="AQ1397">
            <v>498.55544000000003</v>
          </cell>
          <cell r="AR1397">
            <v>498.55543999999998</v>
          </cell>
          <cell r="AS1397">
            <v>528.47306800000001</v>
          </cell>
          <cell r="AT1397">
            <v>528.47306800000001</v>
          </cell>
          <cell r="AU1397">
            <v>528.47306800000001</v>
          </cell>
          <cell r="AV1397">
            <v>528.47306800000001</v>
          </cell>
          <cell r="AW1397">
            <v>528.47306800000001</v>
          </cell>
          <cell r="AX1397">
            <v>528.47306800000001</v>
          </cell>
          <cell r="AY1397">
            <v>9700.31</v>
          </cell>
          <cell r="AZ1397">
            <v>90990148</v>
          </cell>
          <cell r="BA1397">
            <v>9700.35</v>
          </cell>
        </row>
        <row r="1398">
          <cell r="B1398">
            <v>90990180</v>
          </cell>
          <cell r="C1398" t="str">
            <v>Кв. 735</v>
          </cell>
          <cell r="D1398">
            <v>77</v>
          </cell>
          <cell r="E1398" t="str">
            <v>Гусейнов Гаджи Абитович</v>
          </cell>
          <cell r="F1398" t="str">
            <v>Кв. 735Гусейнов Гаджи Абитович</v>
          </cell>
          <cell r="G1398">
            <v>0</v>
          </cell>
          <cell r="H1398">
            <v>0</v>
          </cell>
          <cell r="I1398">
            <v>2</v>
          </cell>
          <cell r="J1398">
            <v>30</v>
          </cell>
          <cell r="K1398">
            <v>31</v>
          </cell>
          <cell r="L1398">
            <v>31</v>
          </cell>
          <cell r="M1398">
            <v>30</v>
          </cell>
          <cell r="N1398">
            <v>31</v>
          </cell>
          <cell r="O1398">
            <v>30</v>
          </cell>
          <cell r="P1398">
            <v>31</v>
          </cell>
          <cell r="Q1398">
            <v>31</v>
          </cell>
          <cell r="R1398">
            <v>29</v>
          </cell>
          <cell r="S1398">
            <v>31</v>
          </cell>
          <cell r="T1398">
            <v>30</v>
          </cell>
          <cell r="U1398">
            <v>31</v>
          </cell>
          <cell r="V1398">
            <v>30</v>
          </cell>
          <cell r="W1398">
            <v>31</v>
          </cell>
          <cell r="X1398">
            <v>31</v>
          </cell>
          <cell r="Y1398">
            <v>30</v>
          </cell>
          <cell r="Z1398">
            <v>31</v>
          </cell>
          <cell r="AA1398">
            <v>30</v>
          </cell>
          <cell r="AB1398">
            <v>31</v>
          </cell>
          <cell r="AC1398">
            <v>0</v>
          </cell>
          <cell r="AD1398">
            <v>0</v>
          </cell>
          <cell r="AE1398">
            <v>43.757858064516128</v>
          </cell>
          <cell r="AF1398">
            <v>678.24680000000001</v>
          </cell>
          <cell r="AG1398">
            <v>678.24680000000001</v>
          </cell>
          <cell r="AH1398">
            <v>678.24680000000001</v>
          </cell>
          <cell r="AI1398">
            <v>678.24680000000001</v>
          </cell>
          <cell r="AJ1398">
            <v>678.24680000000001</v>
          </cell>
          <cell r="AK1398">
            <v>678.24680000000001</v>
          </cell>
          <cell r="AL1398">
            <v>678.24680000000001</v>
          </cell>
          <cell r="AM1398">
            <v>678.24680000000001</v>
          </cell>
          <cell r="AN1398">
            <v>678.24680000000001</v>
          </cell>
          <cell r="AO1398">
            <v>678.24680000000001</v>
          </cell>
          <cell r="AP1398">
            <v>678.24680000000001</v>
          </cell>
          <cell r="AQ1398">
            <v>678.24680000000001</v>
          </cell>
          <cell r="AR1398">
            <v>678.24680000000001</v>
          </cell>
          <cell r="AS1398">
            <v>718.94745999999998</v>
          </cell>
          <cell r="AT1398">
            <v>718.94745999999998</v>
          </cell>
          <cell r="AU1398">
            <v>718.94745999999998</v>
          </cell>
          <cell r="AV1398">
            <v>718.94745999999998</v>
          </cell>
          <cell r="AW1398">
            <v>718.94745999999998</v>
          </cell>
          <cell r="AX1398">
            <v>718.94745999999998</v>
          </cell>
          <cell r="AY1398">
            <v>13174.65</v>
          </cell>
          <cell r="AZ1398">
            <v>90990180</v>
          </cell>
          <cell r="BA1398">
            <v>13174.71</v>
          </cell>
        </row>
        <row r="1399">
          <cell r="B1399">
            <v>90989938</v>
          </cell>
          <cell r="C1399" t="str">
            <v>Кв. 792</v>
          </cell>
          <cell r="D1399">
            <v>84.4</v>
          </cell>
          <cell r="E1399" t="str">
            <v>Ахмедова Конул Имран кызы</v>
          </cell>
          <cell r="F1399" t="str">
            <v>Кв. 792Ахмедова Конул Имран кызы</v>
          </cell>
          <cell r="G1399">
            <v>0</v>
          </cell>
          <cell r="H1399">
            <v>0</v>
          </cell>
          <cell r="I1399">
            <v>20</v>
          </cell>
          <cell r="J1399">
            <v>30</v>
          </cell>
          <cell r="K1399">
            <v>31</v>
          </cell>
          <cell r="L1399">
            <v>31</v>
          </cell>
          <cell r="M1399">
            <v>30</v>
          </cell>
          <cell r="N1399">
            <v>31</v>
          </cell>
          <cell r="O1399">
            <v>30</v>
          </cell>
          <cell r="P1399">
            <v>31</v>
          </cell>
          <cell r="Q1399">
            <v>31</v>
          </cell>
          <cell r="R1399">
            <v>29</v>
          </cell>
          <cell r="S1399">
            <v>31</v>
          </cell>
          <cell r="T1399">
            <v>30</v>
          </cell>
          <cell r="U1399">
            <v>31</v>
          </cell>
          <cell r="V1399">
            <v>30</v>
          </cell>
          <cell r="W1399">
            <v>31</v>
          </cell>
          <cell r="X1399">
            <v>31</v>
          </cell>
          <cell r="Y1399">
            <v>30</v>
          </cell>
          <cell r="Z1399">
            <v>31</v>
          </cell>
          <cell r="AA1399">
            <v>30</v>
          </cell>
          <cell r="AB1399">
            <v>31</v>
          </cell>
          <cell r="AC1399">
            <v>0</v>
          </cell>
          <cell r="AD1399">
            <v>0</v>
          </cell>
          <cell r="AE1399">
            <v>479.63158709677424</v>
          </cell>
          <cell r="AF1399">
            <v>743.42896000000007</v>
          </cell>
          <cell r="AG1399">
            <v>743.42896000000007</v>
          </cell>
          <cell r="AH1399">
            <v>743.42896000000007</v>
          </cell>
          <cell r="AI1399">
            <v>743.42896000000007</v>
          </cell>
          <cell r="AJ1399">
            <v>743.42896000000007</v>
          </cell>
          <cell r="AK1399">
            <v>743.42896000000007</v>
          </cell>
          <cell r="AL1399">
            <v>743.42896000000007</v>
          </cell>
          <cell r="AM1399">
            <v>743.42896000000007</v>
          </cell>
          <cell r="AN1399">
            <v>743.42896000000007</v>
          </cell>
          <cell r="AO1399">
            <v>743.42896000000007</v>
          </cell>
          <cell r="AP1399">
            <v>743.42896000000007</v>
          </cell>
          <cell r="AQ1399">
            <v>743.42896000000007</v>
          </cell>
          <cell r="AR1399">
            <v>743.42896000000007</v>
          </cell>
          <cell r="AS1399">
            <v>788.04111200000011</v>
          </cell>
          <cell r="AT1399">
            <v>788.04111200000011</v>
          </cell>
          <cell r="AU1399">
            <v>788.04111200000011</v>
          </cell>
          <cell r="AV1399">
            <v>788.04111200000011</v>
          </cell>
          <cell r="AW1399">
            <v>788.04111200000011</v>
          </cell>
          <cell r="AX1399">
            <v>788.04111200000011</v>
          </cell>
          <cell r="AY1399">
            <v>14872.45</v>
          </cell>
          <cell r="AZ1399">
            <v>90989938</v>
          </cell>
          <cell r="BA1399">
            <v>14872.46</v>
          </cell>
        </row>
        <row r="1400">
          <cell r="B1400">
            <v>90990021</v>
          </cell>
          <cell r="C1400" t="str">
            <v>Кв. 822</v>
          </cell>
          <cell r="D1400">
            <v>50.9</v>
          </cell>
          <cell r="E1400" t="str">
            <v>Рыкова Марина Владимировна</v>
          </cell>
          <cell r="F1400" t="str">
            <v>Кв. 822Рыкова Марина Владимировна</v>
          </cell>
          <cell r="G1400">
            <v>0</v>
          </cell>
          <cell r="H1400">
            <v>0</v>
          </cell>
          <cell r="I1400">
            <v>13</v>
          </cell>
          <cell r="J1400">
            <v>30</v>
          </cell>
          <cell r="K1400">
            <v>31</v>
          </cell>
          <cell r="L1400">
            <v>31</v>
          </cell>
          <cell r="M1400">
            <v>30</v>
          </cell>
          <cell r="N1400">
            <v>31</v>
          </cell>
          <cell r="O1400">
            <v>30</v>
          </cell>
          <cell r="P1400">
            <v>31</v>
          </cell>
          <cell r="Q1400">
            <v>31</v>
          </cell>
          <cell r="R1400">
            <v>29</v>
          </cell>
          <cell r="S1400">
            <v>31</v>
          </cell>
          <cell r="T1400">
            <v>30</v>
          </cell>
          <cell r="U1400">
            <v>31</v>
          </cell>
          <cell r="V1400">
            <v>30</v>
          </cell>
          <cell r="W1400">
            <v>31</v>
          </cell>
          <cell r="X1400">
            <v>31</v>
          </cell>
          <cell r="Y1400">
            <v>30</v>
          </cell>
          <cell r="Z1400">
            <v>31</v>
          </cell>
          <cell r="AA1400">
            <v>30</v>
          </cell>
          <cell r="AB1400">
            <v>31</v>
          </cell>
          <cell r="AC1400">
            <v>0</v>
          </cell>
          <cell r="AD1400">
            <v>0</v>
          </cell>
          <cell r="AE1400">
            <v>188.01671870967743</v>
          </cell>
          <cell r="AF1400">
            <v>448.34755999999999</v>
          </cell>
          <cell r="AG1400">
            <v>448.34755999999999</v>
          </cell>
          <cell r="AH1400">
            <v>448.34755999999999</v>
          </cell>
          <cell r="AI1400">
            <v>448.34755999999999</v>
          </cell>
          <cell r="AJ1400">
            <v>448.34755999999999</v>
          </cell>
          <cell r="AK1400">
            <v>448.34755999999999</v>
          </cell>
          <cell r="AL1400">
            <v>448.34755999999999</v>
          </cell>
          <cell r="AM1400">
            <v>448.34755999999999</v>
          </cell>
          <cell r="AN1400">
            <v>448.34755999999999</v>
          </cell>
          <cell r="AO1400">
            <v>448.34755999999999</v>
          </cell>
          <cell r="AP1400">
            <v>448.34755999999999</v>
          </cell>
          <cell r="AQ1400">
            <v>448.34755999999999</v>
          </cell>
          <cell r="AR1400">
            <v>448.34755999999999</v>
          </cell>
          <cell r="AS1400">
            <v>475.25228199999998</v>
          </cell>
          <cell r="AT1400">
            <v>475.25228199999998</v>
          </cell>
          <cell r="AU1400">
            <v>475.25228199999998</v>
          </cell>
          <cell r="AV1400">
            <v>475.25228199999998</v>
          </cell>
          <cell r="AW1400">
            <v>475.25228199999998</v>
          </cell>
          <cell r="AX1400">
            <v>475.25228199999998</v>
          </cell>
          <cell r="AY1400">
            <v>8868.0499999999993</v>
          </cell>
          <cell r="AZ1400">
            <v>90990021</v>
          </cell>
          <cell r="BA1400">
            <v>8868.07</v>
          </cell>
        </row>
        <row r="1401">
          <cell r="B1401">
            <v>90989939</v>
          </cell>
          <cell r="C1401" t="str">
            <v>Кв. 834</v>
          </cell>
          <cell r="D1401">
            <v>51</v>
          </cell>
          <cell r="E1401" t="str">
            <v>Макаева Зулейхат Магомедовна</v>
          </cell>
          <cell r="F1401" t="str">
            <v>Кв. 834Макаева Зулейхат Магомедовна</v>
          </cell>
          <cell r="G1401">
            <v>0</v>
          </cell>
          <cell r="H1401">
            <v>0</v>
          </cell>
          <cell r="I1401">
            <v>20</v>
          </cell>
          <cell r="J1401">
            <v>30</v>
          </cell>
          <cell r="K1401">
            <v>31</v>
          </cell>
          <cell r="L1401">
            <v>31</v>
          </cell>
          <cell r="M1401">
            <v>30</v>
          </cell>
          <cell r="N1401">
            <v>31</v>
          </cell>
          <cell r="O1401">
            <v>30</v>
          </cell>
          <cell r="P1401">
            <v>31</v>
          </cell>
          <cell r="Q1401">
            <v>31</v>
          </cell>
          <cell r="R1401">
            <v>29</v>
          </cell>
          <cell r="S1401">
            <v>31</v>
          </cell>
          <cell r="T1401">
            <v>30</v>
          </cell>
          <cell r="U1401">
            <v>31</v>
          </cell>
          <cell r="V1401">
            <v>30</v>
          </cell>
          <cell r="W1401">
            <v>31</v>
          </cell>
          <cell r="X1401">
            <v>31</v>
          </cell>
          <cell r="Y1401">
            <v>30</v>
          </cell>
          <cell r="Z1401">
            <v>31</v>
          </cell>
          <cell r="AA1401">
            <v>30</v>
          </cell>
          <cell r="AB1401">
            <v>31</v>
          </cell>
          <cell r="AC1401">
            <v>0</v>
          </cell>
          <cell r="AD1401">
            <v>0</v>
          </cell>
          <cell r="AE1401">
            <v>289.82477419354842</v>
          </cell>
          <cell r="AF1401">
            <v>449.22840000000002</v>
          </cell>
          <cell r="AG1401">
            <v>449.22840000000002</v>
          </cell>
          <cell r="AH1401">
            <v>449.22840000000002</v>
          </cell>
          <cell r="AI1401">
            <v>449.22840000000002</v>
          </cell>
          <cell r="AJ1401">
            <v>449.22840000000002</v>
          </cell>
          <cell r="AK1401">
            <v>449.22840000000002</v>
          </cell>
          <cell r="AL1401">
            <v>449.22840000000002</v>
          </cell>
          <cell r="AM1401">
            <v>449.22840000000002</v>
          </cell>
          <cell r="AN1401">
            <v>449.22840000000002</v>
          </cell>
          <cell r="AO1401">
            <v>449.22840000000002</v>
          </cell>
          <cell r="AP1401">
            <v>449.22840000000002</v>
          </cell>
          <cell r="AQ1401">
            <v>449.22840000000002</v>
          </cell>
          <cell r="AR1401">
            <v>449.22840000000002</v>
          </cell>
          <cell r="AS1401">
            <v>476.18598000000003</v>
          </cell>
          <cell r="AT1401">
            <v>476.18598000000003</v>
          </cell>
          <cell r="AU1401">
            <v>476.18598000000003</v>
          </cell>
          <cell r="AV1401">
            <v>476.18598000000003</v>
          </cell>
          <cell r="AW1401">
            <v>476.18598000000003</v>
          </cell>
          <cell r="AX1401">
            <v>476.18598000000003</v>
          </cell>
          <cell r="AY1401">
            <v>8986.91</v>
          </cell>
          <cell r="AZ1401">
            <v>90989939</v>
          </cell>
          <cell r="BA1401">
            <v>8986.9500000000007</v>
          </cell>
        </row>
        <row r="1402">
          <cell r="B1402">
            <v>90989917</v>
          </cell>
          <cell r="C1402" t="str">
            <v>Кв. 904</v>
          </cell>
          <cell r="D1402">
            <v>74.3</v>
          </cell>
          <cell r="E1402" t="str">
            <v>Жилкин Александр Анатольевич</v>
          </cell>
          <cell r="F1402" t="str">
            <v>Кв. 904Жилкин Александр Анатольевич</v>
          </cell>
          <cell r="G1402">
            <v>0</v>
          </cell>
          <cell r="H1402">
            <v>0</v>
          </cell>
          <cell r="I1402">
            <v>22</v>
          </cell>
          <cell r="J1402">
            <v>30</v>
          </cell>
          <cell r="K1402">
            <v>31</v>
          </cell>
          <cell r="L1402">
            <v>31</v>
          </cell>
          <cell r="M1402">
            <v>30</v>
          </cell>
          <cell r="N1402">
            <v>31</v>
          </cell>
          <cell r="O1402">
            <v>30</v>
          </cell>
          <cell r="P1402">
            <v>31</v>
          </cell>
          <cell r="Q1402">
            <v>31</v>
          </cell>
          <cell r="R1402">
            <v>29</v>
          </cell>
          <cell r="S1402">
            <v>31</v>
          </cell>
          <cell r="T1402">
            <v>30</v>
          </cell>
          <cell r="U1402">
            <v>31</v>
          </cell>
          <cell r="V1402">
            <v>30</v>
          </cell>
          <cell r="W1402">
            <v>31</v>
          </cell>
          <cell r="X1402">
            <v>31</v>
          </cell>
          <cell r="Y1402">
            <v>30</v>
          </cell>
          <cell r="Z1402">
            <v>31</v>
          </cell>
          <cell r="AA1402">
            <v>30</v>
          </cell>
          <cell r="AB1402">
            <v>31</v>
          </cell>
          <cell r="AC1402">
            <v>0</v>
          </cell>
          <cell r="AD1402">
            <v>0</v>
          </cell>
          <cell r="AE1402">
            <v>464.45840774193545</v>
          </cell>
          <cell r="AF1402">
            <v>654.46411999999998</v>
          </cell>
          <cell r="AG1402">
            <v>654.46411999999998</v>
          </cell>
          <cell r="AH1402">
            <v>654.46411999999998</v>
          </cell>
          <cell r="AI1402">
            <v>654.46411999999998</v>
          </cell>
          <cell r="AJ1402">
            <v>654.46411999999998</v>
          </cell>
          <cell r="AK1402">
            <v>654.46411999999998</v>
          </cell>
          <cell r="AL1402">
            <v>654.46411999999998</v>
          </cell>
          <cell r="AM1402">
            <v>654.46411999999998</v>
          </cell>
          <cell r="AN1402">
            <v>654.46411999999998</v>
          </cell>
          <cell r="AO1402">
            <v>654.46411999999998</v>
          </cell>
          <cell r="AP1402">
            <v>654.46411999999998</v>
          </cell>
          <cell r="AQ1402">
            <v>654.46411999999998</v>
          </cell>
          <cell r="AR1402">
            <v>654.46411999999998</v>
          </cell>
          <cell r="AS1402">
            <v>693.73761400000001</v>
          </cell>
          <cell r="AT1402">
            <v>693.73761400000001</v>
          </cell>
          <cell r="AU1402">
            <v>693.73761400000001</v>
          </cell>
          <cell r="AV1402">
            <v>693.73761400000001</v>
          </cell>
          <cell r="AW1402">
            <v>693.73761400000001</v>
          </cell>
          <cell r="AX1402">
            <v>693.73761400000001</v>
          </cell>
          <cell r="AY1402">
            <v>13134.92</v>
          </cell>
          <cell r="AZ1402">
            <v>90989917</v>
          </cell>
          <cell r="BA1402">
            <v>13134.88</v>
          </cell>
        </row>
        <row r="1403">
          <cell r="B1403">
            <v>90990187</v>
          </cell>
          <cell r="C1403" t="str">
            <v>Кв. 954</v>
          </cell>
          <cell r="D1403">
            <v>51</v>
          </cell>
          <cell r="E1403" t="str">
            <v>Хромова Екатерина Сергеевна</v>
          </cell>
          <cell r="F1403" t="str">
            <v>Кв. 954Хромова Екатерина Сергеевна</v>
          </cell>
          <cell r="G1403">
            <v>0</v>
          </cell>
          <cell r="H1403">
            <v>0</v>
          </cell>
          <cell r="I1403">
            <v>1</v>
          </cell>
          <cell r="J1403">
            <v>30</v>
          </cell>
          <cell r="K1403">
            <v>31</v>
          </cell>
          <cell r="L1403">
            <v>31</v>
          </cell>
          <cell r="M1403">
            <v>30</v>
          </cell>
          <cell r="N1403">
            <v>31</v>
          </cell>
          <cell r="O1403">
            <v>30</v>
          </cell>
          <cell r="P1403">
            <v>31</v>
          </cell>
          <cell r="Q1403">
            <v>31</v>
          </cell>
          <cell r="R1403">
            <v>29</v>
          </cell>
          <cell r="S1403">
            <v>31</v>
          </cell>
          <cell r="T1403">
            <v>30</v>
          </cell>
          <cell r="U1403">
            <v>31</v>
          </cell>
          <cell r="V1403">
            <v>30</v>
          </cell>
          <cell r="W1403">
            <v>31</v>
          </cell>
          <cell r="X1403">
            <v>31</v>
          </cell>
          <cell r="Y1403">
            <v>30</v>
          </cell>
          <cell r="Z1403">
            <v>31</v>
          </cell>
          <cell r="AA1403">
            <v>30</v>
          </cell>
          <cell r="AB1403">
            <v>31</v>
          </cell>
          <cell r="AC1403">
            <v>0</v>
          </cell>
          <cell r="AD1403">
            <v>0</v>
          </cell>
          <cell r="AE1403">
            <v>14.49123870967742</v>
          </cell>
          <cell r="AF1403">
            <v>449.22840000000002</v>
          </cell>
          <cell r="AG1403">
            <v>449.22840000000002</v>
          </cell>
          <cell r="AH1403">
            <v>449.22840000000002</v>
          </cell>
          <cell r="AI1403">
            <v>449.22840000000002</v>
          </cell>
          <cell r="AJ1403">
            <v>449.22840000000002</v>
          </cell>
          <cell r="AK1403">
            <v>449.22840000000002</v>
          </cell>
          <cell r="AL1403">
            <v>449.22840000000002</v>
          </cell>
          <cell r="AM1403">
            <v>449.22840000000002</v>
          </cell>
          <cell r="AN1403">
            <v>449.22840000000002</v>
          </cell>
          <cell r="AO1403">
            <v>449.22840000000002</v>
          </cell>
          <cell r="AP1403">
            <v>449.22840000000002</v>
          </cell>
          <cell r="AQ1403">
            <v>449.22840000000002</v>
          </cell>
          <cell r="AR1403">
            <v>449.22840000000002</v>
          </cell>
          <cell r="AS1403">
            <v>476.18598000000003</v>
          </cell>
          <cell r="AT1403">
            <v>476.18598000000003</v>
          </cell>
          <cell r="AU1403">
            <v>476.18598000000003</v>
          </cell>
          <cell r="AV1403">
            <v>476.18598000000003</v>
          </cell>
          <cell r="AW1403">
            <v>476.18598000000003</v>
          </cell>
          <cell r="AX1403">
            <v>476.18598000000003</v>
          </cell>
          <cell r="AY1403">
            <v>8711.58</v>
          </cell>
          <cell r="AZ1403">
            <v>90990187</v>
          </cell>
          <cell r="BA1403">
            <v>8711.6200000000008</v>
          </cell>
        </row>
        <row r="1404">
          <cell r="B1404">
            <v>90990275</v>
          </cell>
          <cell r="C1404" t="str">
            <v>Кв. 51</v>
          </cell>
          <cell r="D1404">
            <v>37.700000000000003</v>
          </cell>
          <cell r="E1404" t="str">
            <v>Мерзлякова Светлана Юрьевна</v>
          </cell>
          <cell r="F1404" t="str">
            <v>Кв. 51Мерзлякова Светлана Юрьевна</v>
          </cell>
          <cell r="G1404">
            <v>0</v>
          </cell>
          <cell r="H1404">
            <v>0</v>
          </cell>
          <cell r="I1404">
            <v>6</v>
          </cell>
          <cell r="J1404">
            <v>30</v>
          </cell>
          <cell r="K1404">
            <v>31</v>
          </cell>
          <cell r="L1404">
            <v>31</v>
          </cell>
          <cell r="M1404">
            <v>30</v>
          </cell>
          <cell r="N1404">
            <v>31</v>
          </cell>
          <cell r="O1404">
            <v>30</v>
          </cell>
          <cell r="P1404">
            <v>31</v>
          </cell>
          <cell r="Q1404">
            <v>31</v>
          </cell>
          <cell r="R1404">
            <v>29</v>
          </cell>
          <cell r="S1404">
            <v>31</v>
          </cell>
          <cell r="T1404">
            <v>30</v>
          </cell>
          <cell r="U1404">
            <v>31</v>
          </cell>
          <cell r="V1404">
            <v>30</v>
          </cell>
          <cell r="W1404">
            <v>31</v>
          </cell>
          <cell r="X1404">
            <v>31</v>
          </cell>
          <cell r="Y1404">
            <v>30</v>
          </cell>
          <cell r="Z1404">
            <v>31</v>
          </cell>
          <cell r="AA1404">
            <v>30</v>
          </cell>
          <cell r="AB1404">
            <v>31</v>
          </cell>
          <cell r="AC1404">
            <v>0</v>
          </cell>
          <cell r="AD1404">
            <v>0</v>
          </cell>
          <cell r="AE1404">
            <v>64.272905806451618</v>
          </cell>
          <cell r="AF1404">
            <v>332.07668000000001</v>
          </cell>
          <cell r="AG1404">
            <v>332.07668000000001</v>
          </cell>
          <cell r="AH1404">
            <v>332.07668000000001</v>
          </cell>
          <cell r="AI1404">
            <v>332.07668000000001</v>
          </cell>
          <cell r="AJ1404">
            <v>332.07668000000001</v>
          </cell>
          <cell r="AK1404">
            <v>332.07668000000001</v>
          </cell>
          <cell r="AL1404">
            <v>332.07668000000001</v>
          </cell>
          <cell r="AM1404">
            <v>332.07668000000001</v>
          </cell>
          <cell r="AN1404">
            <v>332.07668000000001</v>
          </cell>
          <cell r="AO1404">
            <v>332.07668000000001</v>
          </cell>
          <cell r="AP1404">
            <v>332.07668000000001</v>
          </cell>
          <cell r="AQ1404">
            <v>332.07668000000001</v>
          </cell>
          <cell r="AR1404">
            <v>332.07668000000001</v>
          </cell>
          <cell r="AS1404">
            <v>352.00414600000005</v>
          </cell>
          <cell r="AT1404">
            <v>352.00414600000005</v>
          </cell>
          <cell r="AU1404">
            <v>352.00414600000005</v>
          </cell>
          <cell r="AV1404">
            <v>352.00414600000005</v>
          </cell>
          <cell r="AW1404">
            <v>352.00414600000005</v>
          </cell>
          <cell r="AX1404">
            <v>352.00414600000005</v>
          </cell>
          <cell r="AY1404">
            <v>6493.29</v>
          </cell>
          <cell r="AZ1404">
            <v>90990275</v>
          </cell>
          <cell r="BA1404">
            <v>6493.31</v>
          </cell>
        </row>
        <row r="1405">
          <cell r="B1405">
            <v>91395468</v>
          </cell>
          <cell r="C1405" t="str">
            <v>Кв. 349</v>
          </cell>
          <cell r="D1405">
            <v>32.200000000000003</v>
          </cell>
          <cell r="E1405" t="str">
            <v>Астахова Анастасия Сергеевна</v>
          </cell>
          <cell r="F1405" t="str">
            <v>Кв. 349Астахова Анастасия Сергеевна</v>
          </cell>
          <cell r="G1405">
            <v>0</v>
          </cell>
          <cell r="H1405">
            <v>0</v>
          </cell>
          <cell r="I1405">
            <v>2</v>
          </cell>
          <cell r="J1405">
            <v>30</v>
          </cell>
          <cell r="K1405">
            <v>31</v>
          </cell>
          <cell r="L1405">
            <v>31</v>
          </cell>
          <cell r="M1405">
            <v>30</v>
          </cell>
          <cell r="N1405">
            <v>31</v>
          </cell>
          <cell r="O1405">
            <v>30</v>
          </cell>
          <cell r="P1405">
            <v>31</v>
          </cell>
          <cell r="Q1405">
            <v>31</v>
          </cell>
          <cell r="R1405">
            <v>29</v>
          </cell>
          <cell r="S1405">
            <v>31</v>
          </cell>
          <cell r="T1405">
            <v>30</v>
          </cell>
          <cell r="U1405">
            <v>31</v>
          </cell>
          <cell r="V1405">
            <v>30</v>
          </cell>
          <cell r="W1405">
            <v>31</v>
          </cell>
          <cell r="X1405">
            <v>31</v>
          </cell>
          <cell r="Y1405">
            <v>30</v>
          </cell>
          <cell r="Z1405">
            <v>31</v>
          </cell>
          <cell r="AA1405">
            <v>30</v>
          </cell>
          <cell r="AB1405">
            <v>31</v>
          </cell>
          <cell r="AC1405">
            <v>0</v>
          </cell>
          <cell r="AD1405">
            <v>0</v>
          </cell>
          <cell r="AE1405">
            <v>18.298740645161292</v>
          </cell>
          <cell r="AF1405">
            <v>283.63048000000003</v>
          </cell>
          <cell r="AG1405">
            <v>283.63048000000003</v>
          </cell>
          <cell r="AH1405">
            <v>283.63048000000003</v>
          </cell>
          <cell r="AI1405">
            <v>283.63048000000003</v>
          </cell>
          <cell r="AJ1405">
            <v>283.63048000000003</v>
          </cell>
          <cell r="AK1405">
            <v>283.63048000000003</v>
          </cell>
          <cell r="AL1405">
            <v>283.63048000000003</v>
          </cell>
          <cell r="AM1405">
            <v>283.63048000000003</v>
          </cell>
          <cell r="AN1405">
            <v>283.63048000000003</v>
          </cell>
          <cell r="AO1405">
            <v>283.63048000000003</v>
          </cell>
          <cell r="AP1405">
            <v>283.63048000000003</v>
          </cell>
          <cell r="AQ1405">
            <v>283.63048000000003</v>
          </cell>
          <cell r="AR1405">
            <v>283.63048000000003</v>
          </cell>
          <cell r="AS1405">
            <v>300.650756</v>
          </cell>
          <cell r="AT1405">
            <v>300.650756</v>
          </cell>
          <cell r="AU1405">
            <v>300.650756</v>
          </cell>
          <cell r="AV1405">
            <v>300.650756</v>
          </cell>
          <cell r="AW1405">
            <v>300.650756</v>
          </cell>
          <cell r="AX1405">
            <v>300.650756</v>
          </cell>
          <cell r="AY1405">
            <v>5509.4</v>
          </cell>
          <cell r="AZ1405">
            <v>91395468</v>
          </cell>
          <cell r="BA1405">
            <v>3789.31</v>
          </cell>
        </row>
        <row r="1406">
          <cell r="B1406">
            <v>91081526</v>
          </cell>
          <cell r="C1406" t="str">
            <v>Кв. 45</v>
          </cell>
          <cell r="D1406">
            <v>35.1</v>
          </cell>
          <cell r="E1406" t="str">
            <v>Яковлева Татьяна Вячеславовна</v>
          </cell>
          <cell r="F1406" t="str">
            <v>Кв. 45Яковлева Татьяна Вячеславовна</v>
          </cell>
          <cell r="G1406">
            <v>0</v>
          </cell>
          <cell r="H1406">
            <v>0</v>
          </cell>
          <cell r="I1406">
            <v>0</v>
          </cell>
          <cell r="J1406">
            <v>4</v>
          </cell>
          <cell r="K1406">
            <v>31</v>
          </cell>
          <cell r="L1406">
            <v>31</v>
          </cell>
          <cell r="M1406">
            <v>30</v>
          </cell>
          <cell r="N1406">
            <v>31</v>
          </cell>
          <cell r="O1406">
            <v>30</v>
          </cell>
          <cell r="P1406">
            <v>31</v>
          </cell>
          <cell r="Q1406">
            <v>31</v>
          </cell>
          <cell r="R1406">
            <v>29</v>
          </cell>
          <cell r="S1406">
            <v>31</v>
          </cell>
          <cell r="T1406">
            <v>30</v>
          </cell>
          <cell r="U1406">
            <v>31</v>
          </cell>
          <cell r="V1406">
            <v>30</v>
          </cell>
          <cell r="W1406">
            <v>31</v>
          </cell>
          <cell r="X1406">
            <v>31</v>
          </cell>
          <cell r="Y1406">
            <v>30</v>
          </cell>
          <cell r="Z1406">
            <v>31</v>
          </cell>
          <cell r="AA1406">
            <v>30</v>
          </cell>
          <cell r="AB1406">
            <v>31</v>
          </cell>
          <cell r="AC1406">
            <v>0</v>
          </cell>
          <cell r="AD1406">
            <v>0</v>
          </cell>
          <cell r="AE1406">
            <v>0</v>
          </cell>
          <cell r="AF1406">
            <v>41.223312</v>
          </cell>
          <cell r="AG1406">
            <v>309.17484000000002</v>
          </cell>
          <cell r="AH1406">
            <v>309.17484000000002</v>
          </cell>
          <cell r="AI1406">
            <v>309.17484000000002</v>
          </cell>
          <cell r="AJ1406">
            <v>309.17484000000002</v>
          </cell>
          <cell r="AK1406">
            <v>309.17484000000002</v>
          </cell>
          <cell r="AL1406">
            <v>309.17484000000002</v>
          </cell>
          <cell r="AM1406">
            <v>309.17484000000002</v>
          </cell>
          <cell r="AN1406">
            <v>309.17484000000002</v>
          </cell>
          <cell r="AO1406">
            <v>309.17484000000002</v>
          </cell>
          <cell r="AP1406">
            <v>309.17484000000002</v>
          </cell>
          <cell r="AQ1406">
            <v>309.17484000000002</v>
          </cell>
          <cell r="AR1406">
            <v>309.17484000000002</v>
          </cell>
          <cell r="AS1406">
            <v>327.72799800000001</v>
          </cell>
          <cell r="AT1406">
            <v>327.72799800000001</v>
          </cell>
          <cell r="AU1406">
            <v>327.72799800000001</v>
          </cell>
          <cell r="AV1406">
            <v>327.72799800000001</v>
          </cell>
          <cell r="AW1406">
            <v>327.72799800000001</v>
          </cell>
          <cell r="AX1406">
            <v>327.72799800000001</v>
          </cell>
          <cell r="AY1406">
            <v>5717.69</v>
          </cell>
          <cell r="AZ1406">
            <v>91081526</v>
          </cell>
          <cell r="BA1406">
            <v>5717.64</v>
          </cell>
        </row>
        <row r="1407">
          <cell r="B1407">
            <v>90990197</v>
          </cell>
          <cell r="C1407" t="str">
            <v>Кв. 54</v>
          </cell>
          <cell r="D1407">
            <v>57</v>
          </cell>
          <cell r="E1407" t="str">
            <v>Савелькаев Михаил Владимирович</v>
          </cell>
          <cell r="F1407" t="str">
            <v>Кв. 54Савелькаев Михаил Владимирович</v>
          </cell>
          <cell r="G1407">
            <v>0</v>
          </cell>
          <cell r="H1407">
            <v>0</v>
          </cell>
          <cell r="I1407">
            <v>0</v>
          </cell>
          <cell r="J1407">
            <v>30</v>
          </cell>
          <cell r="K1407">
            <v>31</v>
          </cell>
          <cell r="L1407">
            <v>31</v>
          </cell>
          <cell r="M1407">
            <v>30</v>
          </cell>
          <cell r="N1407">
            <v>31</v>
          </cell>
          <cell r="O1407">
            <v>30</v>
          </cell>
          <cell r="P1407">
            <v>31</v>
          </cell>
          <cell r="Q1407">
            <v>31</v>
          </cell>
          <cell r="R1407">
            <v>29</v>
          </cell>
          <cell r="S1407">
            <v>31</v>
          </cell>
          <cell r="T1407">
            <v>30</v>
          </cell>
          <cell r="U1407">
            <v>31</v>
          </cell>
          <cell r="V1407">
            <v>30</v>
          </cell>
          <cell r="W1407">
            <v>31</v>
          </cell>
          <cell r="X1407">
            <v>31</v>
          </cell>
          <cell r="Y1407">
            <v>30</v>
          </cell>
          <cell r="Z1407">
            <v>31</v>
          </cell>
          <cell r="AA1407">
            <v>30</v>
          </cell>
          <cell r="AB1407">
            <v>31</v>
          </cell>
          <cell r="AC1407">
            <v>0</v>
          </cell>
          <cell r="AD1407">
            <v>0</v>
          </cell>
          <cell r="AE1407">
            <v>0</v>
          </cell>
          <cell r="AF1407">
            <v>502.07879999999994</v>
          </cell>
          <cell r="AG1407">
            <v>502.0788</v>
          </cell>
          <cell r="AH1407">
            <v>502.0788</v>
          </cell>
          <cell r="AI1407">
            <v>502.07879999999994</v>
          </cell>
          <cell r="AJ1407">
            <v>502.0788</v>
          </cell>
          <cell r="AK1407">
            <v>502.07879999999994</v>
          </cell>
          <cell r="AL1407">
            <v>502.0788</v>
          </cell>
          <cell r="AM1407">
            <v>502.0788</v>
          </cell>
          <cell r="AN1407">
            <v>502.0788</v>
          </cell>
          <cell r="AO1407">
            <v>502.0788</v>
          </cell>
          <cell r="AP1407">
            <v>502.07879999999994</v>
          </cell>
          <cell r="AQ1407">
            <v>502.0788</v>
          </cell>
          <cell r="AR1407">
            <v>502.07879999999994</v>
          </cell>
          <cell r="AS1407">
            <v>532.20785999999998</v>
          </cell>
          <cell r="AT1407">
            <v>532.20785999999998</v>
          </cell>
          <cell r="AU1407">
            <v>532.20785999999998</v>
          </cell>
          <cell r="AV1407">
            <v>532.20785999999998</v>
          </cell>
          <cell r="AW1407">
            <v>532.20785999999998</v>
          </cell>
          <cell r="AX1407">
            <v>532.20785999999998</v>
          </cell>
          <cell r="AY1407">
            <v>9720.27</v>
          </cell>
          <cell r="AZ1407">
            <v>90990197</v>
          </cell>
          <cell r="BA1407">
            <v>9720.2999999999993</v>
          </cell>
        </row>
        <row r="1408">
          <cell r="B1408">
            <v>90990225</v>
          </cell>
          <cell r="C1408" t="str">
            <v>Кв. 62</v>
          </cell>
          <cell r="D1408">
            <v>37.700000000000003</v>
          </cell>
          <cell r="E1408" t="str">
            <v>Дзюба Александра Сергеевна</v>
          </cell>
          <cell r="F1408" t="str">
            <v>Кв. 62Дзюба Александра Сергеевна</v>
          </cell>
          <cell r="G1408">
            <v>0</v>
          </cell>
          <cell r="H1408">
            <v>0</v>
          </cell>
          <cell r="I1408">
            <v>0</v>
          </cell>
          <cell r="J1408">
            <v>29</v>
          </cell>
          <cell r="K1408">
            <v>31</v>
          </cell>
          <cell r="L1408">
            <v>31</v>
          </cell>
          <cell r="M1408">
            <v>30</v>
          </cell>
          <cell r="N1408">
            <v>31</v>
          </cell>
          <cell r="O1408">
            <v>30</v>
          </cell>
          <cell r="P1408">
            <v>31</v>
          </cell>
          <cell r="Q1408">
            <v>31</v>
          </cell>
          <cell r="R1408">
            <v>29</v>
          </cell>
          <cell r="S1408">
            <v>31</v>
          </cell>
          <cell r="T1408">
            <v>30</v>
          </cell>
          <cell r="U1408">
            <v>31</v>
          </cell>
          <cell r="V1408">
            <v>30</v>
          </cell>
          <cell r="W1408">
            <v>31</v>
          </cell>
          <cell r="X1408">
            <v>31</v>
          </cell>
          <cell r="Y1408">
            <v>30</v>
          </cell>
          <cell r="Z1408">
            <v>31</v>
          </cell>
          <cell r="AA1408">
            <v>30</v>
          </cell>
          <cell r="AB1408">
            <v>31</v>
          </cell>
          <cell r="AC1408">
            <v>0</v>
          </cell>
          <cell r="AD1408">
            <v>0</v>
          </cell>
          <cell r="AE1408">
            <v>0</v>
          </cell>
          <cell r="AF1408">
            <v>321.00745733333332</v>
          </cell>
          <cell r="AG1408">
            <v>332.07668000000001</v>
          </cell>
          <cell r="AH1408">
            <v>332.07668000000001</v>
          </cell>
          <cell r="AI1408">
            <v>332.07668000000001</v>
          </cell>
          <cell r="AJ1408">
            <v>332.07668000000001</v>
          </cell>
          <cell r="AK1408">
            <v>332.07668000000001</v>
          </cell>
          <cell r="AL1408">
            <v>332.07668000000001</v>
          </cell>
          <cell r="AM1408">
            <v>332.07668000000001</v>
          </cell>
          <cell r="AN1408">
            <v>332.07668000000001</v>
          </cell>
          <cell r="AO1408">
            <v>332.07668000000001</v>
          </cell>
          <cell r="AP1408">
            <v>332.07668000000001</v>
          </cell>
          <cell r="AQ1408">
            <v>332.07668000000001</v>
          </cell>
          <cell r="AR1408">
            <v>332.07668000000001</v>
          </cell>
          <cell r="AS1408">
            <v>352.00414600000005</v>
          </cell>
          <cell r="AT1408">
            <v>352.00414600000005</v>
          </cell>
          <cell r="AU1408">
            <v>352.00414600000005</v>
          </cell>
          <cell r="AV1408">
            <v>352.00414600000005</v>
          </cell>
          <cell r="AW1408">
            <v>352.00414600000005</v>
          </cell>
          <cell r="AX1408">
            <v>352.00414600000005</v>
          </cell>
          <cell r="AY1408">
            <v>6417.95</v>
          </cell>
          <cell r="AZ1408">
            <v>90990225</v>
          </cell>
          <cell r="BA1408">
            <v>6417.97</v>
          </cell>
        </row>
        <row r="1409">
          <cell r="B1409">
            <v>90990262</v>
          </cell>
          <cell r="C1409" t="str">
            <v>Кв. 64</v>
          </cell>
          <cell r="D1409">
            <v>27.1</v>
          </cell>
          <cell r="E1409" t="str">
            <v>Зорин Алексей Александрович</v>
          </cell>
          <cell r="F1409" t="str">
            <v>Кв. 64Зорин Алексей Александрович</v>
          </cell>
          <cell r="G1409">
            <v>0</v>
          </cell>
          <cell r="H1409">
            <v>0</v>
          </cell>
          <cell r="I1409">
            <v>0</v>
          </cell>
          <cell r="J1409">
            <v>23</v>
          </cell>
          <cell r="K1409">
            <v>31</v>
          </cell>
          <cell r="L1409">
            <v>31</v>
          </cell>
          <cell r="M1409">
            <v>30</v>
          </cell>
          <cell r="N1409">
            <v>31</v>
          </cell>
          <cell r="O1409">
            <v>30</v>
          </cell>
          <cell r="P1409">
            <v>31</v>
          </cell>
          <cell r="Q1409">
            <v>31</v>
          </cell>
          <cell r="R1409">
            <v>29</v>
          </cell>
          <cell r="S1409">
            <v>31</v>
          </cell>
          <cell r="T1409">
            <v>30</v>
          </cell>
          <cell r="U1409">
            <v>31</v>
          </cell>
          <cell r="V1409">
            <v>30</v>
          </cell>
          <cell r="W1409">
            <v>31</v>
          </cell>
          <cell r="X1409">
            <v>31</v>
          </cell>
          <cell r="Y1409">
            <v>30</v>
          </cell>
          <cell r="Z1409">
            <v>31</v>
          </cell>
          <cell r="AA1409">
            <v>30</v>
          </cell>
          <cell r="AB1409">
            <v>31</v>
          </cell>
          <cell r="AC1409">
            <v>0</v>
          </cell>
          <cell r="AD1409">
            <v>0</v>
          </cell>
          <cell r="AE1409">
            <v>0</v>
          </cell>
          <cell r="AF1409">
            <v>183.00919066666668</v>
          </cell>
          <cell r="AG1409">
            <v>238.70764000000003</v>
          </cell>
          <cell r="AH1409">
            <v>238.70764000000003</v>
          </cell>
          <cell r="AI1409">
            <v>238.70764000000003</v>
          </cell>
          <cell r="AJ1409">
            <v>238.70764000000003</v>
          </cell>
          <cell r="AK1409">
            <v>238.70764000000003</v>
          </cell>
          <cell r="AL1409">
            <v>238.70764000000003</v>
          </cell>
          <cell r="AM1409">
            <v>238.70764000000003</v>
          </cell>
          <cell r="AN1409">
            <v>238.70764</v>
          </cell>
          <cell r="AO1409">
            <v>238.70764000000003</v>
          </cell>
          <cell r="AP1409">
            <v>238.70764000000003</v>
          </cell>
          <cell r="AQ1409">
            <v>238.70764000000003</v>
          </cell>
          <cell r="AR1409">
            <v>238.70764000000003</v>
          </cell>
          <cell r="AS1409">
            <v>253.03215800000004</v>
          </cell>
          <cell r="AT1409">
            <v>253.03215800000004</v>
          </cell>
          <cell r="AU1409">
            <v>253.03215800000001</v>
          </cell>
          <cell r="AV1409">
            <v>253.03215800000004</v>
          </cell>
          <cell r="AW1409">
            <v>253.03215800000001</v>
          </cell>
          <cell r="AX1409">
            <v>253.03215800000004</v>
          </cell>
          <cell r="AY1409">
            <v>4565.6899999999996</v>
          </cell>
          <cell r="AZ1409">
            <v>90990262</v>
          </cell>
          <cell r="BA1409">
            <v>4565.71</v>
          </cell>
        </row>
        <row r="1410">
          <cell r="B1410">
            <v>90990265</v>
          </cell>
          <cell r="C1410" t="str">
            <v>Кв. 111</v>
          </cell>
          <cell r="D1410">
            <v>35.4</v>
          </cell>
          <cell r="E1410" t="str">
            <v>Курбанов Магомед Абакарович</v>
          </cell>
          <cell r="F1410" t="str">
            <v>Кв. 111Курбанов Магомед Абакарович</v>
          </cell>
          <cell r="G1410">
            <v>0</v>
          </cell>
          <cell r="H1410">
            <v>0</v>
          </cell>
          <cell r="I1410">
            <v>0</v>
          </cell>
          <cell r="J1410">
            <v>25</v>
          </cell>
          <cell r="K1410">
            <v>31</v>
          </cell>
          <cell r="L1410">
            <v>31</v>
          </cell>
          <cell r="M1410">
            <v>30</v>
          </cell>
          <cell r="N1410">
            <v>31</v>
          </cell>
          <cell r="O1410">
            <v>30</v>
          </cell>
          <cell r="P1410">
            <v>31</v>
          </cell>
          <cell r="Q1410">
            <v>31</v>
          </cell>
          <cell r="R1410">
            <v>29</v>
          </cell>
          <cell r="S1410">
            <v>31</v>
          </cell>
          <cell r="T1410">
            <v>30</v>
          </cell>
          <cell r="U1410">
            <v>31</v>
          </cell>
          <cell r="V1410">
            <v>30</v>
          </cell>
          <cell r="W1410">
            <v>31</v>
          </cell>
          <cell r="X1410">
            <v>31</v>
          </cell>
          <cell r="Y1410">
            <v>30</v>
          </cell>
          <cell r="Z1410">
            <v>31</v>
          </cell>
          <cell r="AA1410">
            <v>30</v>
          </cell>
          <cell r="AB1410">
            <v>31</v>
          </cell>
          <cell r="AC1410">
            <v>0</v>
          </cell>
          <cell r="AD1410">
            <v>0</v>
          </cell>
          <cell r="AE1410">
            <v>0</v>
          </cell>
          <cell r="AF1410">
            <v>259.84780000000001</v>
          </cell>
          <cell r="AG1410">
            <v>311.81736000000001</v>
          </cell>
          <cell r="AH1410">
            <v>311.81736000000001</v>
          </cell>
          <cell r="AI1410">
            <v>311.81736000000001</v>
          </cell>
          <cell r="AJ1410">
            <v>311.81736000000001</v>
          </cell>
          <cell r="AK1410">
            <v>311.81736000000001</v>
          </cell>
          <cell r="AL1410">
            <v>311.81736000000001</v>
          </cell>
          <cell r="AM1410">
            <v>311.81736000000001</v>
          </cell>
          <cell r="AN1410">
            <v>311.81736000000001</v>
          </cell>
          <cell r="AO1410">
            <v>311.81736000000001</v>
          </cell>
          <cell r="AP1410">
            <v>311.81736000000001</v>
          </cell>
          <cell r="AQ1410">
            <v>311.81736000000001</v>
          </cell>
          <cell r="AR1410">
            <v>311.81736000000001</v>
          </cell>
          <cell r="AS1410">
            <v>330.52909199999999</v>
          </cell>
          <cell r="AT1410">
            <v>330.52909199999999</v>
          </cell>
          <cell r="AU1410">
            <v>330.52909199999999</v>
          </cell>
          <cell r="AV1410">
            <v>330.52909199999999</v>
          </cell>
          <cell r="AW1410">
            <v>330.52909199999999</v>
          </cell>
          <cell r="AX1410">
            <v>330.52909199999999</v>
          </cell>
          <cell r="AY1410">
            <v>5984.83</v>
          </cell>
          <cell r="AZ1410">
            <v>90990265</v>
          </cell>
          <cell r="BA1410">
            <v>5984.87</v>
          </cell>
        </row>
        <row r="1411">
          <cell r="B1411">
            <v>90990207</v>
          </cell>
          <cell r="C1411" t="str">
            <v>Кв. 112</v>
          </cell>
          <cell r="D1411">
            <v>35</v>
          </cell>
          <cell r="E1411" t="str">
            <v>Верменский Илья Евгеньевич</v>
          </cell>
          <cell r="F1411" t="str">
            <v>Кв. 112Верменский Илья Евгеньевич</v>
          </cell>
          <cell r="G1411">
            <v>0</v>
          </cell>
          <cell r="H1411">
            <v>0</v>
          </cell>
          <cell r="I1411">
            <v>0</v>
          </cell>
          <cell r="J1411">
            <v>28</v>
          </cell>
          <cell r="K1411">
            <v>31</v>
          </cell>
          <cell r="L1411">
            <v>31</v>
          </cell>
          <cell r="M1411">
            <v>30</v>
          </cell>
          <cell r="N1411">
            <v>31</v>
          </cell>
          <cell r="O1411">
            <v>15</v>
          </cell>
          <cell r="P1411">
            <v>0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0</v>
          </cell>
          <cell r="V1411">
            <v>0</v>
          </cell>
          <cell r="W1411">
            <v>0</v>
          </cell>
          <cell r="X1411">
            <v>0</v>
          </cell>
          <cell r="Y1411">
            <v>0</v>
          </cell>
          <cell r="Z1411">
            <v>0</v>
          </cell>
          <cell r="AA1411">
            <v>0</v>
          </cell>
          <cell r="AB1411">
            <v>0</v>
          </cell>
          <cell r="AC1411">
            <v>0</v>
          </cell>
          <cell r="AD1411">
            <v>0</v>
          </cell>
          <cell r="AE1411">
            <v>0</v>
          </cell>
          <cell r="AF1411">
            <v>287.74106666666671</v>
          </cell>
          <cell r="AG1411">
            <v>308.29400000000004</v>
          </cell>
          <cell r="AH1411">
            <v>308.29400000000004</v>
          </cell>
          <cell r="AI1411">
            <v>308.29400000000004</v>
          </cell>
          <cell r="AJ1411">
            <v>308.29400000000004</v>
          </cell>
          <cell r="AK1411">
            <v>154.14700000000002</v>
          </cell>
          <cell r="AL1411">
            <v>0</v>
          </cell>
          <cell r="AM1411">
            <v>0</v>
          </cell>
          <cell r="AN1411">
            <v>0</v>
          </cell>
          <cell r="AO1411">
            <v>0</v>
          </cell>
          <cell r="AP1411">
            <v>0</v>
          </cell>
          <cell r="AQ1411">
            <v>0</v>
          </cell>
          <cell r="AR1411">
            <v>0</v>
          </cell>
          <cell r="AS1411">
            <v>0</v>
          </cell>
          <cell r="AT1411">
            <v>0</v>
          </cell>
          <cell r="AU1411">
            <v>0</v>
          </cell>
          <cell r="AV1411">
            <v>0</v>
          </cell>
          <cell r="AW1411">
            <v>0</v>
          </cell>
          <cell r="AX1411">
            <v>0</v>
          </cell>
          <cell r="AY1411">
            <v>1675.06</v>
          </cell>
          <cell r="AZ1411">
            <v>90990207</v>
          </cell>
          <cell r="BA1411">
            <v>1675.05</v>
          </cell>
        </row>
        <row r="1412">
          <cell r="B1412">
            <v>90990268</v>
          </cell>
          <cell r="C1412" t="str">
            <v>Кв. 117</v>
          </cell>
          <cell r="D1412">
            <v>38</v>
          </cell>
          <cell r="E1412" t="str">
            <v>Давыдов Александр Игоревич</v>
          </cell>
          <cell r="F1412" t="str">
            <v>Кв. 117Давыдов Александр Игоревич</v>
          </cell>
          <cell r="G1412">
            <v>0</v>
          </cell>
          <cell r="H1412">
            <v>0</v>
          </cell>
          <cell r="I1412">
            <v>0</v>
          </cell>
          <cell r="J1412">
            <v>22</v>
          </cell>
          <cell r="K1412">
            <v>31</v>
          </cell>
          <cell r="L1412">
            <v>31</v>
          </cell>
          <cell r="M1412">
            <v>30</v>
          </cell>
          <cell r="N1412">
            <v>31</v>
          </cell>
          <cell r="O1412">
            <v>30</v>
          </cell>
          <cell r="P1412">
            <v>31</v>
          </cell>
          <cell r="Q1412">
            <v>31</v>
          </cell>
          <cell r="R1412">
            <v>29</v>
          </cell>
          <cell r="S1412">
            <v>31</v>
          </cell>
          <cell r="T1412">
            <v>30</v>
          </cell>
          <cell r="U1412">
            <v>31</v>
          </cell>
          <cell r="V1412">
            <v>30</v>
          </cell>
          <cell r="W1412">
            <v>31</v>
          </cell>
          <cell r="X1412">
            <v>31</v>
          </cell>
          <cell r="Y1412">
            <v>30</v>
          </cell>
          <cell r="Z1412">
            <v>31</v>
          </cell>
          <cell r="AA1412">
            <v>30</v>
          </cell>
          <cell r="AB1412">
            <v>31</v>
          </cell>
          <cell r="AC1412">
            <v>0</v>
          </cell>
          <cell r="AD1412">
            <v>0</v>
          </cell>
          <cell r="AE1412">
            <v>0</v>
          </cell>
          <cell r="AF1412">
            <v>245.46074666666667</v>
          </cell>
          <cell r="AG1412">
            <v>334.7192</v>
          </cell>
          <cell r="AH1412">
            <v>334.7192</v>
          </cell>
          <cell r="AI1412">
            <v>334.7192</v>
          </cell>
          <cell r="AJ1412">
            <v>334.7192</v>
          </cell>
          <cell r="AK1412">
            <v>334.7192</v>
          </cell>
          <cell r="AL1412">
            <v>334.7192</v>
          </cell>
          <cell r="AM1412">
            <v>334.7192</v>
          </cell>
          <cell r="AN1412">
            <v>334.7192</v>
          </cell>
          <cell r="AO1412">
            <v>334.7192</v>
          </cell>
          <cell r="AP1412">
            <v>334.7192</v>
          </cell>
          <cell r="AQ1412">
            <v>334.7192</v>
          </cell>
          <cell r="AR1412">
            <v>334.7192</v>
          </cell>
          <cell r="AS1412">
            <v>354.80524000000003</v>
          </cell>
          <cell r="AT1412">
            <v>354.80524000000003</v>
          </cell>
          <cell r="AU1412">
            <v>354.80524000000003</v>
          </cell>
          <cell r="AV1412">
            <v>354.80524000000003</v>
          </cell>
          <cell r="AW1412">
            <v>354.80524000000003</v>
          </cell>
          <cell r="AX1412">
            <v>354.80524000000003</v>
          </cell>
          <cell r="AY1412">
            <v>6390.92</v>
          </cell>
          <cell r="AZ1412">
            <v>90990268</v>
          </cell>
          <cell r="BA1412">
            <v>6390.96</v>
          </cell>
        </row>
        <row r="1413">
          <cell r="B1413">
            <v>91091535</v>
          </cell>
          <cell r="C1413" t="str">
            <v>Кв. 166</v>
          </cell>
          <cell r="D1413">
            <v>35.4</v>
          </cell>
          <cell r="E1413" t="str">
            <v>Аракелян Гоар Юрьевна</v>
          </cell>
          <cell r="F1413" t="str">
            <v>Кв. 166Аракелян Гоар Юрьевна</v>
          </cell>
          <cell r="G1413">
            <v>0</v>
          </cell>
          <cell r="H1413">
            <v>0</v>
          </cell>
          <cell r="I1413">
            <v>0</v>
          </cell>
          <cell r="J1413">
            <v>17</v>
          </cell>
          <cell r="K1413">
            <v>31</v>
          </cell>
          <cell r="L1413">
            <v>31</v>
          </cell>
          <cell r="M1413">
            <v>30</v>
          </cell>
          <cell r="N1413">
            <v>31</v>
          </cell>
          <cell r="O1413">
            <v>30</v>
          </cell>
          <cell r="P1413">
            <v>31</v>
          </cell>
          <cell r="Q1413">
            <v>31</v>
          </cell>
          <cell r="R1413">
            <v>29</v>
          </cell>
          <cell r="S1413">
            <v>31</v>
          </cell>
          <cell r="T1413">
            <v>30</v>
          </cell>
          <cell r="U1413">
            <v>31</v>
          </cell>
          <cell r="V1413">
            <v>30</v>
          </cell>
          <cell r="W1413">
            <v>31</v>
          </cell>
          <cell r="X1413">
            <v>31</v>
          </cell>
          <cell r="Y1413">
            <v>30</v>
          </cell>
          <cell r="Z1413">
            <v>31</v>
          </cell>
          <cell r="AA1413">
            <v>30</v>
          </cell>
          <cell r="AB1413">
            <v>31</v>
          </cell>
          <cell r="AC1413">
            <v>0</v>
          </cell>
          <cell r="AD1413">
            <v>0</v>
          </cell>
          <cell r="AE1413">
            <v>0</v>
          </cell>
          <cell r="AF1413">
            <v>176.696504</v>
          </cell>
          <cell r="AG1413">
            <v>311.81736000000001</v>
          </cell>
          <cell r="AH1413">
            <v>311.81736000000001</v>
          </cell>
          <cell r="AI1413">
            <v>311.81736000000001</v>
          </cell>
          <cell r="AJ1413">
            <v>311.81736000000001</v>
          </cell>
          <cell r="AK1413">
            <v>311.81736000000001</v>
          </cell>
          <cell r="AL1413">
            <v>311.81736000000001</v>
          </cell>
          <cell r="AM1413">
            <v>311.81736000000001</v>
          </cell>
          <cell r="AN1413">
            <v>311.81736000000001</v>
          </cell>
          <cell r="AO1413">
            <v>311.81736000000001</v>
          </cell>
          <cell r="AP1413">
            <v>311.81736000000001</v>
          </cell>
          <cell r="AQ1413">
            <v>311.81736000000001</v>
          </cell>
          <cell r="AR1413">
            <v>311.81736000000001</v>
          </cell>
          <cell r="AS1413">
            <v>330.52909199999999</v>
          </cell>
          <cell r="AT1413">
            <v>330.52909199999999</v>
          </cell>
          <cell r="AU1413">
            <v>330.52909199999999</v>
          </cell>
          <cell r="AV1413">
            <v>330.52909199999999</v>
          </cell>
          <cell r="AW1413">
            <v>330.52909199999999</v>
          </cell>
          <cell r="AX1413">
            <v>330.52909199999999</v>
          </cell>
          <cell r="AY1413">
            <v>5901.68</v>
          </cell>
          <cell r="AZ1413">
            <v>91091535</v>
          </cell>
          <cell r="BA1413">
            <v>5901.72</v>
          </cell>
        </row>
        <row r="1414">
          <cell r="B1414">
            <v>91091454</v>
          </cell>
          <cell r="C1414" t="str">
            <v>Кв. 205</v>
          </cell>
          <cell r="D1414">
            <v>38.1</v>
          </cell>
          <cell r="E1414" t="str">
            <v>Никитин Александр Валерьевич</v>
          </cell>
          <cell r="F1414" t="str">
            <v>Кв. 205Никитин Александр Валерьевич</v>
          </cell>
          <cell r="G1414">
            <v>0</v>
          </cell>
          <cell r="H1414">
            <v>0</v>
          </cell>
          <cell r="I1414">
            <v>0</v>
          </cell>
          <cell r="J1414">
            <v>3</v>
          </cell>
          <cell r="K1414">
            <v>31</v>
          </cell>
          <cell r="L1414">
            <v>31</v>
          </cell>
          <cell r="M1414">
            <v>30</v>
          </cell>
          <cell r="N1414">
            <v>31</v>
          </cell>
          <cell r="O1414">
            <v>30</v>
          </cell>
          <cell r="P1414">
            <v>31</v>
          </cell>
          <cell r="Q1414">
            <v>31</v>
          </cell>
          <cell r="R1414">
            <v>29</v>
          </cell>
          <cell r="S1414">
            <v>31</v>
          </cell>
          <cell r="T1414">
            <v>30</v>
          </cell>
          <cell r="U1414">
            <v>31</v>
          </cell>
          <cell r="V1414">
            <v>30</v>
          </cell>
          <cell r="W1414">
            <v>31</v>
          </cell>
          <cell r="X1414">
            <v>31</v>
          </cell>
          <cell r="Y1414">
            <v>30</v>
          </cell>
          <cell r="Z1414">
            <v>31</v>
          </cell>
          <cell r="AA1414">
            <v>30</v>
          </cell>
          <cell r="AB1414">
            <v>31</v>
          </cell>
          <cell r="AC1414">
            <v>0</v>
          </cell>
          <cell r="AD1414">
            <v>0</v>
          </cell>
          <cell r="AE1414">
            <v>0</v>
          </cell>
          <cell r="AF1414">
            <v>33.560004000000006</v>
          </cell>
          <cell r="AG1414">
            <v>335.60004000000004</v>
          </cell>
          <cell r="AH1414">
            <v>335.60004000000004</v>
          </cell>
          <cell r="AI1414">
            <v>335.60004000000004</v>
          </cell>
          <cell r="AJ1414">
            <v>335.60004000000004</v>
          </cell>
          <cell r="AK1414">
            <v>335.60004000000004</v>
          </cell>
          <cell r="AL1414">
            <v>335.60004000000004</v>
          </cell>
          <cell r="AM1414">
            <v>335.60004000000004</v>
          </cell>
          <cell r="AN1414">
            <v>335.60004000000004</v>
          </cell>
          <cell r="AO1414">
            <v>335.60004000000004</v>
          </cell>
          <cell r="AP1414">
            <v>335.60004000000004</v>
          </cell>
          <cell r="AQ1414">
            <v>335.60004000000004</v>
          </cell>
          <cell r="AR1414">
            <v>335.60004000000004</v>
          </cell>
          <cell r="AS1414">
            <v>355.73893800000002</v>
          </cell>
          <cell r="AT1414">
            <v>355.73893800000002</v>
          </cell>
          <cell r="AU1414">
            <v>355.73893800000002</v>
          </cell>
          <cell r="AV1414">
            <v>355.73893800000002</v>
          </cell>
          <cell r="AW1414">
            <v>355.73893800000002</v>
          </cell>
          <cell r="AX1414">
            <v>355.73893800000002</v>
          </cell>
          <cell r="AY1414">
            <v>6195.19</v>
          </cell>
          <cell r="AZ1414">
            <v>91091454</v>
          </cell>
          <cell r="BA1414">
            <v>6195.2</v>
          </cell>
        </row>
        <row r="1415">
          <cell r="B1415">
            <v>91081368</v>
          </cell>
          <cell r="C1415" t="str">
            <v>Кв. 275</v>
          </cell>
          <cell r="D1415">
            <v>33.700000000000003</v>
          </cell>
          <cell r="E1415" t="str">
            <v>Кирюшин Максим Леонидович</v>
          </cell>
          <cell r="F1415" t="str">
            <v>Кв. 275Кирюшин Максим Леонидович</v>
          </cell>
          <cell r="G1415">
            <v>0</v>
          </cell>
          <cell r="H1415">
            <v>0</v>
          </cell>
          <cell r="I1415">
            <v>0</v>
          </cell>
          <cell r="J1415">
            <v>3</v>
          </cell>
          <cell r="K1415">
            <v>31</v>
          </cell>
          <cell r="L1415">
            <v>31</v>
          </cell>
          <cell r="M1415">
            <v>30</v>
          </cell>
          <cell r="N1415">
            <v>31</v>
          </cell>
          <cell r="O1415">
            <v>30</v>
          </cell>
          <cell r="P1415">
            <v>31</v>
          </cell>
          <cell r="Q1415">
            <v>31</v>
          </cell>
          <cell r="R1415">
            <v>29</v>
          </cell>
          <cell r="S1415">
            <v>31</v>
          </cell>
          <cell r="T1415">
            <v>30</v>
          </cell>
          <cell r="U1415">
            <v>31</v>
          </cell>
          <cell r="V1415">
            <v>30</v>
          </cell>
          <cell r="W1415">
            <v>31</v>
          </cell>
          <cell r="X1415">
            <v>31</v>
          </cell>
          <cell r="Y1415">
            <v>30</v>
          </cell>
          <cell r="Z1415">
            <v>31</v>
          </cell>
          <cell r="AA1415">
            <v>30</v>
          </cell>
          <cell r="AB1415">
            <v>31</v>
          </cell>
          <cell r="AC1415">
            <v>0</v>
          </cell>
          <cell r="AD1415">
            <v>0</v>
          </cell>
          <cell r="AE1415">
            <v>0</v>
          </cell>
          <cell r="AF1415">
            <v>29.684308000000001</v>
          </cell>
          <cell r="AG1415">
            <v>296.84308000000004</v>
          </cell>
          <cell r="AH1415">
            <v>296.84308000000004</v>
          </cell>
          <cell r="AI1415">
            <v>296.84308000000004</v>
          </cell>
          <cell r="AJ1415">
            <v>296.84308000000004</v>
          </cell>
          <cell r="AK1415">
            <v>296.84308000000004</v>
          </cell>
          <cell r="AL1415">
            <v>296.84308000000004</v>
          </cell>
          <cell r="AM1415">
            <v>296.84308000000004</v>
          </cell>
          <cell r="AN1415">
            <v>296.84308000000004</v>
          </cell>
          <cell r="AO1415">
            <v>296.84308000000004</v>
          </cell>
          <cell r="AP1415">
            <v>296.84308000000004</v>
          </cell>
          <cell r="AQ1415">
            <v>296.84308000000004</v>
          </cell>
          <cell r="AR1415">
            <v>296.84308000000004</v>
          </cell>
          <cell r="AS1415">
            <v>314.65622600000006</v>
          </cell>
          <cell r="AT1415">
            <v>314.65622600000006</v>
          </cell>
          <cell r="AU1415">
            <v>314.65622600000006</v>
          </cell>
          <cell r="AV1415">
            <v>314.65622600000006</v>
          </cell>
          <cell r="AW1415">
            <v>314.65622600000006</v>
          </cell>
          <cell r="AX1415">
            <v>314.65622600000006</v>
          </cell>
          <cell r="AY1415">
            <v>5479.74</v>
          </cell>
          <cell r="AZ1415">
            <v>91081368</v>
          </cell>
          <cell r="BA1415">
            <v>5479.72</v>
          </cell>
        </row>
        <row r="1416">
          <cell r="B1416">
            <v>90990196</v>
          </cell>
          <cell r="C1416" t="str">
            <v>Кв. 309</v>
          </cell>
          <cell r="D1416">
            <v>33.1</v>
          </cell>
          <cell r="E1416" t="str">
            <v>Горбунова Мария Алексеевна</v>
          </cell>
          <cell r="F1416" t="str">
            <v>Кв. 309Горбунова Мария Алексеевна</v>
          </cell>
          <cell r="G1416">
            <v>0</v>
          </cell>
          <cell r="H1416">
            <v>0</v>
          </cell>
          <cell r="I1416">
            <v>0</v>
          </cell>
          <cell r="J1416">
            <v>30</v>
          </cell>
          <cell r="K1416">
            <v>31</v>
          </cell>
          <cell r="L1416">
            <v>31</v>
          </cell>
          <cell r="M1416">
            <v>30</v>
          </cell>
          <cell r="N1416">
            <v>31</v>
          </cell>
          <cell r="O1416">
            <v>30</v>
          </cell>
          <cell r="P1416">
            <v>31</v>
          </cell>
          <cell r="Q1416">
            <v>31</v>
          </cell>
          <cell r="R1416">
            <v>29</v>
          </cell>
          <cell r="S1416">
            <v>31</v>
          </cell>
          <cell r="T1416">
            <v>30</v>
          </cell>
          <cell r="U1416">
            <v>31</v>
          </cell>
          <cell r="V1416">
            <v>30</v>
          </cell>
          <cell r="W1416">
            <v>31</v>
          </cell>
          <cell r="X1416">
            <v>31</v>
          </cell>
          <cell r="Y1416">
            <v>30</v>
          </cell>
          <cell r="Z1416">
            <v>31</v>
          </cell>
          <cell r="AA1416">
            <v>30</v>
          </cell>
          <cell r="AB1416">
            <v>31</v>
          </cell>
          <cell r="AC1416">
            <v>0</v>
          </cell>
          <cell r="AD1416">
            <v>0</v>
          </cell>
          <cell r="AE1416">
            <v>0</v>
          </cell>
          <cell r="AF1416">
            <v>291.55804000000001</v>
          </cell>
          <cell r="AG1416">
            <v>291.55804000000001</v>
          </cell>
          <cell r="AH1416">
            <v>291.55804000000001</v>
          </cell>
          <cell r="AI1416">
            <v>291.55804000000001</v>
          </cell>
          <cell r="AJ1416">
            <v>291.55804000000001</v>
          </cell>
          <cell r="AK1416">
            <v>291.55804000000001</v>
          </cell>
          <cell r="AL1416">
            <v>291.55804000000001</v>
          </cell>
          <cell r="AM1416">
            <v>291.55804000000001</v>
          </cell>
          <cell r="AN1416">
            <v>291.55804000000001</v>
          </cell>
          <cell r="AO1416">
            <v>291.55804000000001</v>
          </cell>
          <cell r="AP1416">
            <v>291.55804000000001</v>
          </cell>
          <cell r="AQ1416">
            <v>291.55804000000001</v>
          </cell>
          <cell r="AR1416">
            <v>291.55804000000001</v>
          </cell>
          <cell r="AS1416">
            <v>309.05403799999999</v>
          </cell>
          <cell r="AT1416">
            <v>309.05403799999999</v>
          </cell>
          <cell r="AU1416">
            <v>309.05403799999999</v>
          </cell>
          <cell r="AV1416">
            <v>309.05403799999999</v>
          </cell>
          <cell r="AW1416">
            <v>309.05403799999999</v>
          </cell>
          <cell r="AX1416">
            <v>309.05403799999999</v>
          </cell>
          <cell r="AY1416">
            <v>5644.58</v>
          </cell>
          <cell r="AZ1416">
            <v>90990196</v>
          </cell>
          <cell r="BA1416">
            <v>5644.58</v>
          </cell>
        </row>
        <row r="1417">
          <cell r="B1417">
            <v>91081586</v>
          </cell>
          <cell r="C1417" t="str">
            <v>Кв. 335</v>
          </cell>
          <cell r="D1417">
            <v>32.200000000000003</v>
          </cell>
          <cell r="E1417" t="str">
            <v>Соловьёв Андрей Юрьевич</v>
          </cell>
          <cell r="F1417" t="str">
            <v>Кв. 335Соловьёв Андрей Юрьевич</v>
          </cell>
          <cell r="G1417">
            <v>0</v>
          </cell>
          <cell r="H1417">
            <v>0</v>
          </cell>
          <cell r="I1417">
            <v>0</v>
          </cell>
          <cell r="J1417">
            <v>3</v>
          </cell>
          <cell r="K1417">
            <v>31</v>
          </cell>
          <cell r="L1417">
            <v>31</v>
          </cell>
          <cell r="M1417">
            <v>30</v>
          </cell>
          <cell r="N1417">
            <v>31</v>
          </cell>
          <cell r="O1417">
            <v>30</v>
          </cell>
          <cell r="P1417">
            <v>31</v>
          </cell>
          <cell r="Q1417">
            <v>31</v>
          </cell>
          <cell r="R1417">
            <v>29</v>
          </cell>
          <cell r="S1417">
            <v>31</v>
          </cell>
          <cell r="T1417">
            <v>30</v>
          </cell>
          <cell r="U1417">
            <v>31</v>
          </cell>
          <cell r="V1417">
            <v>30</v>
          </cell>
          <cell r="W1417">
            <v>31</v>
          </cell>
          <cell r="X1417">
            <v>31</v>
          </cell>
          <cell r="Y1417">
            <v>30</v>
          </cell>
          <cell r="Z1417">
            <v>31</v>
          </cell>
          <cell r="AA1417">
            <v>30</v>
          </cell>
          <cell r="AB1417">
            <v>31</v>
          </cell>
          <cell r="AC1417">
            <v>0</v>
          </cell>
          <cell r="AD1417">
            <v>0</v>
          </cell>
          <cell r="AE1417">
            <v>0</v>
          </cell>
          <cell r="AF1417">
            <v>28.363048000000006</v>
          </cell>
          <cell r="AG1417">
            <v>283.63048000000003</v>
          </cell>
          <cell r="AH1417">
            <v>283.63048000000003</v>
          </cell>
          <cell r="AI1417">
            <v>283.63048000000003</v>
          </cell>
          <cell r="AJ1417">
            <v>283.63048000000003</v>
          </cell>
          <cell r="AK1417">
            <v>283.63048000000003</v>
          </cell>
          <cell r="AL1417">
            <v>283.63048000000003</v>
          </cell>
          <cell r="AM1417">
            <v>283.63048000000003</v>
          </cell>
          <cell r="AN1417">
            <v>283.63048000000003</v>
          </cell>
          <cell r="AO1417">
            <v>283.63048000000003</v>
          </cell>
          <cell r="AP1417">
            <v>283.63048000000003</v>
          </cell>
          <cell r="AQ1417">
            <v>283.63048000000003</v>
          </cell>
          <cell r="AR1417">
            <v>283.63048000000003</v>
          </cell>
          <cell r="AS1417">
            <v>300.650756</v>
          </cell>
          <cell r="AT1417">
            <v>300.650756</v>
          </cell>
          <cell r="AU1417">
            <v>300.650756</v>
          </cell>
          <cell r="AV1417">
            <v>300.650756</v>
          </cell>
          <cell r="AW1417">
            <v>300.650756</v>
          </cell>
          <cell r="AX1417">
            <v>300.650756</v>
          </cell>
          <cell r="AY1417">
            <v>5235.83</v>
          </cell>
          <cell r="AZ1417">
            <v>91081586</v>
          </cell>
          <cell r="BA1417">
            <v>5235.82</v>
          </cell>
        </row>
        <row r="1418">
          <cell r="B1418">
            <v>90990233</v>
          </cell>
          <cell r="C1418" t="str">
            <v>Кв. 338</v>
          </cell>
          <cell r="D1418">
            <v>33.9</v>
          </cell>
          <cell r="E1418" t="str">
            <v>Шинкоренко Татьяна Ивановна</v>
          </cell>
          <cell r="F1418" t="str">
            <v>Кв. 338Шинкоренко Татьяна Ивановна</v>
          </cell>
          <cell r="G1418">
            <v>0</v>
          </cell>
          <cell r="H1418">
            <v>0</v>
          </cell>
          <cell r="I1418">
            <v>0</v>
          </cell>
          <cell r="J1418">
            <v>24</v>
          </cell>
          <cell r="K1418">
            <v>31</v>
          </cell>
          <cell r="L1418">
            <v>31</v>
          </cell>
          <cell r="M1418">
            <v>30</v>
          </cell>
          <cell r="N1418">
            <v>31</v>
          </cell>
          <cell r="O1418">
            <v>30</v>
          </cell>
          <cell r="P1418">
            <v>31</v>
          </cell>
          <cell r="Q1418">
            <v>31</v>
          </cell>
          <cell r="R1418">
            <v>29</v>
          </cell>
          <cell r="S1418">
            <v>31</v>
          </cell>
          <cell r="T1418">
            <v>30</v>
          </cell>
          <cell r="U1418">
            <v>31</v>
          </cell>
          <cell r="V1418">
            <v>30</v>
          </cell>
          <cell r="W1418">
            <v>31</v>
          </cell>
          <cell r="X1418">
            <v>31</v>
          </cell>
          <cell r="Y1418">
            <v>30</v>
          </cell>
          <cell r="Z1418">
            <v>31</v>
          </cell>
          <cell r="AA1418">
            <v>30</v>
          </cell>
          <cell r="AB1418">
            <v>31</v>
          </cell>
          <cell r="AC1418">
            <v>0</v>
          </cell>
          <cell r="AD1418">
            <v>0</v>
          </cell>
          <cell r="AE1418">
            <v>0</v>
          </cell>
          <cell r="AF1418">
            <v>238.88380800000002</v>
          </cell>
          <cell r="AG1418">
            <v>298.60476</v>
          </cell>
          <cell r="AH1418">
            <v>298.60476</v>
          </cell>
          <cell r="AI1418">
            <v>298.60476</v>
          </cell>
          <cell r="AJ1418">
            <v>298.60476</v>
          </cell>
          <cell r="AK1418">
            <v>298.60476</v>
          </cell>
          <cell r="AL1418">
            <v>298.60476</v>
          </cell>
          <cell r="AM1418">
            <v>298.60476</v>
          </cell>
          <cell r="AN1418">
            <v>298.60476</v>
          </cell>
          <cell r="AO1418">
            <v>298.60476</v>
          </cell>
          <cell r="AP1418">
            <v>298.60476</v>
          </cell>
          <cell r="AQ1418">
            <v>298.60476</v>
          </cell>
          <cell r="AR1418">
            <v>298.60476</v>
          </cell>
          <cell r="AS1418">
            <v>316.52362199999999</v>
          </cell>
          <cell r="AT1418">
            <v>316.52362199999999</v>
          </cell>
          <cell r="AU1418">
            <v>316.52362199999999</v>
          </cell>
          <cell r="AV1418">
            <v>316.52362199999999</v>
          </cell>
          <cell r="AW1418">
            <v>316.52362199999999</v>
          </cell>
          <cell r="AX1418">
            <v>316.52362199999999</v>
          </cell>
          <cell r="AY1418">
            <v>5721.28</v>
          </cell>
          <cell r="AZ1418">
            <v>90990233</v>
          </cell>
          <cell r="BA1418">
            <v>5721.2</v>
          </cell>
        </row>
        <row r="1419">
          <cell r="B1419">
            <v>91090726</v>
          </cell>
          <cell r="C1419" t="str">
            <v>Кв. 350</v>
          </cell>
          <cell r="D1419">
            <v>81.900000000000006</v>
          </cell>
          <cell r="E1419" t="str">
            <v>Карамов Ниёзшо Мирикович</v>
          </cell>
          <cell r="F1419" t="str">
            <v>Кв. 350Карамов Ниёзшо Мирикович</v>
          </cell>
          <cell r="G1419">
            <v>0</v>
          </cell>
          <cell r="H1419">
            <v>0</v>
          </cell>
          <cell r="I1419">
            <v>0</v>
          </cell>
          <cell r="J1419">
            <v>17</v>
          </cell>
          <cell r="K1419">
            <v>31</v>
          </cell>
          <cell r="L1419">
            <v>31</v>
          </cell>
          <cell r="M1419">
            <v>30</v>
          </cell>
          <cell r="N1419">
            <v>31</v>
          </cell>
          <cell r="O1419">
            <v>30</v>
          </cell>
          <cell r="P1419">
            <v>31</v>
          </cell>
          <cell r="Q1419">
            <v>31</v>
          </cell>
          <cell r="R1419">
            <v>29</v>
          </cell>
          <cell r="S1419">
            <v>31</v>
          </cell>
          <cell r="T1419">
            <v>30</v>
          </cell>
          <cell r="U1419">
            <v>31</v>
          </cell>
          <cell r="V1419">
            <v>30</v>
          </cell>
          <cell r="W1419">
            <v>31</v>
          </cell>
          <cell r="X1419">
            <v>31</v>
          </cell>
          <cell r="Y1419">
            <v>30</v>
          </cell>
          <cell r="Z1419">
            <v>31</v>
          </cell>
          <cell r="AA1419">
            <v>30</v>
          </cell>
          <cell r="AB1419">
            <v>31</v>
          </cell>
          <cell r="AC1419">
            <v>0</v>
          </cell>
          <cell r="AD1419">
            <v>0</v>
          </cell>
          <cell r="AE1419">
            <v>0</v>
          </cell>
          <cell r="AF1419">
            <v>408.79784400000005</v>
          </cell>
          <cell r="AG1419">
            <v>721.40796</v>
          </cell>
          <cell r="AH1419">
            <v>721.40796</v>
          </cell>
          <cell r="AI1419">
            <v>721.40796</v>
          </cell>
          <cell r="AJ1419">
            <v>721.40796</v>
          </cell>
          <cell r="AK1419">
            <v>721.40796</v>
          </cell>
          <cell r="AL1419">
            <v>721.40796</v>
          </cell>
          <cell r="AM1419">
            <v>721.40796</v>
          </cell>
          <cell r="AN1419">
            <v>721.40796</v>
          </cell>
          <cell r="AO1419">
            <v>721.40796</v>
          </cell>
          <cell r="AP1419">
            <v>721.40796</v>
          </cell>
          <cell r="AQ1419">
            <v>721.40796</v>
          </cell>
          <cell r="AR1419">
            <v>721.40796</v>
          </cell>
          <cell r="AS1419">
            <v>764.69866200000001</v>
          </cell>
          <cell r="AT1419">
            <v>764.69866200000001</v>
          </cell>
          <cell r="AU1419">
            <v>764.69866200000001</v>
          </cell>
          <cell r="AV1419">
            <v>764.69866200000001</v>
          </cell>
          <cell r="AW1419">
            <v>764.69866200000001</v>
          </cell>
          <cell r="AX1419">
            <v>764.69866200000001</v>
          </cell>
          <cell r="AY1419">
            <v>13653.89</v>
          </cell>
          <cell r="AZ1419">
            <v>91090726</v>
          </cell>
          <cell r="BA1419">
            <v>13653.92</v>
          </cell>
        </row>
        <row r="1420">
          <cell r="B1420">
            <v>91081732</v>
          </cell>
          <cell r="C1420" t="str">
            <v>Кв. 356</v>
          </cell>
          <cell r="D1420">
            <v>32.200000000000003</v>
          </cell>
          <cell r="E1420" t="str">
            <v>Иванов Борис Сергеевич</v>
          </cell>
          <cell r="F1420" t="str">
            <v>Кв. 356Иванов Борис Сергеевич</v>
          </cell>
          <cell r="G1420">
            <v>0</v>
          </cell>
          <cell r="H1420">
            <v>0</v>
          </cell>
          <cell r="I1420">
            <v>0</v>
          </cell>
          <cell r="J1420">
            <v>3</v>
          </cell>
          <cell r="K1420">
            <v>31</v>
          </cell>
          <cell r="L1420">
            <v>31</v>
          </cell>
          <cell r="M1420">
            <v>30</v>
          </cell>
          <cell r="N1420">
            <v>31</v>
          </cell>
          <cell r="O1420">
            <v>30</v>
          </cell>
          <cell r="P1420">
            <v>31</v>
          </cell>
          <cell r="Q1420">
            <v>31</v>
          </cell>
          <cell r="R1420">
            <v>29</v>
          </cell>
          <cell r="S1420">
            <v>31</v>
          </cell>
          <cell r="T1420">
            <v>30</v>
          </cell>
          <cell r="U1420">
            <v>31</v>
          </cell>
          <cell r="V1420">
            <v>30</v>
          </cell>
          <cell r="W1420">
            <v>31</v>
          </cell>
          <cell r="X1420">
            <v>31</v>
          </cell>
          <cell r="Y1420">
            <v>30</v>
          </cell>
          <cell r="Z1420">
            <v>31</v>
          </cell>
          <cell r="AA1420">
            <v>30</v>
          </cell>
          <cell r="AB1420">
            <v>31</v>
          </cell>
          <cell r="AC1420">
            <v>0</v>
          </cell>
          <cell r="AD1420">
            <v>0</v>
          </cell>
          <cell r="AE1420">
            <v>0</v>
          </cell>
          <cell r="AF1420">
            <v>28.363048000000006</v>
          </cell>
          <cell r="AG1420">
            <v>283.63048000000003</v>
          </cell>
          <cell r="AH1420">
            <v>283.63048000000003</v>
          </cell>
          <cell r="AI1420">
            <v>283.63048000000003</v>
          </cell>
          <cell r="AJ1420">
            <v>283.63048000000003</v>
          </cell>
          <cell r="AK1420">
            <v>283.63048000000003</v>
          </cell>
          <cell r="AL1420">
            <v>283.63048000000003</v>
          </cell>
          <cell r="AM1420">
            <v>283.63048000000003</v>
          </cell>
          <cell r="AN1420">
            <v>283.63048000000003</v>
          </cell>
          <cell r="AO1420">
            <v>283.63048000000003</v>
          </cell>
          <cell r="AP1420">
            <v>283.63048000000003</v>
          </cell>
          <cell r="AQ1420">
            <v>283.63048000000003</v>
          </cell>
          <cell r="AR1420">
            <v>283.63048000000003</v>
          </cell>
          <cell r="AS1420">
            <v>300.650756</v>
          </cell>
          <cell r="AT1420">
            <v>300.650756</v>
          </cell>
          <cell r="AU1420">
            <v>300.650756</v>
          </cell>
          <cell r="AV1420">
            <v>300.650756</v>
          </cell>
          <cell r="AW1420">
            <v>300.650756</v>
          </cell>
          <cell r="AX1420">
            <v>300.650756</v>
          </cell>
          <cell r="AY1420">
            <v>5235.83</v>
          </cell>
          <cell r="AZ1420">
            <v>91081732</v>
          </cell>
          <cell r="BA1420">
            <v>5235.82</v>
          </cell>
        </row>
        <row r="1421">
          <cell r="B1421">
            <v>91081708</v>
          </cell>
          <cell r="C1421" t="str">
            <v>Кв. 361</v>
          </cell>
          <cell r="D1421">
            <v>81.7</v>
          </cell>
          <cell r="E1421" t="str">
            <v>Гаспарян Сармен Марленович</v>
          </cell>
          <cell r="F1421" t="str">
            <v>Кв. 361Гаспарян Сармен Марленович</v>
          </cell>
          <cell r="G1421">
            <v>0</v>
          </cell>
          <cell r="H1421">
            <v>0</v>
          </cell>
          <cell r="I1421">
            <v>0</v>
          </cell>
          <cell r="J1421">
            <v>16</v>
          </cell>
          <cell r="K1421">
            <v>31</v>
          </cell>
          <cell r="L1421">
            <v>31</v>
          </cell>
          <cell r="M1421">
            <v>30</v>
          </cell>
          <cell r="N1421">
            <v>31</v>
          </cell>
          <cell r="O1421">
            <v>30</v>
          </cell>
          <cell r="P1421">
            <v>31</v>
          </cell>
          <cell r="Q1421">
            <v>31</v>
          </cell>
          <cell r="R1421">
            <v>29</v>
          </cell>
          <cell r="S1421">
            <v>31</v>
          </cell>
          <cell r="T1421">
            <v>30</v>
          </cell>
          <cell r="U1421">
            <v>31</v>
          </cell>
          <cell r="V1421">
            <v>30</v>
          </cell>
          <cell r="W1421">
            <v>31</v>
          </cell>
          <cell r="X1421">
            <v>31</v>
          </cell>
          <cell r="Y1421">
            <v>30</v>
          </cell>
          <cell r="Z1421">
            <v>31</v>
          </cell>
          <cell r="AA1421">
            <v>30</v>
          </cell>
          <cell r="AB1421">
            <v>31</v>
          </cell>
          <cell r="AC1421">
            <v>0</v>
          </cell>
          <cell r="AD1421">
            <v>0</v>
          </cell>
          <cell r="AE1421">
            <v>0</v>
          </cell>
          <cell r="AF1421">
            <v>383.81134933333334</v>
          </cell>
          <cell r="AG1421">
            <v>719.64628000000005</v>
          </cell>
          <cell r="AH1421">
            <v>719.64628000000005</v>
          </cell>
          <cell r="AI1421">
            <v>719.64628000000005</v>
          </cell>
          <cell r="AJ1421">
            <v>719.64628000000005</v>
          </cell>
          <cell r="AK1421">
            <v>719.64628000000005</v>
          </cell>
          <cell r="AL1421">
            <v>719.64628000000005</v>
          </cell>
          <cell r="AM1421">
            <v>719.64628000000005</v>
          </cell>
          <cell r="AN1421">
            <v>719.64628000000005</v>
          </cell>
          <cell r="AO1421">
            <v>719.64628000000005</v>
          </cell>
          <cell r="AP1421">
            <v>719.64628000000005</v>
          </cell>
          <cell r="AQ1421">
            <v>719.64628000000005</v>
          </cell>
          <cell r="AR1421">
            <v>719.64628000000005</v>
          </cell>
          <cell r="AS1421">
            <v>762.83126600000003</v>
          </cell>
          <cell r="AT1421">
            <v>762.83126600000003</v>
          </cell>
          <cell r="AU1421">
            <v>762.83126600000003</v>
          </cell>
          <cell r="AV1421">
            <v>762.83126600000003</v>
          </cell>
          <cell r="AW1421">
            <v>762.83126600000003</v>
          </cell>
          <cell r="AX1421">
            <v>762.83126600000003</v>
          </cell>
          <cell r="AY1421">
            <v>13596.55</v>
          </cell>
          <cell r="AZ1421">
            <v>91081708</v>
          </cell>
          <cell r="BA1421">
            <v>13596.59</v>
          </cell>
        </row>
        <row r="1422">
          <cell r="B1422">
            <v>91081522</v>
          </cell>
          <cell r="C1422" t="str">
            <v>Кв. 365</v>
          </cell>
          <cell r="D1422">
            <v>33.5</v>
          </cell>
          <cell r="E1422" t="str">
            <v>Юдакова Светлана Владимировна</v>
          </cell>
          <cell r="F1422" t="str">
            <v>Кв. 365Юдакова Светлана Владимировна</v>
          </cell>
          <cell r="G1422">
            <v>0</v>
          </cell>
          <cell r="H1422">
            <v>0</v>
          </cell>
          <cell r="I1422">
            <v>0</v>
          </cell>
          <cell r="J1422">
            <v>3</v>
          </cell>
          <cell r="K1422">
            <v>31</v>
          </cell>
          <cell r="L1422">
            <v>31</v>
          </cell>
          <cell r="M1422">
            <v>30</v>
          </cell>
          <cell r="N1422">
            <v>31</v>
          </cell>
          <cell r="O1422">
            <v>30</v>
          </cell>
          <cell r="P1422">
            <v>31</v>
          </cell>
          <cell r="Q1422">
            <v>31</v>
          </cell>
          <cell r="R1422">
            <v>29</v>
          </cell>
          <cell r="S1422">
            <v>31</v>
          </cell>
          <cell r="T1422">
            <v>30</v>
          </cell>
          <cell r="U1422">
            <v>31</v>
          </cell>
          <cell r="V1422">
            <v>30</v>
          </cell>
          <cell r="W1422">
            <v>31</v>
          </cell>
          <cell r="X1422">
            <v>31</v>
          </cell>
          <cell r="Y1422">
            <v>30</v>
          </cell>
          <cell r="Z1422">
            <v>31</v>
          </cell>
          <cell r="AA1422">
            <v>30</v>
          </cell>
          <cell r="AB1422">
            <v>31</v>
          </cell>
          <cell r="AC1422">
            <v>0</v>
          </cell>
          <cell r="AD1422">
            <v>0</v>
          </cell>
          <cell r="AE1422">
            <v>0</v>
          </cell>
          <cell r="AF1422">
            <v>29.508139999999997</v>
          </cell>
          <cell r="AG1422">
            <v>295.08139999999997</v>
          </cell>
          <cell r="AH1422">
            <v>295.08139999999997</v>
          </cell>
          <cell r="AI1422">
            <v>295.08139999999997</v>
          </cell>
          <cell r="AJ1422">
            <v>295.08139999999997</v>
          </cell>
          <cell r="AK1422">
            <v>295.08139999999997</v>
          </cell>
          <cell r="AL1422">
            <v>295.08139999999997</v>
          </cell>
          <cell r="AM1422">
            <v>295.08139999999997</v>
          </cell>
          <cell r="AN1422">
            <v>295.08139999999997</v>
          </cell>
          <cell r="AO1422">
            <v>295.08139999999997</v>
          </cell>
          <cell r="AP1422">
            <v>295.08139999999997</v>
          </cell>
          <cell r="AQ1422">
            <v>295.08139999999997</v>
          </cell>
          <cell r="AR1422">
            <v>295.08139999999997</v>
          </cell>
          <cell r="AS1422">
            <v>312.78882999999996</v>
          </cell>
          <cell r="AT1422">
            <v>312.78882999999996</v>
          </cell>
          <cell r="AU1422">
            <v>312.78882999999996</v>
          </cell>
          <cell r="AV1422">
            <v>312.78882999999996</v>
          </cell>
          <cell r="AW1422">
            <v>312.78882999999996</v>
          </cell>
          <cell r="AX1422">
            <v>312.78882999999996</v>
          </cell>
          <cell r="AY1422">
            <v>5447.22</v>
          </cell>
          <cell r="AZ1422">
            <v>91081522</v>
          </cell>
          <cell r="BA1422">
            <v>5447.21</v>
          </cell>
        </row>
        <row r="1423">
          <cell r="B1423">
            <v>91089837</v>
          </cell>
          <cell r="C1423" t="str">
            <v>Кв. 369</v>
          </cell>
          <cell r="D1423">
            <v>34.9</v>
          </cell>
          <cell r="E1423" t="str">
            <v>Кириченко Галина Викторовна</v>
          </cell>
          <cell r="F1423" t="str">
            <v>Кв. 369Кириченко Галина Викторовна</v>
          </cell>
          <cell r="G1423">
            <v>0</v>
          </cell>
          <cell r="H1423">
            <v>0</v>
          </cell>
          <cell r="I1423">
            <v>0</v>
          </cell>
          <cell r="J1423">
            <v>4</v>
          </cell>
          <cell r="K1423">
            <v>31</v>
          </cell>
          <cell r="L1423">
            <v>31</v>
          </cell>
          <cell r="M1423">
            <v>30</v>
          </cell>
          <cell r="N1423">
            <v>31</v>
          </cell>
          <cell r="O1423">
            <v>30</v>
          </cell>
          <cell r="P1423">
            <v>31</v>
          </cell>
          <cell r="Q1423">
            <v>31</v>
          </cell>
          <cell r="R1423">
            <v>29</v>
          </cell>
          <cell r="S1423">
            <v>31</v>
          </cell>
          <cell r="T1423">
            <v>30</v>
          </cell>
          <cell r="U1423">
            <v>31</v>
          </cell>
          <cell r="V1423">
            <v>30</v>
          </cell>
          <cell r="W1423">
            <v>31</v>
          </cell>
          <cell r="X1423">
            <v>31</v>
          </cell>
          <cell r="Y1423">
            <v>30</v>
          </cell>
          <cell r="Z1423">
            <v>31</v>
          </cell>
          <cell r="AA1423">
            <v>30</v>
          </cell>
          <cell r="AB1423">
            <v>31</v>
          </cell>
          <cell r="AC1423">
            <v>0</v>
          </cell>
          <cell r="AD1423">
            <v>0</v>
          </cell>
          <cell r="AE1423">
            <v>0</v>
          </cell>
          <cell r="AF1423">
            <v>40.988421333333328</v>
          </cell>
          <cell r="AG1423">
            <v>307.41315999999995</v>
          </cell>
          <cell r="AH1423">
            <v>307.41315999999995</v>
          </cell>
          <cell r="AI1423">
            <v>307.41315999999995</v>
          </cell>
          <cell r="AJ1423">
            <v>307.41315999999995</v>
          </cell>
          <cell r="AK1423">
            <v>307.41315999999995</v>
          </cell>
          <cell r="AL1423">
            <v>307.41315999999995</v>
          </cell>
          <cell r="AM1423">
            <v>307.41315999999995</v>
          </cell>
          <cell r="AN1423">
            <v>307.41315999999995</v>
          </cell>
          <cell r="AO1423">
            <v>307.41315999999995</v>
          </cell>
          <cell r="AP1423">
            <v>307.41315999999995</v>
          </cell>
          <cell r="AQ1423">
            <v>307.41315999999995</v>
          </cell>
          <cell r="AR1423">
            <v>307.41315999999995</v>
          </cell>
          <cell r="AS1423">
            <v>325.86060199999997</v>
          </cell>
          <cell r="AT1423">
            <v>325.86060199999997</v>
          </cell>
          <cell r="AU1423">
            <v>325.86060199999997</v>
          </cell>
          <cell r="AV1423">
            <v>325.86060199999997</v>
          </cell>
          <cell r="AW1423">
            <v>325.86060199999997</v>
          </cell>
          <cell r="AX1423">
            <v>325.86060199999997</v>
          </cell>
          <cell r="AY1423">
            <v>5685.11</v>
          </cell>
          <cell r="AZ1423">
            <v>91089837</v>
          </cell>
          <cell r="BA1423">
            <v>5685.07</v>
          </cell>
        </row>
        <row r="1424">
          <cell r="B1424">
            <v>91081885</v>
          </cell>
          <cell r="C1424" t="str">
            <v>Кв. 415</v>
          </cell>
          <cell r="D1424">
            <v>34.1</v>
          </cell>
          <cell r="E1424" t="str">
            <v>Кусмарцев Александр Владимирович</v>
          </cell>
          <cell r="F1424" t="str">
            <v>Кв. 415Кусмарцев Александр Владимирович</v>
          </cell>
          <cell r="G1424">
            <v>0</v>
          </cell>
          <cell r="H1424">
            <v>0</v>
          </cell>
          <cell r="I1424">
            <v>0</v>
          </cell>
          <cell r="J1424">
            <v>21</v>
          </cell>
          <cell r="K1424">
            <v>31</v>
          </cell>
          <cell r="L1424">
            <v>31</v>
          </cell>
          <cell r="M1424">
            <v>30</v>
          </cell>
          <cell r="N1424">
            <v>31</v>
          </cell>
          <cell r="O1424">
            <v>30</v>
          </cell>
          <cell r="P1424">
            <v>31</v>
          </cell>
          <cell r="Q1424">
            <v>31</v>
          </cell>
          <cell r="R1424">
            <v>29</v>
          </cell>
          <cell r="S1424">
            <v>31</v>
          </cell>
          <cell r="T1424">
            <v>30</v>
          </cell>
          <cell r="U1424">
            <v>31</v>
          </cell>
          <cell r="V1424">
            <v>30</v>
          </cell>
          <cell r="W1424">
            <v>31</v>
          </cell>
          <cell r="X1424">
            <v>31</v>
          </cell>
          <cell r="Y1424">
            <v>30</v>
          </cell>
          <cell r="Z1424">
            <v>31</v>
          </cell>
          <cell r="AA1424">
            <v>30</v>
          </cell>
          <cell r="AB1424">
            <v>31</v>
          </cell>
          <cell r="AC1424">
            <v>0</v>
          </cell>
          <cell r="AD1424">
            <v>0</v>
          </cell>
          <cell r="AE1424">
            <v>0</v>
          </cell>
          <cell r="AF1424">
            <v>210.256508</v>
          </cell>
          <cell r="AG1424">
            <v>300.36644000000001</v>
          </cell>
          <cell r="AH1424">
            <v>300.36644000000001</v>
          </cell>
          <cell r="AI1424">
            <v>300.36644000000001</v>
          </cell>
          <cell r="AJ1424">
            <v>300.36644000000001</v>
          </cell>
          <cell r="AK1424">
            <v>300.36644000000001</v>
          </cell>
          <cell r="AL1424">
            <v>300.36644000000001</v>
          </cell>
          <cell r="AM1424">
            <v>300.36644000000001</v>
          </cell>
          <cell r="AN1424">
            <v>300.36644000000001</v>
          </cell>
          <cell r="AO1424">
            <v>300.36644000000001</v>
          </cell>
          <cell r="AP1424">
            <v>300.36644000000001</v>
          </cell>
          <cell r="AQ1424">
            <v>300.36644000000001</v>
          </cell>
          <cell r="AR1424">
            <v>300.36644000000001</v>
          </cell>
          <cell r="AS1424">
            <v>318.39101800000003</v>
          </cell>
          <cell r="AT1424">
            <v>318.39101800000003</v>
          </cell>
          <cell r="AU1424">
            <v>318.39101800000003</v>
          </cell>
          <cell r="AV1424">
            <v>318.39101800000003</v>
          </cell>
          <cell r="AW1424">
            <v>318.39101800000003</v>
          </cell>
          <cell r="AX1424">
            <v>318.39101800000003</v>
          </cell>
          <cell r="AY1424">
            <v>5725</v>
          </cell>
          <cell r="AZ1424">
            <v>91081885</v>
          </cell>
          <cell r="BA1424">
            <v>5725.04</v>
          </cell>
        </row>
        <row r="1425">
          <cell r="B1425">
            <v>91081745</v>
          </cell>
          <cell r="C1425" t="str">
            <v>Кв. 443</v>
          </cell>
          <cell r="D1425">
            <v>21.6</v>
          </cell>
          <cell r="E1425" t="str">
            <v>Клопкова Галина Ивановна</v>
          </cell>
          <cell r="F1425" t="str">
            <v>Кв. 443Клопкова Галина Ивановна</v>
          </cell>
          <cell r="G1425">
            <v>0</v>
          </cell>
          <cell r="H1425">
            <v>0</v>
          </cell>
          <cell r="I1425">
            <v>0</v>
          </cell>
          <cell r="J1425">
            <v>1</v>
          </cell>
          <cell r="K1425">
            <v>31</v>
          </cell>
          <cell r="L1425">
            <v>31</v>
          </cell>
          <cell r="M1425">
            <v>30</v>
          </cell>
          <cell r="N1425">
            <v>31</v>
          </cell>
          <cell r="O1425">
            <v>30</v>
          </cell>
          <cell r="P1425">
            <v>31</v>
          </cell>
          <cell r="Q1425">
            <v>31</v>
          </cell>
          <cell r="R1425">
            <v>29</v>
          </cell>
          <cell r="S1425">
            <v>31</v>
          </cell>
          <cell r="T1425">
            <v>30</v>
          </cell>
          <cell r="U1425">
            <v>31</v>
          </cell>
          <cell r="V1425">
            <v>30</v>
          </cell>
          <cell r="W1425">
            <v>31</v>
          </cell>
          <cell r="X1425">
            <v>31</v>
          </cell>
          <cell r="Y1425">
            <v>30</v>
          </cell>
          <cell r="Z1425">
            <v>31</v>
          </cell>
          <cell r="AA1425">
            <v>30</v>
          </cell>
          <cell r="AB1425">
            <v>31</v>
          </cell>
          <cell r="AC1425">
            <v>0</v>
          </cell>
          <cell r="AD1425">
            <v>0</v>
          </cell>
          <cell r="AE1425">
            <v>0</v>
          </cell>
          <cell r="AF1425">
            <v>6.342048000000001</v>
          </cell>
          <cell r="AG1425">
            <v>190.26144000000002</v>
          </cell>
          <cell r="AH1425">
            <v>190.26144000000002</v>
          </cell>
          <cell r="AI1425">
            <v>190.26144000000002</v>
          </cell>
          <cell r="AJ1425">
            <v>190.26144000000002</v>
          </cell>
          <cell r="AK1425">
            <v>190.26144000000002</v>
          </cell>
          <cell r="AL1425">
            <v>190.26144000000002</v>
          </cell>
          <cell r="AM1425">
            <v>190.26144000000002</v>
          </cell>
          <cell r="AN1425">
            <v>190.26144000000002</v>
          </cell>
          <cell r="AO1425">
            <v>190.26144000000002</v>
          </cell>
          <cell r="AP1425">
            <v>190.26144000000002</v>
          </cell>
          <cell r="AQ1425">
            <v>190.26144000000002</v>
          </cell>
          <cell r="AR1425">
            <v>190.26144000000002</v>
          </cell>
          <cell r="AS1425">
            <v>201.67876800000002</v>
          </cell>
          <cell r="AT1425">
            <v>201.67876800000002</v>
          </cell>
          <cell r="AU1425">
            <v>201.67876800000002</v>
          </cell>
          <cell r="AV1425">
            <v>201.67876800000002</v>
          </cell>
          <cell r="AW1425">
            <v>201.67876800000002</v>
          </cell>
          <cell r="AX1425">
            <v>201.67876800000002</v>
          </cell>
          <cell r="AY1425">
            <v>3499.55</v>
          </cell>
          <cell r="AZ1425">
            <v>91081745</v>
          </cell>
          <cell r="BA1425">
            <v>3499.54</v>
          </cell>
        </row>
        <row r="1426">
          <cell r="B1426">
            <v>91081894</v>
          </cell>
          <cell r="C1426" t="str">
            <v>Кв. 447</v>
          </cell>
          <cell r="D1426">
            <v>21.6</v>
          </cell>
          <cell r="E1426" t="str">
            <v>Иокки Светлана Васильевна</v>
          </cell>
          <cell r="F1426" t="str">
            <v>Кв. 447Иокки Светлана Васильевна</v>
          </cell>
          <cell r="G1426">
            <v>0</v>
          </cell>
          <cell r="H1426">
            <v>0</v>
          </cell>
          <cell r="I1426">
            <v>0</v>
          </cell>
          <cell r="J1426">
            <v>10</v>
          </cell>
          <cell r="K1426">
            <v>31</v>
          </cell>
          <cell r="L1426">
            <v>21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  <cell r="V1426">
            <v>0</v>
          </cell>
          <cell r="W1426">
            <v>0</v>
          </cell>
          <cell r="X1426">
            <v>0</v>
          </cell>
          <cell r="Y1426">
            <v>0</v>
          </cell>
          <cell r="Z1426">
            <v>0</v>
          </cell>
          <cell r="AA1426">
            <v>0</v>
          </cell>
          <cell r="AB1426">
            <v>0</v>
          </cell>
          <cell r="AC1426">
            <v>0</v>
          </cell>
          <cell r="AD1426">
            <v>0</v>
          </cell>
          <cell r="AE1426">
            <v>0</v>
          </cell>
          <cell r="AF1426">
            <v>63.420480000000012</v>
          </cell>
          <cell r="AG1426">
            <v>190.26144000000002</v>
          </cell>
          <cell r="AH1426">
            <v>128.8867819354839</v>
          </cell>
          <cell r="AI1426">
            <v>0</v>
          </cell>
          <cell r="AJ1426">
            <v>0</v>
          </cell>
          <cell r="AK1426">
            <v>0</v>
          </cell>
          <cell r="AL1426">
            <v>0</v>
          </cell>
          <cell r="AM1426">
            <v>0</v>
          </cell>
          <cell r="AN1426">
            <v>0</v>
          </cell>
          <cell r="AO1426">
            <v>0</v>
          </cell>
          <cell r="AP1426">
            <v>0</v>
          </cell>
          <cell r="AQ1426">
            <v>0</v>
          </cell>
          <cell r="AR1426">
            <v>0</v>
          </cell>
          <cell r="AS1426">
            <v>0</v>
          </cell>
          <cell r="AT1426">
            <v>0</v>
          </cell>
          <cell r="AU1426">
            <v>0</v>
          </cell>
          <cell r="AV1426">
            <v>0</v>
          </cell>
          <cell r="AW1426">
            <v>0</v>
          </cell>
          <cell r="AX1426">
            <v>0</v>
          </cell>
          <cell r="AY1426">
            <v>382.57</v>
          </cell>
          <cell r="AZ1426">
            <v>91081894</v>
          </cell>
          <cell r="BA1426">
            <v>0</v>
          </cell>
        </row>
        <row r="1427">
          <cell r="B1427">
            <v>91081830</v>
          </cell>
          <cell r="C1427" t="str">
            <v>Кв. 487</v>
          </cell>
          <cell r="D1427">
            <v>21.9</v>
          </cell>
          <cell r="E1427" t="str">
            <v>Клопова Инна Александровна</v>
          </cell>
          <cell r="F1427" t="str">
            <v>Кв. 487Клопова Инна Александровна</v>
          </cell>
          <cell r="G1427">
            <v>0</v>
          </cell>
          <cell r="H1427">
            <v>0</v>
          </cell>
          <cell r="I1427">
            <v>0</v>
          </cell>
          <cell r="J1427">
            <v>18</v>
          </cell>
          <cell r="K1427">
            <v>31</v>
          </cell>
          <cell r="L1427">
            <v>31</v>
          </cell>
          <cell r="M1427">
            <v>30</v>
          </cell>
          <cell r="N1427">
            <v>31</v>
          </cell>
          <cell r="O1427">
            <v>30</v>
          </cell>
          <cell r="P1427">
            <v>31</v>
          </cell>
          <cell r="Q1427">
            <v>31</v>
          </cell>
          <cell r="R1427">
            <v>29</v>
          </cell>
          <cell r="S1427">
            <v>31</v>
          </cell>
          <cell r="T1427">
            <v>30</v>
          </cell>
          <cell r="U1427">
            <v>31</v>
          </cell>
          <cell r="V1427">
            <v>30</v>
          </cell>
          <cell r="W1427">
            <v>31</v>
          </cell>
          <cell r="X1427">
            <v>31</v>
          </cell>
          <cell r="Y1427">
            <v>30</v>
          </cell>
          <cell r="Z1427">
            <v>31</v>
          </cell>
          <cell r="AA1427">
            <v>30</v>
          </cell>
          <cell r="AB1427">
            <v>31</v>
          </cell>
          <cell r="AC1427">
            <v>0</v>
          </cell>
          <cell r="AD1427">
            <v>0</v>
          </cell>
          <cell r="AE1427">
            <v>0</v>
          </cell>
          <cell r="AF1427">
            <v>115.74237599999999</v>
          </cell>
          <cell r="AG1427">
            <v>192.90395999999998</v>
          </cell>
          <cell r="AH1427">
            <v>192.90395999999998</v>
          </cell>
          <cell r="AI1427">
            <v>192.90395999999998</v>
          </cell>
          <cell r="AJ1427">
            <v>192.90395999999998</v>
          </cell>
          <cell r="AK1427">
            <v>192.90395999999998</v>
          </cell>
          <cell r="AL1427">
            <v>192.90395999999998</v>
          </cell>
          <cell r="AM1427">
            <v>192.90395999999998</v>
          </cell>
          <cell r="AN1427">
            <v>192.90395999999998</v>
          </cell>
          <cell r="AO1427">
            <v>192.90395999999998</v>
          </cell>
          <cell r="AP1427">
            <v>192.90395999999998</v>
          </cell>
          <cell r="AQ1427">
            <v>192.90395999999998</v>
          </cell>
          <cell r="AR1427">
            <v>192.90395999999998</v>
          </cell>
          <cell r="AS1427">
            <v>204.479862</v>
          </cell>
          <cell r="AT1427">
            <v>204.479862</v>
          </cell>
          <cell r="AU1427">
            <v>204.479862</v>
          </cell>
          <cell r="AV1427">
            <v>204.479862</v>
          </cell>
          <cell r="AW1427">
            <v>204.479862</v>
          </cell>
          <cell r="AX1427">
            <v>204.479862</v>
          </cell>
          <cell r="AY1427">
            <v>3657.47</v>
          </cell>
          <cell r="AZ1427">
            <v>91081830</v>
          </cell>
          <cell r="BA1427">
            <v>3657.42</v>
          </cell>
        </row>
        <row r="1428">
          <cell r="B1428">
            <v>91081710</v>
          </cell>
          <cell r="C1428" t="str">
            <v>Кв. 545</v>
          </cell>
          <cell r="D1428">
            <v>53.4</v>
          </cell>
          <cell r="E1428" t="str">
            <v>Вдовитченко Андрей Юрьевич</v>
          </cell>
          <cell r="F1428" t="str">
            <v>Кв. 545Вдовитченко Андрей Юрьевич</v>
          </cell>
          <cell r="G1428">
            <v>0</v>
          </cell>
          <cell r="H1428">
            <v>0</v>
          </cell>
          <cell r="I1428">
            <v>0</v>
          </cell>
          <cell r="J1428">
            <v>9</v>
          </cell>
          <cell r="K1428">
            <v>31</v>
          </cell>
          <cell r="L1428">
            <v>31</v>
          </cell>
          <cell r="M1428">
            <v>30</v>
          </cell>
          <cell r="N1428">
            <v>31</v>
          </cell>
          <cell r="O1428">
            <v>30</v>
          </cell>
          <cell r="P1428">
            <v>31</v>
          </cell>
          <cell r="Q1428">
            <v>31</v>
          </cell>
          <cell r="R1428">
            <v>29</v>
          </cell>
          <cell r="S1428">
            <v>31</v>
          </cell>
          <cell r="T1428">
            <v>30</v>
          </cell>
          <cell r="U1428">
            <v>31</v>
          </cell>
          <cell r="V1428">
            <v>30</v>
          </cell>
          <cell r="W1428">
            <v>31</v>
          </cell>
          <cell r="X1428">
            <v>31</v>
          </cell>
          <cell r="Y1428">
            <v>30</v>
          </cell>
          <cell r="Z1428">
            <v>31</v>
          </cell>
          <cell r="AA1428">
            <v>30</v>
          </cell>
          <cell r="AB1428">
            <v>31</v>
          </cell>
          <cell r="AC1428">
            <v>0</v>
          </cell>
          <cell r="AD1428">
            <v>0</v>
          </cell>
          <cell r="AE1428">
            <v>0</v>
          </cell>
          <cell r="AF1428">
            <v>141.110568</v>
          </cell>
          <cell r="AG1428">
            <v>470.36856</v>
          </cell>
          <cell r="AH1428">
            <v>470.36856</v>
          </cell>
          <cell r="AI1428">
            <v>470.36856</v>
          </cell>
          <cell r="AJ1428">
            <v>470.36856</v>
          </cell>
          <cell r="AK1428">
            <v>470.36856</v>
          </cell>
          <cell r="AL1428">
            <v>470.36856</v>
          </cell>
          <cell r="AM1428">
            <v>470.36856</v>
          </cell>
          <cell r="AN1428">
            <v>470.36856</v>
          </cell>
          <cell r="AO1428">
            <v>470.36856</v>
          </cell>
          <cell r="AP1428">
            <v>470.36856</v>
          </cell>
          <cell r="AQ1428">
            <v>470.36856</v>
          </cell>
          <cell r="AR1428">
            <v>470.36856</v>
          </cell>
          <cell r="AS1428">
            <v>498.59473199999991</v>
          </cell>
          <cell r="AT1428">
            <v>498.59473199999991</v>
          </cell>
          <cell r="AU1428">
            <v>498.59473199999996</v>
          </cell>
          <cell r="AV1428">
            <v>498.59473199999991</v>
          </cell>
          <cell r="AW1428">
            <v>498.59473199999996</v>
          </cell>
          <cell r="AX1428">
            <v>498.59473199999991</v>
          </cell>
          <cell r="AY1428">
            <v>8777.1</v>
          </cell>
          <cell r="AZ1428">
            <v>91081710</v>
          </cell>
          <cell r="BA1428">
            <v>8777.09</v>
          </cell>
        </row>
        <row r="1429">
          <cell r="B1429">
            <v>91081840</v>
          </cell>
          <cell r="C1429" t="str">
            <v>Кв. 551</v>
          </cell>
          <cell r="D1429">
            <v>50.4</v>
          </cell>
          <cell r="E1429" t="str">
            <v>Шелковников Денис Васильевич</v>
          </cell>
          <cell r="F1429" t="str">
            <v>Кв. 551Шелковников Денис Васильевич</v>
          </cell>
          <cell r="G1429">
            <v>0</v>
          </cell>
          <cell r="H1429">
            <v>0</v>
          </cell>
          <cell r="I1429">
            <v>0</v>
          </cell>
          <cell r="J1429">
            <v>2</v>
          </cell>
          <cell r="K1429">
            <v>31</v>
          </cell>
          <cell r="L1429">
            <v>31</v>
          </cell>
          <cell r="M1429">
            <v>30</v>
          </cell>
          <cell r="N1429">
            <v>31</v>
          </cell>
          <cell r="O1429">
            <v>30</v>
          </cell>
          <cell r="P1429">
            <v>31</v>
          </cell>
          <cell r="Q1429">
            <v>31</v>
          </cell>
          <cell r="R1429">
            <v>29</v>
          </cell>
          <cell r="S1429">
            <v>31</v>
          </cell>
          <cell r="T1429">
            <v>30</v>
          </cell>
          <cell r="U1429">
            <v>31</v>
          </cell>
          <cell r="V1429">
            <v>30</v>
          </cell>
          <cell r="W1429">
            <v>31</v>
          </cell>
          <cell r="X1429">
            <v>31</v>
          </cell>
          <cell r="Y1429">
            <v>30</v>
          </cell>
          <cell r="Z1429">
            <v>31</v>
          </cell>
          <cell r="AA1429">
            <v>30</v>
          </cell>
          <cell r="AB1429">
            <v>31</v>
          </cell>
          <cell r="AC1429">
            <v>0</v>
          </cell>
          <cell r="AD1429">
            <v>0</v>
          </cell>
          <cell r="AE1429">
            <v>0</v>
          </cell>
          <cell r="AF1429">
            <v>29.596223999999999</v>
          </cell>
          <cell r="AG1429">
            <v>443.94335999999998</v>
          </cell>
          <cell r="AH1429">
            <v>443.94335999999998</v>
          </cell>
          <cell r="AI1429">
            <v>443.94335999999998</v>
          </cell>
          <cell r="AJ1429">
            <v>443.94335999999998</v>
          </cell>
          <cell r="AK1429">
            <v>443.94335999999998</v>
          </cell>
          <cell r="AL1429">
            <v>443.94335999999998</v>
          </cell>
          <cell r="AM1429">
            <v>443.94335999999998</v>
          </cell>
          <cell r="AN1429">
            <v>443.94335999999998</v>
          </cell>
          <cell r="AO1429">
            <v>443.94335999999998</v>
          </cell>
          <cell r="AP1429">
            <v>443.94335999999998</v>
          </cell>
          <cell r="AQ1429">
            <v>443.94335999999998</v>
          </cell>
          <cell r="AR1429">
            <v>443.94335999999998</v>
          </cell>
          <cell r="AS1429">
            <v>470.58379199999996</v>
          </cell>
          <cell r="AT1429">
            <v>470.58379199999996</v>
          </cell>
          <cell r="AU1429">
            <v>470.58379199999996</v>
          </cell>
          <cell r="AV1429">
            <v>470.58379199999996</v>
          </cell>
          <cell r="AW1429">
            <v>470.58379199999996</v>
          </cell>
          <cell r="AX1429">
            <v>470.58379199999996</v>
          </cell>
          <cell r="AY1429">
            <v>8180.42</v>
          </cell>
          <cell r="AZ1429">
            <v>91081840</v>
          </cell>
          <cell r="BA1429">
            <v>8180.36</v>
          </cell>
        </row>
        <row r="1430">
          <cell r="B1430">
            <v>91081494</v>
          </cell>
          <cell r="C1430" t="str">
            <v>Кв. 554</v>
          </cell>
          <cell r="D1430">
            <v>21.4</v>
          </cell>
          <cell r="E1430" t="str">
            <v>Зябрикова Ирина Николаевна</v>
          </cell>
          <cell r="F1430" t="str">
            <v>Кв. 554Зябрикова Ирина Николаевна</v>
          </cell>
          <cell r="G1430">
            <v>0</v>
          </cell>
          <cell r="H1430">
            <v>0</v>
          </cell>
          <cell r="I1430">
            <v>0</v>
          </cell>
          <cell r="J1430">
            <v>9</v>
          </cell>
          <cell r="K1430">
            <v>31</v>
          </cell>
          <cell r="L1430">
            <v>31</v>
          </cell>
          <cell r="M1430">
            <v>30</v>
          </cell>
          <cell r="N1430">
            <v>31</v>
          </cell>
          <cell r="O1430">
            <v>30</v>
          </cell>
          <cell r="P1430">
            <v>31</v>
          </cell>
          <cell r="Q1430">
            <v>31</v>
          </cell>
          <cell r="R1430">
            <v>29</v>
          </cell>
          <cell r="S1430">
            <v>31</v>
          </cell>
          <cell r="T1430">
            <v>30</v>
          </cell>
          <cell r="U1430">
            <v>31</v>
          </cell>
          <cell r="V1430">
            <v>30</v>
          </cell>
          <cell r="W1430">
            <v>31</v>
          </cell>
          <cell r="X1430">
            <v>31</v>
          </cell>
          <cell r="Y1430">
            <v>30</v>
          </cell>
          <cell r="Z1430">
            <v>31</v>
          </cell>
          <cell r="AA1430">
            <v>30</v>
          </cell>
          <cell r="AB1430">
            <v>31</v>
          </cell>
          <cell r="AC1430">
            <v>0</v>
          </cell>
          <cell r="AD1430">
            <v>0</v>
          </cell>
          <cell r="AE1430">
            <v>0</v>
          </cell>
          <cell r="AF1430">
            <v>56.549927999999994</v>
          </cell>
          <cell r="AG1430">
            <v>188.49975999999998</v>
          </cell>
          <cell r="AH1430">
            <v>188.49975999999998</v>
          </cell>
          <cell r="AI1430">
            <v>188.49975999999998</v>
          </cell>
          <cell r="AJ1430">
            <v>188.49975999999998</v>
          </cell>
          <cell r="AK1430">
            <v>188.49975999999998</v>
          </cell>
          <cell r="AL1430">
            <v>188.49975999999998</v>
          </cell>
          <cell r="AM1430">
            <v>188.49975999999998</v>
          </cell>
          <cell r="AN1430">
            <v>188.49975999999998</v>
          </cell>
          <cell r="AO1430">
            <v>188.49975999999998</v>
          </cell>
          <cell r="AP1430">
            <v>188.49975999999998</v>
          </cell>
          <cell r="AQ1430">
            <v>188.49975999999998</v>
          </cell>
          <cell r="AR1430">
            <v>188.49975999999998</v>
          </cell>
          <cell r="AS1430">
            <v>199.81137199999998</v>
          </cell>
          <cell r="AT1430">
            <v>199.81137199999998</v>
          </cell>
          <cell r="AU1430">
            <v>199.81137199999998</v>
          </cell>
          <cell r="AV1430">
            <v>199.81137199999998</v>
          </cell>
          <cell r="AW1430">
            <v>199.81137199999998</v>
          </cell>
          <cell r="AX1430">
            <v>199.81137199999998</v>
          </cell>
          <cell r="AY1430">
            <v>3517.42</v>
          </cell>
          <cell r="AZ1430">
            <v>91081494</v>
          </cell>
          <cell r="BA1430">
            <v>3517.41</v>
          </cell>
        </row>
        <row r="1431">
          <cell r="B1431">
            <v>91090707</v>
          </cell>
          <cell r="C1431" t="str">
            <v>Кв. 568</v>
          </cell>
          <cell r="D1431">
            <v>61.5</v>
          </cell>
          <cell r="E1431" t="str">
            <v>Крайний Николай Викторович</v>
          </cell>
          <cell r="F1431" t="str">
            <v>Кв. 568Крайний Николай Викторович</v>
          </cell>
          <cell r="G1431">
            <v>0</v>
          </cell>
          <cell r="H1431">
            <v>0</v>
          </cell>
          <cell r="I1431">
            <v>0</v>
          </cell>
          <cell r="J1431">
            <v>18</v>
          </cell>
          <cell r="K1431">
            <v>31</v>
          </cell>
          <cell r="L1431">
            <v>31</v>
          </cell>
          <cell r="M1431">
            <v>30</v>
          </cell>
          <cell r="N1431">
            <v>31</v>
          </cell>
          <cell r="O1431">
            <v>30</v>
          </cell>
          <cell r="P1431">
            <v>31</v>
          </cell>
          <cell r="Q1431">
            <v>31</v>
          </cell>
          <cell r="R1431">
            <v>29</v>
          </cell>
          <cell r="S1431">
            <v>31</v>
          </cell>
          <cell r="T1431">
            <v>30</v>
          </cell>
          <cell r="U1431">
            <v>31</v>
          </cell>
          <cell r="V1431">
            <v>30</v>
          </cell>
          <cell r="W1431">
            <v>31</v>
          </cell>
          <cell r="X1431">
            <v>31</v>
          </cell>
          <cell r="Y1431">
            <v>30</v>
          </cell>
          <cell r="Z1431">
            <v>31</v>
          </cell>
          <cell r="AA1431">
            <v>30</v>
          </cell>
          <cell r="AB1431">
            <v>31</v>
          </cell>
          <cell r="AC1431">
            <v>0</v>
          </cell>
          <cell r="AD1431">
            <v>0</v>
          </cell>
          <cell r="AE1431">
            <v>0</v>
          </cell>
          <cell r="AF1431">
            <v>325.02995999999996</v>
          </cell>
          <cell r="AG1431">
            <v>541.71659999999997</v>
          </cell>
          <cell r="AH1431">
            <v>541.71659999999997</v>
          </cell>
          <cell r="AI1431">
            <v>541.71659999999997</v>
          </cell>
          <cell r="AJ1431">
            <v>541.71659999999997</v>
          </cell>
          <cell r="AK1431">
            <v>541.71659999999997</v>
          </cell>
          <cell r="AL1431">
            <v>541.71659999999997</v>
          </cell>
          <cell r="AM1431">
            <v>541.71659999999997</v>
          </cell>
          <cell r="AN1431">
            <v>541.71659999999997</v>
          </cell>
          <cell r="AO1431">
            <v>541.71659999999997</v>
          </cell>
          <cell r="AP1431">
            <v>541.71659999999997</v>
          </cell>
          <cell r="AQ1431">
            <v>541.71659999999997</v>
          </cell>
          <cell r="AR1431">
            <v>541.71659999999997</v>
          </cell>
          <cell r="AS1431">
            <v>574.22426999999993</v>
          </cell>
          <cell r="AT1431">
            <v>574.22426999999993</v>
          </cell>
          <cell r="AU1431">
            <v>574.22426999999993</v>
          </cell>
          <cell r="AV1431">
            <v>574.22426999999993</v>
          </cell>
          <cell r="AW1431">
            <v>574.22426999999993</v>
          </cell>
          <cell r="AX1431">
            <v>574.22426999999993</v>
          </cell>
          <cell r="AY1431">
            <v>10270.969999999999</v>
          </cell>
          <cell r="AZ1431">
            <v>91090707</v>
          </cell>
          <cell r="BA1431">
            <v>10270.99</v>
          </cell>
        </row>
        <row r="1432">
          <cell r="B1432">
            <v>91089761</v>
          </cell>
          <cell r="C1432" t="str">
            <v>Кв. 643</v>
          </cell>
          <cell r="D1432">
            <v>34.700000000000003</v>
          </cell>
          <cell r="E1432" t="str">
            <v>Коваленко Ульяна Витальевна</v>
          </cell>
          <cell r="F1432" t="str">
            <v>Кв. 643Коваленко Ульяна Витальевна</v>
          </cell>
          <cell r="G1432">
            <v>0</v>
          </cell>
          <cell r="H1432">
            <v>0</v>
          </cell>
          <cell r="I1432">
            <v>0</v>
          </cell>
          <cell r="J1432">
            <v>4</v>
          </cell>
          <cell r="K1432">
            <v>31</v>
          </cell>
          <cell r="L1432">
            <v>31</v>
          </cell>
          <cell r="M1432">
            <v>30</v>
          </cell>
          <cell r="N1432">
            <v>31</v>
          </cell>
          <cell r="O1432">
            <v>30</v>
          </cell>
          <cell r="P1432">
            <v>31</v>
          </cell>
          <cell r="Q1432">
            <v>31</v>
          </cell>
          <cell r="R1432">
            <v>29</v>
          </cell>
          <cell r="S1432">
            <v>31</v>
          </cell>
          <cell r="T1432">
            <v>30</v>
          </cell>
          <cell r="U1432">
            <v>31</v>
          </cell>
          <cell r="V1432">
            <v>30</v>
          </cell>
          <cell r="W1432">
            <v>31</v>
          </cell>
          <cell r="X1432">
            <v>31</v>
          </cell>
          <cell r="Y1432">
            <v>30</v>
          </cell>
          <cell r="Z1432">
            <v>31</v>
          </cell>
          <cell r="AA1432">
            <v>30</v>
          </cell>
          <cell r="AB1432">
            <v>31</v>
          </cell>
          <cell r="AC1432">
            <v>0</v>
          </cell>
          <cell r="AD1432">
            <v>0</v>
          </cell>
          <cell r="AE1432">
            <v>0</v>
          </cell>
          <cell r="AF1432">
            <v>40.753530666666663</v>
          </cell>
          <cell r="AG1432">
            <v>305.65147999999999</v>
          </cell>
          <cell r="AH1432">
            <v>305.65147999999999</v>
          </cell>
          <cell r="AI1432">
            <v>305.65147999999999</v>
          </cell>
          <cell r="AJ1432">
            <v>305.65147999999999</v>
          </cell>
          <cell r="AK1432">
            <v>305.65147999999999</v>
          </cell>
          <cell r="AL1432">
            <v>305.65147999999999</v>
          </cell>
          <cell r="AM1432">
            <v>305.65147999999999</v>
          </cell>
          <cell r="AN1432">
            <v>305.65147999999999</v>
          </cell>
          <cell r="AO1432">
            <v>305.65147999999999</v>
          </cell>
          <cell r="AP1432">
            <v>305.65147999999999</v>
          </cell>
          <cell r="AQ1432">
            <v>305.65147999999999</v>
          </cell>
          <cell r="AR1432">
            <v>305.65147999999999</v>
          </cell>
          <cell r="AS1432">
            <v>323.99320599999999</v>
          </cell>
          <cell r="AT1432">
            <v>323.99320599999999</v>
          </cell>
          <cell r="AU1432">
            <v>323.99320599999999</v>
          </cell>
          <cell r="AV1432">
            <v>323.99320599999999</v>
          </cell>
          <cell r="AW1432">
            <v>323.99320599999999</v>
          </cell>
          <cell r="AX1432">
            <v>323.99320599999999</v>
          </cell>
          <cell r="AY1432">
            <v>5652.53</v>
          </cell>
          <cell r="AZ1432">
            <v>91089761</v>
          </cell>
          <cell r="BA1432">
            <v>5652.49</v>
          </cell>
        </row>
        <row r="1433">
          <cell r="B1433">
            <v>91081966</v>
          </cell>
          <cell r="C1433" t="str">
            <v>Кв. 660</v>
          </cell>
          <cell r="D1433">
            <v>31.9</v>
          </cell>
          <cell r="E1433" t="str">
            <v>Балакова Юлия Евгеньевна</v>
          </cell>
          <cell r="F1433" t="str">
            <v>Кв. 660Балакова Юлия Евгеньевна</v>
          </cell>
          <cell r="G1433">
            <v>0</v>
          </cell>
          <cell r="H1433">
            <v>0</v>
          </cell>
          <cell r="I1433">
            <v>0</v>
          </cell>
          <cell r="J1433">
            <v>15</v>
          </cell>
          <cell r="K1433">
            <v>31</v>
          </cell>
          <cell r="L1433">
            <v>31</v>
          </cell>
          <cell r="M1433">
            <v>30</v>
          </cell>
          <cell r="N1433">
            <v>31</v>
          </cell>
          <cell r="O1433">
            <v>30</v>
          </cell>
          <cell r="P1433">
            <v>31</v>
          </cell>
          <cell r="Q1433">
            <v>31</v>
          </cell>
          <cell r="R1433">
            <v>29</v>
          </cell>
          <cell r="S1433">
            <v>31</v>
          </cell>
          <cell r="T1433">
            <v>30</v>
          </cell>
          <cell r="U1433">
            <v>31</v>
          </cell>
          <cell r="V1433">
            <v>30</v>
          </cell>
          <cell r="W1433">
            <v>31</v>
          </cell>
          <cell r="X1433">
            <v>31</v>
          </cell>
          <cell r="Y1433">
            <v>30</v>
          </cell>
          <cell r="Z1433">
            <v>31</v>
          </cell>
          <cell r="AA1433">
            <v>30</v>
          </cell>
          <cell r="AB1433">
            <v>31</v>
          </cell>
          <cell r="AC1433">
            <v>0</v>
          </cell>
          <cell r="AD1433">
            <v>0</v>
          </cell>
          <cell r="AE1433">
            <v>0</v>
          </cell>
          <cell r="AF1433">
            <v>140.49397999999999</v>
          </cell>
          <cell r="AG1433">
            <v>280.98795999999999</v>
          </cell>
          <cell r="AH1433">
            <v>280.98795999999999</v>
          </cell>
          <cell r="AI1433">
            <v>280.98795999999999</v>
          </cell>
          <cell r="AJ1433">
            <v>280.98795999999999</v>
          </cell>
          <cell r="AK1433">
            <v>280.98795999999999</v>
          </cell>
          <cell r="AL1433">
            <v>280.98795999999999</v>
          </cell>
          <cell r="AM1433">
            <v>280.98795999999999</v>
          </cell>
          <cell r="AN1433">
            <v>280.98795999999999</v>
          </cell>
          <cell r="AO1433">
            <v>280.98795999999999</v>
          </cell>
          <cell r="AP1433">
            <v>280.98795999999999</v>
          </cell>
          <cell r="AQ1433">
            <v>280.98795999999999</v>
          </cell>
          <cell r="AR1433">
            <v>280.98795999999999</v>
          </cell>
          <cell r="AS1433">
            <v>297.84966200000002</v>
          </cell>
          <cell r="AT1433">
            <v>297.84966200000002</v>
          </cell>
          <cell r="AU1433">
            <v>297.84966200000002</v>
          </cell>
          <cell r="AV1433">
            <v>297.84966200000002</v>
          </cell>
          <cell r="AW1433">
            <v>297.84966200000002</v>
          </cell>
          <cell r="AX1433">
            <v>297.84966200000002</v>
          </cell>
          <cell r="AY1433">
            <v>5299.45</v>
          </cell>
          <cell r="AZ1433">
            <v>91081966</v>
          </cell>
          <cell r="BA1433">
            <v>5299.47</v>
          </cell>
        </row>
        <row r="1434">
          <cell r="B1434">
            <v>91081520</v>
          </cell>
          <cell r="C1434" t="str">
            <v>Кв. 664</v>
          </cell>
          <cell r="D1434">
            <v>52.1</v>
          </cell>
          <cell r="E1434" t="str">
            <v>Воргин Сергей Александрович</v>
          </cell>
          <cell r="F1434" t="str">
            <v>Кв. 664Воргин Сергей Александрович</v>
          </cell>
          <cell r="G1434">
            <v>0</v>
          </cell>
          <cell r="H1434">
            <v>0</v>
          </cell>
          <cell r="I1434">
            <v>0</v>
          </cell>
          <cell r="J1434">
            <v>2</v>
          </cell>
          <cell r="K1434">
            <v>31</v>
          </cell>
          <cell r="L1434">
            <v>31</v>
          </cell>
          <cell r="M1434">
            <v>30</v>
          </cell>
          <cell r="N1434">
            <v>31</v>
          </cell>
          <cell r="O1434">
            <v>30</v>
          </cell>
          <cell r="P1434">
            <v>31</v>
          </cell>
          <cell r="Q1434">
            <v>31</v>
          </cell>
          <cell r="R1434">
            <v>29</v>
          </cell>
          <cell r="S1434">
            <v>31</v>
          </cell>
          <cell r="T1434">
            <v>30</v>
          </cell>
          <cell r="U1434">
            <v>31</v>
          </cell>
          <cell r="V1434">
            <v>30</v>
          </cell>
          <cell r="W1434">
            <v>31</v>
          </cell>
          <cell r="X1434">
            <v>31</v>
          </cell>
          <cell r="Y1434">
            <v>30</v>
          </cell>
          <cell r="Z1434">
            <v>31</v>
          </cell>
          <cell r="AA1434">
            <v>30</v>
          </cell>
          <cell r="AB1434">
            <v>31</v>
          </cell>
          <cell r="AC1434">
            <v>0</v>
          </cell>
          <cell r="AD1434">
            <v>0</v>
          </cell>
          <cell r="AE1434">
            <v>0</v>
          </cell>
          <cell r="AF1434">
            <v>30.594509333333335</v>
          </cell>
          <cell r="AG1434">
            <v>458.91764000000001</v>
          </cell>
          <cell r="AH1434">
            <v>458.91764000000001</v>
          </cell>
          <cell r="AI1434">
            <v>458.91764000000001</v>
          </cell>
          <cell r="AJ1434">
            <v>458.91764000000001</v>
          </cell>
          <cell r="AK1434">
            <v>458.91764000000001</v>
          </cell>
          <cell r="AL1434">
            <v>458.91764000000001</v>
          </cell>
          <cell r="AM1434">
            <v>458.91764000000001</v>
          </cell>
          <cell r="AN1434">
            <v>458.91764000000001</v>
          </cell>
          <cell r="AO1434">
            <v>458.91764000000001</v>
          </cell>
          <cell r="AP1434">
            <v>458.91764000000001</v>
          </cell>
          <cell r="AQ1434">
            <v>458.91764000000001</v>
          </cell>
          <cell r="AR1434">
            <v>458.91764000000001</v>
          </cell>
          <cell r="AS1434">
            <v>486.456658</v>
          </cell>
          <cell r="AT1434">
            <v>486.456658</v>
          </cell>
          <cell r="AU1434">
            <v>486.45665799999995</v>
          </cell>
          <cell r="AV1434">
            <v>486.456658</v>
          </cell>
          <cell r="AW1434">
            <v>486.45665799999995</v>
          </cell>
          <cell r="AX1434">
            <v>486.456658</v>
          </cell>
          <cell r="AY1434">
            <v>8456.35</v>
          </cell>
          <cell r="AZ1434">
            <v>91081520</v>
          </cell>
          <cell r="BA1434">
            <v>8456.39</v>
          </cell>
        </row>
        <row r="1435">
          <cell r="B1435">
            <v>91081700</v>
          </cell>
          <cell r="C1435" t="str">
            <v>Кв. 687</v>
          </cell>
          <cell r="D1435">
            <v>77</v>
          </cell>
          <cell r="E1435" t="str">
            <v>Ахматджанов Толибджон Наимджонович</v>
          </cell>
          <cell r="F1435" t="str">
            <v>Кв. 687Ахматджанов Толибджон Наимджонович</v>
          </cell>
          <cell r="G1435">
            <v>0</v>
          </cell>
          <cell r="H1435">
            <v>0</v>
          </cell>
          <cell r="I1435">
            <v>0</v>
          </cell>
          <cell r="J1435">
            <v>3</v>
          </cell>
          <cell r="K1435">
            <v>31</v>
          </cell>
          <cell r="L1435">
            <v>31</v>
          </cell>
          <cell r="M1435">
            <v>30</v>
          </cell>
          <cell r="N1435">
            <v>31</v>
          </cell>
          <cell r="O1435">
            <v>30</v>
          </cell>
          <cell r="P1435">
            <v>31</v>
          </cell>
          <cell r="Q1435">
            <v>31</v>
          </cell>
          <cell r="R1435">
            <v>29</v>
          </cell>
          <cell r="S1435">
            <v>31</v>
          </cell>
          <cell r="T1435">
            <v>30</v>
          </cell>
          <cell r="U1435">
            <v>31</v>
          </cell>
          <cell r="V1435">
            <v>30</v>
          </cell>
          <cell r="W1435">
            <v>31</v>
          </cell>
          <cell r="X1435">
            <v>31</v>
          </cell>
          <cell r="Y1435">
            <v>30</v>
          </cell>
          <cell r="Z1435">
            <v>31</v>
          </cell>
          <cell r="AA1435">
            <v>30</v>
          </cell>
          <cell r="AB1435">
            <v>31</v>
          </cell>
          <cell r="AC1435">
            <v>0</v>
          </cell>
          <cell r="AD1435">
            <v>0</v>
          </cell>
          <cell r="AE1435">
            <v>0</v>
          </cell>
          <cell r="AF1435">
            <v>67.824680000000001</v>
          </cell>
          <cell r="AG1435">
            <v>678.24680000000001</v>
          </cell>
          <cell r="AH1435">
            <v>678.24680000000001</v>
          </cell>
          <cell r="AI1435">
            <v>678.24680000000001</v>
          </cell>
          <cell r="AJ1435">
            <v>678.24680000000001</v>
          </cell>
          <cell r="AK1435">
            <v>678.24680000000001</v>
          </cell>
          <cell r="AL1435">
            <v>678.24680000000001</v>
          </cell>
          <cell r="AM1435">
            <v>678.24680000000001</v>
          </cell>
          <cell r="AN1435">
            <v>678.24680000000001</v>
          </cell>
          <cell r="AO1435">
            <v>678.24680000000001</v>
          </cell>
          <cell r="AP1435">
            <v>678.24680000000001</v>
          </cell>
          <cell r="AQ1435">
            <v>678.24680000000001</v>
          </cell>
          <cell r="AR1435">
            <v>678.24680000000001</v>
          </cell>
          <cell r="AS1435">
            <v>718.94745999999998</v>
          </cell>
          <cell r="AT1435">
            <v>718.94745999999998</v>
          </cell>
          <cell r="AU1435">
            <v>718.94745999999998</v>
          </cell>
          <cell r="AV1435">
            <v>718.94745999999998</v>
          </cell>
          <cell r="AW1435">
            <v>718.94745999999998</v>
          </cell>
          <cell r="AX1435">
            <v>718.94745999999998</v>
          </cell>
          <cell r="AY1435">
            <v>12520.47</v>
          </cell>
          <cell r="AZ1435">
            <v>91081700</v>
          </cell>
          <cell r="BA1435">
            <v>12520.52</v>
          </cell>
        </row>
        <row r="1436">
          <cell r="B1436">
            <v>91081578</v>
          </cell>
          <cell r="C1436" t="str">
            <v>Кв. 705</v>
          </cell>
          <cell r="D1436">
            <v>77</v>
          </cell>
          <cell r="E1436" t="str">
            <v>Исмайилова Чинара Мухуббат кызы</v>
          </cell>
          <cell r="F1436" t="str">
            <v>Кв. 705Исмайилова Чинара Мухуббат кызы</v>
          </cell>
          <cell r="G1436">
            <v>0</v>
          </cell>
          <cell r="H1436">
            <v>0</v>
          </cell>
          <cell r="I1436">
            <v>0</v>
          </cell>
          <cell r="J1436">
            <v>17</v>
          </cell>
          <cell r="K1436">
            <v>31</v>
          </cell>
          <cell r="L1436">
            <v>31</v>
          </cell>
          <cell r="M1436">
            <v>30</v>
          </cell>
          <cell r="N1436">
            <v>31</v>
          </cell>
          <cell r="O1436">
            <v>30</v>
          </cell>
          <cell r="P1436">
            <v>31</v>
          </cell>
          <cell r="Q1436">
            <v>31</v>
          </cell>
          <cell r="R1436">
            <v>29</v>
          </cell>
          <cell r="S1436">
            <v>31</v>
          </cell>
          <cell r="T1436">
            <v>30</v>
          </cell>
          <cell r="U1436">
            <v>31</v>
          </cell>
          <cell r="V1436">
            <v>30</v>
          </cell>
          <cell r="W1436">
            <v>31</v>
          </cell>
          <cell r="X1436">
            <v>31</v>
          </cell>
          <cell r="Y1436">
            <v>30</v>
          </cell>
          <cell r="Z1436">
            <v>31</v>
          </cell>
          <cell r="AA1436">
            <v>30</v>
          </cell>
          <cell r="AB1436">
            <v>31</v>
          </cell>
          <cell r="AC1436">
            <v>0</v>
          </cell>
          <cell r="AD1436">
            <v>0</v>
          </cell>
          <cell r="AE1436">
            <v>0</v>
          </cell>
          <cell r="AF1436">
            <v>384.33985333333334</v>
          </cell>
          <cell r="AG1436">
            <v>678.24680000000001</v>
          </cell>
          <cell r="AH1436">
            <v>678.24680000000001</v>
          </cell>
          <cell r="AI1436">
            <v>678.24680000000001</v>
          </cell>
          <cell r="AJ1436">
            <v>678.24680000000001</v>
          </cell>
          <cell r="AK1436">
            <v>678.24680000000001</v>
          </cell>
          <cell r="AL1436">
            <v>678.24680000000001</v>
          </cell>
          <cell r="AM1436">
            <v>678.24680000000001</v>
          </cell>
          <cell r="AN1436">
            <v>678.24680000000001</v>
          </cell>
          <cell r="AO1436">
            <v>678.24680000000001</v>
          </cell>
          <cell r="AP1436">
            <v>678.24680000000001</v>
          </cell>
          <cell r="AQ1436">
            <v>678.24680000000001</v>
          </cell>
          <cell r="AR1436">
            <v>678.24680000000001</v>
          </cell>
          <cell r="AS1436">
            <v>718.94745999999998</v>
          </cell>
          <cell r="AT1436">
            <v>718.94745999999998</v>
          </cell>
          <cell r="AU1436">
            <v>718.94745999999998</v>
          </cell>
          <cell r="AV1436">
            <v>718.94745999999998</v>
          </cell>
          <cell r="AW1436">
            <v>718.94745999999998</v>
          </cell>
          <cell r="AX1436">
            <v>718.94745999999998</v>
          </cell>
          <cell r="AY1436">
            <v>12836.99</v>
          </cell>
          <cell r="AZ1436">
            <v>91081578</v>
          </cell>
          <cell r="BA1436">
            <v>12837.04</v>
          </cell>
        </row>
        <row r="1437">
          <cell r="B1437">
            <v>91081555</v>
          </cell>
          <cell r="C1437" t="str">
            <v>Кв. 811</v>
          </cell>
          <cell r="D1437">
            <v>43.1</v>
          </cell>
          <cell r="E1437" t="str">
            <v>Дружинина Татьяна Александровна</v>
          </cell>
          <cell r="F1437" t="str">
            <v>Кв. 811Дружинина Татьяна Александровна</v>
          </cell>
          <cell r="G1437">
            <v>0</v>
          </cell>
          <cell r="H1437">
            <v>0</v>
          </cell>
          <cell r="I1437">
            <v>0</v>
          </cell>
          <cell r="J1437">
            <v>3</v>
          </cell>
          <cell r="K1437">
            <v>31</v>
          </cell>
          <cell r="L1437">
            <v>31</v>
          </cell>
          <cell r="M1437">
            <v>30</v>
          </cell>
          <cell r="N1437">
            <v>31</v>
          </cell>
          <cell r="O1437">
            <v>30</v>
          </cell>
          <cell r="P1437">
            <v>31</v>
          </cell>
          <cell r="Q1437">
            <v>31</v>
          </cell>
          <cell r="R1437">
            <v>29</v>
          </cell>
          <cell r="S1437">
            <v>31</v>
          </cell>
          <cell r="T1437">
            <v>30</v>
          </cell>
          <cell r="U1437">
            <v>31</v>
          </cell>
          <cell r="V1437">
            <v>25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37.964203999999995</v>
          </cell>
          <cell r="AG1437">
            <v>379.64204000000001</v>
          </cell>
          <cell r="AH1437">
            <v>379.64204000000001</v>
          </cell>
          <cell r="AI1437">
            <v>379.64204000000001</v>
          </cell>
          <cell r="AJ1437">
            <v>379.64204000000001</v>
          </cell>
          <cell r="AK1437">
            <v>379.64204000000001</v>
          </cell>
          <cell r="AL1437">
            <v>379.64204000000001</v>
          </cell>
          <cell r="AM1437">
            <v>379.64204000000001</v>
          </cell>
          <cell r="AN1437">
            <v>379.64204000000001</v>
          </cell>
          <cell r="AO1437">
            <v>379.64204000000001</v>
          </cell>
          <cell r="AP1437">
            <v>379.64204000000001</v>
          </cell>
          <cell r="AQ1437">
            <v>379.64204000000001</v>
          </cell>
          <cell r="AR1437">
            <v>316.36836666666665</v>
          </cell>
          <cell r="AS1437">
            <v>0</v>
          </cell>
          <cell r="AT1437">
            <v>0</v>
          </cell>
          <cell r="AU1437">
            <v>0</v>
          </cell>
          <cell r="AV1437">
            <v>0</v>
          </cell>
          <cell r="AW1437">
            <v>0</v>
          </cell>
          <cell r="AX1437">
            <v>0</v>
          </cell>
          <cell r="AY1437">
            <v>4530.3999999999996</v>
          </cell>
          <cell r="AZ1437">
            <v>91081555</v>
          </cell>
          <cell r="BA1437">
            <v>7008.16</v>
          </cell>
        </row>
        <row r="1438">
          <cell r="B1438">
            <v>91081685</v>
          </cell>
          <cell r="C1438" t="str">
            <v>Кв. 816</v>
          </cell>
          <cell r="D1438">
            <v>84.9</v>
          </cell>
          <cell r="E1438" t="str">
            <v>Мягкий Михаил Васильевич</v>
          </cell>
          <cell r="F1438" t="str">
            <v>Кв. 816Мягкий Михаил Васильевич</v>
          </cell>
          <cell r="G1438">
            <v>0</v>
          </cell>
          <cell r="H1438">
            <v>0</v>
          </cell>
          <cell r="I1438">
            <v>0</v>
          </cell>
          <cell r="J1438">
            <v>3</v>
          </cell>
          <cell r="K1438">
            <v>31</v>
          </cell>
          <cell r="L1438">
            <v>31</v>
          </cell>
          <cell r="M1438">
            <v>30</v>
          </cell>
          <cell r="N1438">
            <v>31</v>
          </cell>
          <cell r="O1438">
            <v>30</v>
          </cell>
          <cell r="P1438">
            <v>31</v>
          </cell>
          <cell r="Q1438">
            <v>31</v>
          </cell>
          <cell r="R1438">
            <v>29</v>
          </cell>
          <cell r="S1438">
            <v>31</v>
          </cell>
          <cell r="T1438">
            <v>30</v>
          </cell>
          <cell r="U1438">
            <v>31</v>
          </cell>
          <cell r="V1438">
            <v>30</v>
          </cell>
          <cell r="W1438">
            <v>31</v>
          </cell>
          <cell r="X1438">
            <v>31</v>
          </cell>
          <cell r="Y1438">
            <v>30</v>
          </cell>
          <cell r="Z1438">
            <v>31</v>
          </cell>
          <cell r="AA1438">
            <v>30</v>
          </cell>
          <cell r="AB1438">
            <v>31</v>
          </cell>
          <cell r="AC1438">
            <v>0</v>
          </cell>
          <cell r="AD1438">
            <v>0</v>
          </cell>
          <cell r="AE1438">
            <v>0</v>
          </cell>
          <cell r="AF1438">
            <v>74.783315999999999</v>
          </cell>
          <cell r="AG1438">
            <v>747.83316000000002</v>
          </cell>
          <cell r="AH1438">
            <v>747.83316000000002</v>
          </cell>
          <cell r="AI1438">
            <v>747.83316000000002</v>
          </cell>
          <cell r="AJ1438">
            <v>747.83316000000002</v>
          </cell>
          <cell r="AK1438">
            <v>747.83316000000002</v>
          </cell>
          <cell r="AL1438">
            <v>747.83316000000002</v>
          </cell>
          <cell r="AM1438">
            <v>747.83316000000002</v>
          </cell>
          <cell r="AN1438">
            <v>747.83316000000002</v>
          </cell>
          <cell r="AO1438">
            <v>747.83316000000002</v>
          </cell>
          <cell r="AP1438">
            <v>747.83316000000002</v>
          </cell>
          <cell r="AQ1438">
            <v>747.83316000000002</v>
          </cell>
          <cell r="AR1438">
            <v>747.83316000000002</v>
          </cell>
          <cell r="AS1438">
            <v>792.70960200000002</v>
          </cell>
          <cell r="AT1438">
            <v>792.70960200000002</v>
          </cell>
          <cell r="AU1438">
            <v>792.70960200000002</v>
          </cell>
          <cell r="AV1438">
            <v>792.70960200000002</v>
          </cell>
          <cell r="AW1438">
            <v>792.70960200000002</v>
          </cell>
          <cell r="AX1438">
            <v>792.70960200000002</v>
          </cell>
          <cell r="AY1438">
            <v>13805.04</v>
          </cell>
          <cell r="AZ1438">
            <v>91081685</v>
          </cell>
          <cell r="BA1438">
            <v>13805</v>
          </cell>
        </row>
        <row r="1439">
          <cell r="B1439">
            <v>90990271</v>
          </cell>
          <cell r="C1439" t="str">
            <v>Кв. 827</v>
          </cell>
          <cell r="D1439">
            <v>43.1</v>
          </cell>
          <cell r="E1439" t="str">
            <v>Фролова Наталья Анатольевна</v>
          </cell>
          <cell r="F1439" t="str">
            <v>Кв. 827Фролова Наталья Анатольевна</v>
          </cell>
          <cell r="G1439">
            <v>0</v>
          </cell>
          <cell r="H1439">
            <v>0</v>
          </cell>
          <cell r="I1439">
            <v>0</v>
          </cell>
          <cell r="J1439">
            <v>22</v>
          </cell>
          <cell r="K1439">
            <v>31</v>
          </cell>
          <cell r="L1439">
            <v>31</v>
          </cell>
          <cell r="M1439">
            <v>30</v>
          </cell>
          <cell r="N1439">
            <v>31</v>
          </cell>
          <cell r="O1439">
            <v>30</v>
          </cell>
          <cell r="P1439">
            <v>31</v>
          </cell>
          <cell r="Q1439">
            <v>31</v>
          </cell>
          <cell r="R1439">
            <v>29</v>
          </cell>
          <cell r="S1439">
            <v>31</v>
          </cell>
          <cell r="T1439">
            <v>30</v>
          </cell>
          <cell r="U1439">
            <v>31</v>
          </cell>
          <cell r="V1439">
            <v>30</v>
          </cell>
          <cell r="W1439">
            <v>31</v>
          </cell>
          <cell r="X1439">
            <v>31</v>
          </cell>
          <cell r="Y1439">
            <v>30</v>
          </cell>
          <cell r="Z1439">
            <v>31</v>
          </cell>
          <cell r="AA1439">
            <v>30</v>
          </cell>
          <cell r="AB1439">
            <v>31</v>
          </cell>
          <cell r="AC1439">
            <v>0</v>
          </cell>
          <cell r="AD1439">
            <v>0</v>
          </cell>
          <cell r="AE1439">
            <v>0</v>
          </cell>
          <cell r="AF1439">
            <v>278.40416266666665</v>
          </cell>
          <cell r="AG1439">
            <v>379.64204000000001</v>
          </cell>
          <cell r="AH1439">
            <v>379.64204000000001</v>
          </cell>
          <cell r="AI1439">
            <v>379.64204000000001</v>
          </cell>
          <cell r="AJ1439">
            <v>379.64204000000001</v>
          </cell>
          <cell r="AK1439">
            <v>379.64204000000001</v>
          </cell>
          <cell r="AL1439">
            <v>379.64204000000001</v>
          </cell>
          <cell r="AM1439">
            <v>379.64204000000001</v>
          </cell>
          <cell r="AN1439">
            <v>379.64204000000001</v>
          </cell>
          <cell r="AO1439">
            <v>379.64204000000001</v>
          </cell>
          <cell r="AP1439">
            <v>379.64204000000001</v>
          </cell>
          <cell r="AQ1439">
            <v>379.64204000000001</v>
          </cell>
          <cell r="AR1439">
            <v>379.64204000000001</v>
          </cell>
          <cell r="AS1439">
            <v>402.42383799999999</v>
          </cell>
          <cell r="AT1439">
            <v>402.42383799999999</v>
          </cell>
          <cell r="AU1439">
            <v>402.42383799999999</v>
          </cell>
          <cell r="AV1439">
            <v>402.42383799999999</v>
          </cell>
          <cell r="AW1439">
            <v>402.42383799999999</v>
          </cell>
          <cell r="AX1439">
            <v>402.42383799999999</v>
          </cell>
          <cell r="AY1439">
            <v>7248.65</v>
          </cell>
          <cell r="AZ1439">
            <v>90990271</v>
          </cell>
          <cell r="BA1439">
            <v>7248.6</v>
          </cell>
        </row>
        <row r="1440">
          <cell r="B1440">
            <v>91089841</v>
          </cell>
          <cell r="C1440" t="str">
            <v>Кв. 886</v>
          </cell>
          <cell r="D1440">
            <v>50.6</v>
          </cell>
          <cell r="E1440" t="str">
            <v>Евстратов Виктор Валентинович</v>
          </cell>
          <cell r="F1440" t="str">
            <v>Кв. 886Евстратов Виктор Валентинович</v>
          </cell>
          <cell r="G1440">
            <v>0</v>
          </cell>
          <cell r="H1440">
            <v>0</v>
          </cell>
          <cell r="I1440">
            <v>0</v>
          </cell>
          <cell r="J1440">
            <v>17</v>
          </cell>
          <cell r="K1440">
            <v>31</v>
          </cell>
          <cell r="L1440">
            <v>31</v>
          </cell>
          <cell r="M1440">
            <v>30</v>
          </cell>
          <cell r="N1440">
            <v>31</v>
          </cell>
          <cell r="O1440">
            <v>30</v>
          </cell>
          <cell r="P1440">
            <v>31</v>
          </cell>
          <cell r="Q1440">
            <v>31</v>
          </cell>
          <cell r="R1440">
            <v>29</v>
          </cell>
          <cell r="S1440">
            <v>31</v>
          </cell>
          <cell r="T1440">
            <v>30</v>
          </cell>
          <cell r="U1440">
            <v>31</v>
          </cell>
          <cell r="V1440">
            <v>30</v>
          </cell>
          <cell r="W1440">
            <v>31</v>
          </cell>
          <cell r="X1440">
            <v>31</v>
          </cell>
          <cell r="Y1440">
            <v>30</v>
          </cell>
          <cell r="Z1440">
            <v>31</v>
          </cell>
          <cell r="AA1440">
            <v>30</v>
          </cell>
          <cell r="AB1440">
            <v>31</v>
          </cell>
          <cell r="AC1440">
            <v>0</v>
          </cell>
          <cell r="AD1440">
            <v>0</v>
          </cell>
          <cell r="AE1440">
            <v>0</v>
          </cell>
          <cell r="AF1440">
            <v>252.56618933333334</v>
          </cell>
          <cell r="AG1440">
            <v>445.70504000000005</v>
          </cell>
          <cell r="AH1440">
            <v>445.70504000000005</v>
          </cell>
          <cell r="AI1440">
            <v>445.70504000000005</v>
          </cell>
          <cell r="AJ1440">
            <v>445.70504000000005</v>
          </cell>
          <cell r="AK1440">
            <v>445.70504000000005</v>
          </cell>
          <cell r="AL1440">
            <v>445.70504000000005</v>
          </cell>
          <cell r="AM1440">
            <v>445.70504000000005</v>
          </cell>
          <cell r="AN1440">
            <v>445.70504000000005</v>
          </cell>
          <cell r="AO1440">
            <v>445.70504000000005</v>
          </cell>
          <cell r="AP1440">
            <v>445.70504000000005</v>
          </cell>
          <cell r="AQ1440">
            <v>445.70504000000005</v>
          </cell>
          <cell r="AR1440">
            <v>445.70504000000005</v>
          </cell>
          <cell r="AS1440">
            <v>472.45118800000006</v>
          </cell>
          <cell r="AT1440">
            <v>472.45118800000006</v>
          </cell>
          <cell r="AU1440">
            <v>472.45118800000006</v>
          </cell>
          <cell r="AV1440">
            <v>472.45118800000006</v>
          </cell>
          <cell r="AW1440">
            <v>472.45118800000006</v>
          </cell>
          <cell r="AX1440">
            <v>472.45118800000006</v>
          </cell>
          <cell r="AY1440">
            <v>8435.73</v>
          </cell>
          <cell r="AZ1440">
            <v>91089841</v>
          </cell>
          <cell r="BA1440">
            <v>8435.7900000000009</v>
          </cell>
        </row>
        <row r="1441">
          <cell r="B1441">
            <v>91089743</v>
          </cell>
          <cell r="C1441" t="str">
            <v>Кв. 907</v>
          </cell>
          <cell r="D1441">
            <v>41.9</v>
          </cell>
          <cell r="E1441" t="str">
            <v>Гайсина Дина Раисовна</v>
          </cell>
          <cell r="F1441" t="str">
            <v>Кв. 907Гайсина Дина Раисовна</v>
          </cell>
          <cell r="G1441">
            <v>0</v>
          </cell>
          <cell r="H1441">
            <v>0</v>
          </cell>
          <cell r="I1441">
            <v>0</v>
          </cell>
          <cell r="J1441">
            <v>3</v>
          </cell>
          <cell r="K1441">
            <v>31</v>
          </cell>
          <cell r="L1441">
            <v>31</v>
          </cell>
          <cell r="M1441">
            <v>30</v>
          </cell>
          <cell r="N1441">
            <v>31</v>
          </cell>
          <cell r="O1441">
            <v>30</v>
          </cell>
          <cell r="P1441">
            <v>31</v>
          </cell>
          <cell r="Q1441">
            <v>31</v>
          </cell>
          <cell r="R1441">
            <v>29</v>
          </cell>
          <cell r="S1441">
            <v>31</v>
          </cell>
          <cell r="T1441">
            <v>30</v>
          </cell>
          <cell r="U1441">
            <v>31</v>
          </cell>
          <cell r="V1441">
            <v>30</v>
          </cell>
          <cell r="W1441">
            <v>31</v>
          </cell>
          <cell r="X1441">
            <v>31</v>
          </cell>
          <cell r="Y1441">
            <v>30</v>
          </cell>
          <cell r="Z1441">
            <v>31</v>
          </cell>
          <cell r="AA1441">
            <v>30</v>
          </cell>
          <cell r="AB1441">
            <v>31</v>
          </cell>
          <cell r="AC1441">
            <v>0</v>
          </cell>
          <cell r="AD1441">
            <v>0</v>
          </cell>
          <cell r="AE1441">
            <v>0</v>
          </cell>
          <cell r="AF1441">
            <v>36.907195999999999</v>
          </cell>
          <cell r="AG1441">
            <v>369.07195999999999</v>
          </cell>
          <cell r="AH1441">
            <v>369.07195999999999</v>
          </cell>
          <cell r="AI1441">
            <v>369.07195999999999</v>
          </cell>
          <cell r="AJ1441">
            <v>369.07195999999999</v>
          </cell>
          <cell r="AK1441">
            <v>369.07195999999999</v>
          </cell>
          <cell r="AL1441">
            <v>369.07195999999999</v>
          </cell>
          <cell r="AM1441">
            <v>369.07195999999999</v>
          </cell>
          <cell r="AN1441">
            <v>369.07195999999999</v>
          </cell>
          <cell r="AO1441">
            <v>369.07195999999999</v>
          </cell>
          <cell r="AP1441">
            <v>369.07195999999999</v>
          </cell>
          <cell r="AQ1441">
            <v>369.07195999999999</v>
          </cell>
          <cell r="AR1441">
            <v>369.07195999999999</v>
          </cell>
          <cell r="AS1441">
            <v>391.21946199999996</v>
          </cell>
          <cell r="AT1441">
            <v>391.21946199999996</v>
          </cell>
          <cell r="AU1441">
            <v>391.21946199999996</v>
          </cell>
          <cell r="AV1441">
            <v>391.21946199999996</v>
          </cell>
          <cell r="AW1441">
            <v>391.21946199999996</v>
          </cell>
          <cell r="AX1441">
            <v>391.21946199999996</v>
          </cell>
          <cell r="AY1441">
            <v>6813.09</v>
          </cell>
          <cell r="AZ1441">
            <v>91089743</v>
          </cell>
          <cell r="BA1441">
            <v>6813.07</v>
          </cell>
        </row>
        <row r="1442">
          <cell r="B1442">
            <v>91105861</v>
          </cell>
          <cell r="C1442" t="str">
            <v>Кв. 157</v>
          </cell>
          <cell r="D1442">
            <v>43.3</v>
          </cell>
          <cell r="E1442" t="str">
            <v>Герасимова Виктория Денисовна</v>
          </cell>
          <cell r="F1442" t="str">
            <v>Кв. 157Герасимова Виктория Денисовна</v>
          </cell>
          <cell r="G1442">
            <v>0</v>
          </cell>
          <cell r="H1442">
            <v>0</v>
          </cell>
          <cell r="I1442">
            <v>0</v>
          </cell>
          <cell r="J1442">
            <v>10</v>
          </cell>
          <cell r="K1442">
            <v>31</v>
          </cell>
          <cell r="L1442">
            <v>31</v>
          </cell>
          <cell r="M1442">
            <v>30</v>
          </cell>
          <cell r="N1442">
            <v>31</v>
          </cell>
          <cell r="O1442">
            <v>30</v>
          </cell>
          <cell r="P1442">
            <v>31</v>
          </cell>
          <cell r="Q1442">
            <v>31</v>
          </cell>
          <cell r="R1442">
            <v>29</v>
          </cell>
          <cell r="S1442">
            <v>31</v>
          </cell>
          <cell r="T1442">
            <v>30</v>
          </cell>
          <cell r="U1442">
            <v>31</v>
          </cell>
          <cell r="V1442">
            <v>30</v>
          </cell>
          <cell r="W1442">
            <v>31</v>
          </cell>
          <cell r="X1442">
            <v>31</v>
          </cell>
          <cell r="Y1442">
            <v>30</v>
          </cell>
          <cell r="Z1442">
            <v>31</v>
          </cell>
          <cell r="AA1442">
            <v>30</v>
          </cell>
          <cell r="AB1442">
            <v>31</v>
          </cell>
          <cell r="AC1442">
            <v>0</v>
          </cell>
          <cell r="AD1442">
            <v>0</v>
          </cell>
          <cell r="AE1442">
            <v>0</v>
          </cell>
          <cell r="AF1442">
            <v>127.13457333333332</v>
          </cell>
          <cell r="AG1442">
            <v>381.40371999999996</v>
          </cell>
          <cell r="AH1442">
            <v>381.40371999999996</v>
          </cell>
          <cell r="AI1442">
            <v>381.40371999999996</v>
          </cell>
          <cell r="AJ1442">
            <v>381.40371999999996</v>
          </cell>
          <cell r="AK1442">
            <v>381.40371999999996</v>
          </cell>
          <cell r="AL1442">
            <v>381.40371999999996</v>
          </cell>
          <cell r="AM1442">
            <v>381.40371999999996</v>
          </cell>
          <cell r="AN1442">
            <v>381.40371999999996</v>
          </cell>
          <cell r="AO1442">
            <v>381.40371999999996</v>
          </cell>
          <cell r="AP1442">
            <v>381.40371999999996</v>
          </cell>
          <cell r="AQ1442">
            <v>381.40371999999996</v>
          </cell>
          <cell r="AR1442">
            <v>381.40371999999996</v>
          </cell>
          <cell r="AS1442">
            <v>404.29123399999997</v>
          </cell>
          <cell r="AT1442">
            <v>404.29123399999997</v>
          </cell>
          <cell r="AU1442">
            <v>404.29123399999997</v>
          </cell>
          <cell r="AV1442">
            <v>404.29123399999997</v>
          </cell>
          <cell r="AW1442">
            <v>404.29123399999997</v>
          </cell>
          <cell r="AX1442">
            <v>404.29123399999997</v>
          </cell>
          <cell r="AY1442">
            <v>7129.73</v>
          </cell>
          <cell r="AZ1442">
            <v>91105861</v>
          </cell>
          <cell r="BA1442">
            <v>7129.67</v>
          </cell>
        </row>
        <row r="1443">
          <cell r="B1443">
            <v>91081888</v>
          </cell>
          <cell r="C1443" t="str">
            <v>Кв. 50</v>
          </cell>
          <cell r="D1443">
            <v>42.6</v>
          </cell>
          <cell r="E1443" t="str">
            <v>Штягин Андрей Александрович</v>
          </cell>
          <cell r="F1443" t="str">
            <v>Кв. 50Штягин Андрей Александрович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17</v>
          </cell>
          <cell r="L1443">
            <v>31</v>
          </cell>
          <cell r="M1443">
            <v>30</v>
          </cell>
          <cell r="N1443">
            <v>31</v>
          </cell>
          <cell r="O1443">
            <v>30</v>
          </cell>
          <cell r="P1443">
            <v>31</v>
          </cell>
          <cell r="Q1443">
            <v>31</v>
          </cell>
          <cell r="R1443">
            <v>29</v>
          </cell>
          <cell r="S1443">
            <v>31</v>
          </cell>
          <cell r="T1443">
            <v>30</v>
          </cell>
          <cell r="U1443">
            <v>31</v>
          </cell>
          <cell r="V1443">
            <v>30</v>
          </cell>
          <cell r="W1443">
            <v>31</v>
          </cell>
          <cell r="X1443">
            <v>31</v>
          </cell>
          <cell r="Y1443">
            <v>30</v>
          </cell>
          <cell r="Z1443">
            <v>31</v>
          </cell>
          <cell r="AA1443">
            <v>30</v>
          </cell>
          <cell r="AB1443">
            <v>31</v>
          </cell>
          <cell r="AC1443">
            <v>0</v>
          </cell>
          <cell r="AD1443">
            <v>0</v>
          </cell>
          <cell r="AE1443">
            <v>0</v>
          </cell>
          <cell r="AF1443">
            <v>0</v>
          </cell>
          <cell r="AG1443">
            <v>205.77558967741936</v>
          </cell>
          <cell r="AH1443">
            <v>375.23784000000001</v>
          </cell>
          <cell r="AI1443">
            <v>375.23784000000001</v>
          </cell>
          <cell r="AJ1443">
            <v>375.23784000000001</v>
          </cell>
          <cell r="AK1443">
            <v>375.23784000000001</v>
          </cell>
          <cell r="AL1443">
            <v>375.23784000000001</v>
          </cell>
          <cell r="AM1443">
            <v>375.23784000000001</v>
          </cell>
          <cell r="AN1443">
            <v>375.23784000000001</v>
          </cell>
          <cell r="AO1443">
            <v>375.23784000000001</v>
          </cell>
          <cell r="AP1443">
            <v>375.23784000000001</v>
          </cell>
          <cell r="AQ1443">
            <v>375.23784000000001</v>
          </cell>
          <cell r="AR1443">
            <v>375.23784000000001</v>
          </cell>
          <cell r="AS1443">
            <v>397.75534800000003</v>
          </cell>
          <cell r="AT1443">
            <v>397.75534800000003</v>
          </cell>
          <cell r="AU1443">
            <v>397.75534800000003</v>
          </cell>
          <cell r="AV1443">
            <v>397.75534800000003</v>
          </cell>
          <cell r="AW1443">
            <v>397.75534800000003</v>
          </cell>
          <cell r="AX1443">
            <v>397.75534800000003</v>
          </cell>
          <cell r="AY1443">
            <v>6719.92</v>
          </cell>
          <cell r="AZ1443">
            <v>91081888</v>
          </cell>
          <cell r="BA1443">
            <v>6719.98</v>
          </cell>
        </row>
        <row r="1444">
          <cell r="B1444">
            <v>91081957</v>
          </cell>
          <cell r="C1444" t="str">
            <v>Кв. 74</v>
          </cell>
          <cell r="D1444">
            <v>33.799999999999997</v>
          </cell>
          <cell r="E1444" t="str">
            <v>Пак Елена Вилориевна</v>
          </cell>
          <cell r="F1444" t="str">
            <v>Кв. 74Пак Елена Вилориевна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24</v>
          </cell>
          <cell r="L1444">
            <v>31</v>
          </cell>
          <cell r="M1444">
            <v>30</v>
          </cell>
          <cell r="N1444">
            <v>31</v>
          </cell>
          <cell r="O1444">
            <v>30</v>
          </cell>
          <cell r="P1444">
            <v>31</v>
          </cell>
          <cell r="Q1444">
            <v>31</v>
          </cell>
          <cell r="R1444">
            <v>29</v>
          </cell>
          <cell r="S1444">
            <v>31</v>
          </cell>
          <cell r="T1444">
            <v>30</v>
          </cell>
          <cell r="U1444">
            <v>31</v>
          </cell>
          <cell r="V1444">
            <v>30</v>
          </cell>
          <cell r="W1444">
            <v>31</v>
          </cell>
          <cell r="X1444">
            <v>31</v>
          </cell>
          <cell r="Y1444">
            <v>30</v>
          </cell>
          <cell r="Z1444">
            <v>31</v>
          </cell>
          <cell r="AA1444">
            <v>30</v>
          </cell>
          <cell r="AB1444">
            <v>31</v>
          </cell>
          <cell r="AC1444">
            <v>0</v>
          </cell>
          <cell r="AD1444">
            <v>0</v>
          </cell>
          <cell r="AE1444">
            <v>0</v>
          </cell>
          <cell r="AF1444">
            <v>0</v>
          </cell>
          <cell r="AG1444">
            <v>230.49593806451608</v>
          </cell>
          <cell r="AH1444">
            <v>297.72391999999996</v>
          </cell>
          <cell r="AI1444">
            <v>297.72391999999996</v>
          </cell>
          <cell r="AJ1444">
            <v>297.72391999999996</v>
          </cell>
          <cell r="AK1444">
            <v>297.72391999999996</v>
          </cell>
          <cell r="AL1444">
            <v>297.72391999999996</v>
          </cell>
          <cell r="AM1444">
            <v>297.72391999999996</v>
          </cell>
          <cell r="AN1444">
            <v>297.72391999999996</v>
          </cell>
          <cell r="AO1444">
            <v>297.72391999999996</v>
          </cell>
          <cell r="AP1444">
            <v>297.72391999999996</v>
          </cell>
          <cell r="AQ1444">
            <v>297.72391999999996</v>
          </cell>
          <cell r="AR1444">
            <v>297.72391999999996</v>
          </cell>
          <cell r="AS1444">
            <v>315.58992399999994</v>
          </cell>
          <cell r="AT1444">
            <v>315.58992399999994</v>
          </cell>
          <cell r="AU1444">
            <v>315.58992399999994</v>
          </cell>
          <cell r="AV1444">
            <v>315.58992399999994</v>
          </cell>
          <cell r="AW1444">
            <v>315.58992399999994</v>
          </cell>
          <cell r="AX1444">
            <v>315.58992399999994</v>
          </cell>
          <cell r="AY1444">
            <v>5399</v>
          </cell>
          <cell r="AZ1444">
            <v>91081957</v>
          </cell>
          <cell r="BA1444">
            <v>5398.96</v>
          </cell>
        </row>
        <row r="1445">
          <cell r="B1445">
            <v>91081473</v>
          </cell>
          <cell r="C1445" t="str">
            <v>Кв. 131</v>
          </cell>
          <cell r="D1445">
            <v>57.2</v>
          </cell>
          <cell r="E1445" t="str">
            <v>Рахмонов Абдурозик Разокович</v>
          </cell>
          <cell r="F1445" t="str">
            <v>Кв. 131Рахмонов Абдурозик Разокович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26</v>
          </cell>
          <cell r="L1445">
            <v>31</v>
          </cell>
          <cell r="M1445">
            <v>30</v>
          </cell>
          <cell r="N1445">
            <v>31</v>
          </cell>
          <cell r="O1445">
            <v>30</v>
          </cell>
          <cell r="P1445">
            <v>31</v>
          </cell>
          <cell r="Q1445">
            <v>31</v>
          </cell>
          <cell r="R1445">
            <v>29</v>
          </cell>
          <cell r="S1445">
            <v>31</v>
          </cell>
          <cell r="T1445">
            <v>30</v>
          </cell>
          <cell r="U1445">
            <v>31</v>
          </cell>
          <cell r="V1445">
            <v>30</v>
          </cell>
          <cell r="W1445">
            <v>31</v>
          </cell>
          <cell r="X1445">
            <v>31</v>
          </cell>
          <cell r="Y1445">
            <v>30</v>
          </cell>
          <cell r="Z1445">
            <v>31</v>
          </cell>
          <cell r="AA1445">
            <v>30</v>
          </cell>
          <cell r="AB1445">
            <v>31</v>
          </cell>
          <cell r="AC1445">
            <v>0</v>
          </cell>
          <cell r="AD1445">
            <v>0</v>
          </cell>
          <cell r="AE1445">
            <v>0</v>
          </cell>
          <cell r="AF1445">
            <v>0</v>
          </cell>
          <cell r="AG1445">
            <v>422.57588645161292</v>
          </cell>
          <cell r="AH1445">
            <v>503.84048000000001</v>
          </cell>
          <cell r="AI1445">
            <v>503.84048000000001</v>
          </cell>
          <cell r="AJ1445">
            <v>503.84048000000001</v>
          </cell>
          <cell r="AK1445">
            <v>503.84048000000001</v>
          </cell>
          <cell r="AL1445">
            <v>503.84048000000001</v>
          </cell>
          <cell r="AM1445">
            <v>503.84048000000001</v>
          </cell>
          <cell r="AN1445">
            <v>503.84048000000007</v>
          </cell>
          <cell r="AO1445">
            <v>503.84048000000001</v>
          </cell>
          <cell r="AP1445">
            <v>503.84048000000001</v>
          </cell>
          <cell r="AQ1445">
            <v>503.84048000000001</v>
          </cell>
          <cell r="AR1445">
            <v>503.84048000000001</v>
          </cell>
          <cell r="AS1445">
            <v>534.07525599999997</v>
          </cell>
          <cell r="AT1445">
            <v>534.07525599999997</v>
          </cell>
          <cell r="AU1445">
            <v>534.07525599999997</v>
          </cell>
          <cell r="AV1445">
            <v>534.07525599999997</v>
          </cell>
          <cell r="AW1445">
            <v>534.07525599999997</v>
          </cell>
          <cell r="AX1445">
            <v>534.07525599999997</v>
          </cell>
          <cell r="AY1445">
            <v>9169.27</v>
          </cell>
          <cell r="AZ1445">
            <v>91081473</v>
          </cell>
          <cell r="BA1445">
            <v>9169.2999999999993</v>
          </cell>
        </row>
        <row r="1446">
          <cell r="B1446">
            <v>91081874</v>
          </cell>
          <cell r="C1446" t="str">
            <v>Кв. 178</v>
          </cell>
          <cell r="D1446">
            <v>35.299999999999997</v>
          </cell>
          <cell r="E1446" t="str">
            <v>Мусатова Ольга Владимировна</v>
          </cell>
          <cell r="F1446" t="str">
            <v>Кв. 178Мусатова Ольга Владимировна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24</v>
          </cell>
          <cell r="L1446">
            <v>31</v>
          </cell>
          <cell r="M1446">
            <v>30</v>
          </cell>
          <cell r="N1446">
            <v>31</v>
          </cell>
          <cell r="O1446">
            <v>30</v>
          </cell>
          <cell r="P1446">
            <v>31</v>
          </cell>
          <cell r="Q1446">
            <v>31</v>
          </cell>
          <cell r="R1446">
            <v>29</v>
          </cell>
          <cell r="S1446">
            <v>31</v>
          </cell>
          <cell r="T1446">
            <v>30</v>
          </cell>
          <cell r="U1446">
            <v>31</v>
          </cell>
          <cell r="V1446">
            <v>30</v>
          </cell>
          <cell r="W1446">
            <v>31</v>
          </cell>
          <cell r="X1446">
            <v>31</v>
          </cell>
          <cell r="Y1446">
            <v>30</v>
          </cell>
          <cell r="Z1446">
            <v>31</v>
          </cell>
          <cell r="AA1446">
            <v>30</v>
          </cell>
          <cell r="AB1446">
            <v>31</v>
          </cell>
          <cell r="AC1446">
            <v>0</v>
          </cell>
          <cell r="AD1446">
            <v>0</v>
          </cell>
          <cell r="AE1446">
            <v>0</v>
          </cell>
          <cell r="AF1446">
            <v>0</v>
          </cell>
          <cell r="AG1446">
            <v>240.7250477419355</v>
          </cell>
          <cell r="AH1446">
            <v>310.93651999999997</v>
          </cell>
          <cell r="AI1446">
            <v>310.93651999999997</v>
          </cell>
          <cell r="AJ1446">
            <v>310.93651999999997</v>
          </cell>
          <cell r="AK1446">
            <v>310.93651999999997</v>
          </cell>
          <cell r="AL1446">
            <v>310.93651999999997</v>
          </cell>
          <cell r="AM1446">
            <v>310.93651999999997</v>
          </cell>
          <cell r="AN1446">
            <v>310.93651999999997</v>
          </cell>
          <cell r="AO1446">
            <v>310.93651999999997</v>
          </cell>
          <cell r="AP1446">
            <v>310.93651999999997</v>
          </cell>
          <cell r="AQ1446">
            <v>310.93651999999997</v>
          </cell>
          <cell r="AR1446">
            <v>310.93651999999997</v>
          </cell>
          <cell r="AS1446">
            <v>329.595394</v>
          </cell>
          <cell r="AT1446">
            <v>329.595394</v>
          </cell>
          <cell r="AU1446">
            <v>329.595394</v>
          </cell>
          <cell r="AV1446">
            <v>329.595394</v>
          </cell>
          <cell r="AW1446">
            <v>329.595394</v>
          </cell>
          <cell r="AX1446">
            <v>329.595394</v>
          </cell>
          <cell r="AY1446">
            <v>5638.6</v>
          </cell>
          <cell r="AZ1446">
            <v>91081874</v>
          </cell>
          <cell r="BA1446">
            <v>5947.26</v>
          </cell>
        </row>
        <row r="1447">
          <cell r="B1447">
            <v>91089847</v>
          </cell>
          <cell r="C1447" t="str">
            <v>Кв. 192</v>
          </cell>
          <cell r="D1447">
            <v>34.700000000000003</v>
          </cell>
          <cell r="E1447" t="str">
            <v>Урусова Наталия Александровна</v>
          </cell>
          <cell r="F1447" t="str">
            <v>Кв. 192Урусова Наталия Александровна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20</v>
          </cell>
          <cell r="L1447">
            <v>31</v>
          </cell>
          <cell r="M1447">
            <v>30</v>
          </cell>
          <cell r="N1447">
            <v>31</v>
          </cell>
          <cell r="O1447">
            <v>30</v>
          </cell>
          <cell r="P1447">
            <v>31</v>
          </cell>
          <cell r="Q1447">
            <v>31</v>
          </cell>
          <cell r="R1447">
            <v>29</v>
          </cell>
          <cell r="S1447">
            <v>31</v>
          </cell>
          <cell r="T1447">
            <v>30</v>
          </cell>
          <cell r="U1447">
            <v>31</v>
          </cell>
          <cell r="V1447">
            <v>30</v>
          </cell>
          <cell r="W1447">
            <v>31</v>
          </cell>
          <cell r="X1447">
            <v>31</v>
          </cell>
          <cell r="Y1447">
            <v>30</v>
          </cell>
          <cell r="Z1447">
            <v>31</v>
          </cell>
          <cell r="AA1447">
            <v>30</v>
          </cell>
          <cell r="AB1447">
            <v>31</v>
          </cell>
          <cell r="AC1447">
            <v>0</v>
          </cell>
          <cell r="AD1447">
            <v>0</v>
          </cell>
          <cell r="AE1447">
            <v>0</v>
          </cell>
          <cell r="AF1447">
            <v>0</v>
          </cell>
          <cell r="AG1447">
            <v>197.19450322580644</v>
          </cell>
          <cell r="AH1447">
            <v>305.65147999999999</v>
          </cell>
          <cell r="AI1447">
            <v>305.65147999999999</v>
          </cell>
          <cell r="AJ1447">
            <v>305.65147999999999</v>
          </cell>
          <cell r="AK1447">
            <v>305.65147999999999</v>
          </cell>
          <cell r="AL1447">
            <v>305.65147999999999</v>
          </cell>
          <cell r="AM1447">
            <v>305.65147999999999</v>
          </cell>
          <cell r="AN1447">
            <v>305.65147999999999</v>
          </cell>
          <cell r="AO1447">
            <v>305.65147999999999</v>
          </cell>
          <cell r="AP1447">
            <v>305.65147999999999</v>
          </cell>
          <cell r="AQ1447">
            <v>305.65147999999999</v>
          </cell>
          <cell r="AR1447">
            <v>305.65147999999999</v>
          </cell>
          <cell r="AS1447">
            <v>323.99320599999999</v>
          </cell>
          <cell r="AT1447">
            <v>323.99320599999999</v>
          </cell>
          <cell r="AU1447">
            <v>323.99320599999999</v>
          </cell>
          <cell r="AV1447">
            <v>323.99320599999999</v>
          </cell>
          <cell r="AW1447">
            <v>323.99320599999999</v>
          </cell>
          <cell r="AX1447">
            <v>323.99320599999999</v>
          </cell>
          <cell r="AY1447">
            <v>5503.32</v>
          </cell>
          <cell r="AZ1447">
            <v>91089847</v>
          </cell>
          <cell r="BA1447">
            <v>5503.28</v>
          </cell>
        </row>
        <row r="1448">
          <cell r="B1448">
            <v>91081889</v>
          </cell>
          <cell r="C1448" t="str">
            <v>Кв. 199</v>
          </cell>
          <cell r="D1448">
            <v>35.4</v>
          </cell>
          <cell r="E1448" t="str">
            <v>Ярош Денис Алексеевич</v>
          </cell>
          <cell r="F1448" t="str">
            <v>Кв. 199Ярош Денис Алексеевич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24</v>
          </cell>
          <cell r="L1448">
            <v>31</v>
          </cell>
          <cell r="M1448">
            <v>30</v>
          </cell>
          <cell r="N1448">
            <v>31</v>
          </cell>
          <cell r="O1448">
            <v>30</v>
          </cell>
          <cell r="P1448">
            <v>31</v>
          </cell>
          <cell r="Q1448">
            <v>31</v>
          </cell>
          <cell r="R1448">
            <v>29</v>
          </cell>
          <cell r="S1448">
            <v>31</v>
          </cell>
          <cell r="T1448">
            <v>30</v>
          </cell>
          <cell r="U1448">
            <v>31</v>
          </cell>
          <cell r="V1448">
            <v>30</v>
          </cell>
          <cell r="W1448">
            <v>31</v>
          </cell>
          <cell r="X1448">
            <v>31</v>
          </cell>
          <cell r="Y1448">
            <v>30</v>
          </cell>
          <cell r="Z1448">
            <v>31</v>
          </cell>
          <cell r="AA1448">
            <v>30</v>
          </cell>
          <cell r="AB1448">
            <v>31</v>
          </cell>
          <cell r="AC1448">
            <v>0</v>
          </cell>
          <cell r="AD1448">
            <v>0</v>
          </cell>
          <cell r="AE1448">
            <v>0</v>
          </cell>
          <cell r="AF1448">
            <v>0</v>
          </cell>
          <cell r="AG1448">
            <v>241.40698838709679</v>
          </cell>
          <cell r="AH1448">
            <v>311.81736000000001</v>
          </cell>
          <cell r="AI1448">
            <v>311.81736000000001</v>
          </cell>
          <cell r="AJ1448">
            <v>311.81736000000001</v>
          </cell>
          <cell r="AK1448">
            <v>311.81736000000001</v>
          </cell>
          <cell r="AL1448">
            <v>311.81736000000001</v>
          </cell>
          <cell r="AM1448">
            <v>311.81736000000001</v>
          </cell>
          <cell r="AN1448">
            <v>311.81736000000001</v>
          </cell>
          <cell r="AO1448">
            <v>311.81736000000001</v>
          </cell>
          <cell r="AP1448">
            <v>311.81736000000001</v>
          </cell>
          <cell r="AQ1448">
            <v>311.81736000000001</v>
          </cell>
          <cell r="AR1448">
            <v>311.81736000000001</v>
          </cell>
          <cell r="AS1448">
            <v>330.52909199999999</v>
          </cell>
          <cell r="AT1448">
            <v>330.52909199999999</v>
          </cell>
          <cell r="AU1448">
            <v>330.52909199999999</v>
          </cell>
          <cell r="AV1448">
            <v>330.52909199999999</v>
          </cell>
          <cell r="AW1448">
            <v>330.52909199999999</v>
          </cell>
          <cell r="AX1448">
            <v>330.52909199999999</v>
          </cell>
          <cell r="AY1448">
            <v>5654.57</v>
          </cell>
          <cell r="AZ1448">
            <v>91081889</v>
          </cell>
          <cell r="BA1448">
            <v>5654.61</v>
          </cell>
        </row>
        <row r="1449">
          <cell r="B1449">
            <v>91081721</v>
          </cell>
          <cell r="C1449" t="str">
            <v>Кв. 210</v>
          </cell>
          <cell r="D1449">
            <v>35.4</v>
          </cell>
          <cell r="E1449" t="str">
            <v>Эль Хадри Сами</v>
          </cell>
          <cell r="F1449" t="str">
            <v>Кв. 210Эль Хадри Сами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20</v>
          </cell>
          <cell r="L1449">
            <v>31</v>
          </cell>
          <cell r="M1449">
            <v>30</v>
          </cell>
          <cell r="N1449">
            <v>31</v>
          </cell>
          <cell r="O1449">
            <v>30</v>
          </cell>
          <cell r="P1449">
            <v>31</v>
          </cell>
          <cell r="Q1449">
            <v>31</v>
          </cell>
          <cell r="R1449">
            <v>29</v>
          </cell>
          <cell r="S1449">
            <v>31</v>
          </cell>
          <cell r="T1449">
            <v>30</v>
          </cell>
          <cell r="U1449">
            <v>31</v>
          </cell>
          <cell r="V1449">
            <v>30</v>
          </cell>
          <cell r="W1449">
            <v>31</v>
          </cell>
          <cell r="X1449">
            <v>31</v>
          </cell>
          <cell r="Y1449">
            <v>30</v>
          </cell>
          <cell r="Z1449">
            <v>31</v>
          </cell>
          <cell r="AA1449">
            <v>30</v>
          </cell>
          <cell r="AB1449">
            <v>31</v>
          </cell>
          <cell r="AC1449">
            <v>0</v>
          </cell>
          <cell r="AD1449">
            <v>0</v>
          </cell>
          <cell r="AE1449">
            <v>0</v>
          </cell>
          <cell r="AF1449">
            <v>0</v>
          </cell>
          <cell r="AG1449">
            <v>201.17249032258064</v>
          </cell>
          <cell r="AH1449">
            <v>311.81736000000001</v>
          </cell>
          <cell r="AI1449">
            <v>311.81736000000001</v>
          </cell>
          <cell r="AJ1449">
            <v>311.81736000000001</v>
          </cell>
          <cell r="AK1449">
            <v>311.81736000000001</v>
          </cell>
          <cell r="AL1449">
            <v>311.81736000000001</v>
          </cell>
          <cell r="AM1449">
            <v>311.81736000000001</v>
          </cell>
          <cell r="AN1449">
            <v>311.81736000000001</v>
          </cell>
          <cell r="AO1449">
            <v>311.81736000000001</v>
          </cell>
          <cell r="AP1449">
            <v>311.81736000000001</v>
          </cell>
          <cell r="AQ1449">
            <v>311.81736000000001</v>
          </cell>
          <cell r="AR1449">
            <v>311.81736000000001</v>
          </cell>
          <cell r="AS1449">
            <v>330.52909199999999</v>
          </cell>
          <cell r="AT1449">
            <v>330.52909199999999</v>
          </cell>
          <cell r="AU1449">
            <v>330.52909199999999</v>
          </cell>
          <cell r="AV1449">
            <v>330.52909199999999</v>
          </cell>
          <cell r="AW1449">
            <v>330.52909199999999</v>
          </cell>
          <cell r="AX1449">
            <v>330.52909199999999</v>
          </cell>
          <cell r="AY1449">
            <v>5614.34</v>
          </cell>
          <cell r="AZ1449">
            <v>91081721</v>
          </cell>
          <cell r="BA1449">
            <v>5614.37</v>
          </cell>
        </row>
        <row r="1450">
          <cell r="B1450">
            <v>91112063</v>
          </cell>
          <cell r="C1450" t="str">
            <v>Кв. 236</v>
          </cell>
          <cell r="D1450">
            <v>34.700000000000003</v>
          </cell>
          <cell r="E1450" t="str">
            <v xml:space="preserve">Зыков Александр Анатольевич </v>
          </cell>
          <cell r="F1450" t="str">
            <v xml:space="preserve">Кв. 236Зыков Александр Анатольевич 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7</v>
          </cell>
          <cell r="L1450">
            <v>31</v>
          </cell>
          <cell r="M1450">
            <v>30</v>
          </cell>
          <cell r="N1450">
            <v>31</v>
          </cell>
          <cell r="O1450">
            <v>15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0</v>
          </cell>
          <cell r="AE1450">
            <v>0</v>
          </cell>
          <cell r="AF1450">
            <v>0</v>
          </cell>
          <cell r="AG1450">
            <v>69.018076129032252</v>
          </cell>
          <cell r="AH1450">
            <v>305.65147999999999</v>
          </cell>
          <cell r="AI1450">
            <v>305.65147999999999</v>
          </cell>
          <cell r="AJ1450">
            <v>305.65147999999999</v>
          </cell>
          <cell r="AK1450">
            <v>152.82574</v>
          </cell>
          <cell r="AL1450">
            <v>0</v>
          </cell>
          <cell r="AM1450">
            <v>0</v>
          </cell>
          <cell r="AN1450">
            <v>0</v>
          </cell>
          <cell r="AO1450">
            <v>0</v>
          </cell>
          <cell r="AP1450">
            <v>0</v>
          </cell>
          <cell r="AQ1450">
            <v>0</v>
          </cell>
          <cell r="AR1450">
            <v>0</v>
          </cell>
          <cell r="AS1450">
            <v>0</v>
          </cell>
          <cell r="AT1450">
            <v>0</v>
          </cell>
          <cell r="AU1450">
            <v>0</v>
          </cell>
          <cell r="AV1450">
            <v>0</v>
          </cell>
          <cell r="AW1450">
            <v>0</v>
          </cell>
          <cell r="AX1450">
            <v>0</v>
          </cell>
          <cell r="AY1450">
            <v>1138.8</v>
          </cell>
          <cell r="AZ1450">
            <v>91112063</v>
          </cell>
          <cell r="BA1450">
            <v>1138.8</v>
          </cell>
        </row>
        <row r="1451">
          <cell r="B1451">
            <v>91081696</v>
          </cell>
          <cell r="C1451" t="str">
            <v>Кв. 243</v>
          </cell>
          <cell r="D1451">
            <v>35.4</v>
          </cell>
          <cell r="E1451" t="str">
            <v>Никульшина Анна Валерьевна</v>
          </cell>
          <cell r="F1451" t="str">
            <v>Кв. 243Никульшина Анна Валерьевна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24</v>
          </cell>
          <cell r="L1451">
            <v>31</v>
          </cell>
          <cell r="M1451">
            <v>30</v>
          </cell>
          <cell r="N1451">
            <v>31</v>
          </cell>
          <cell r="O1451">
            <v>30</v>
          </cell>
          <cell r="P1451">
            <v>31</v>
          </cell>
          <cell r="Q1451">
            <v>31</v>
          </cell>
          <cell r="R1451">
            <v>29</v>
          </cell>
          <cell r="S1451">
            <v>31</v>
          </cell>
          <cell r="T1451">
            <v>30</v>
          </cell>
          <cell r="U1451">
            <v>31</v>
          </cell>
          <cell r="V1451">
            <v>30</v>
          </cell>
          <cell r="W1451">
            <v>31</v>
          </cell>
          <cell r="X1451">
            <v>31</v>
          </cell>
          <cell r="Y1451">
            <v>30</v>
          </cell>
          <cell r="Z1451">
            <v>31</v>
          </cell>
          <cell r="AA1451">
            <v>30</v>
          </cell>
          <cell r="AB1451">
            <v>31</v>
          </cell>
          <cell r="AC1451">
            <v>0</v>
          </cell>
          <cell r="AD1451">
            <v>0</v>
          </cell>
          <cell r="AE1451">
            <v>0</v>
          </cell>
          <cell r="AF1451">
            <v>0</v>
          </cell>
          <cell r="AG1451">
            <v>241.40698838709679</v>
          </cell>
          <cell r="AH1451">
            <v>311.81736000000001</v>
          </cell>
          <cell r="AI1451">
            <v>311.81736000000001</v>
          </cell>
          <cell r="AJ1451">
            <v>311.81736000000001</v>
          </cell>
          <cell r="AK1451">
            <v>311.81736000000001</v>
          </cell>
          <cell r="AL1451">
            <v>311.81736000000001</v>
          </cell>
          <cell r="AM1451">
            <v>311.81736000000001</v>
          </cell>
          <cell r="AN1451">
            <v>311.81736000000001</v>
          </cell>
          <cell r="AO1451">
            <v>311.81736000000001</v>
          </cell>
          <cell r="AP1451">
            <v>311.81736000000001</v>
          </cell>
          <cell r="AQ1451">
            <v>311.81736000000001</v>
          </cell>
          <cell r="AR1451">
            <v>311.81736000000001</v>
          </cell>
          <cell r="AS1451">
            <v>330.52909199999999</v>
          </cell>
          <cell r="AT1451">
            <v>330.52909199999999</v>
          </cell>
          <cell r="AU1451">
            <v>330.52909199999999</v>
          </cell>
          <cell r="AV1451">
            <v>330.52909199999999</v>
          </cell>
          <cell r="AW1451">
            <v>330.52909199999999</v>
          </cell>
          <cell r="AX1451">
            <v>330.52909199999999</v>
          </cell>
          <cell r="AY1451">
            <v>5654.57</v>
          </cell>
          <cell r="AZ1451">
            <v>91081696</v>
          </cell>
          <cell r="BA1451">
            <v>5654.61</v>
          </cell>
        </row>
        <row r="1452">
          <cell r="B1452">
            <v>91112067</v>
          </cell>
          <cell r="C1452" t="str">
            <v>Кв. 247</v>
          </cell>
          <cell r="D1452">
            <v>34.700000000000003</v>
          </cell>
          <cell r="E1452" t="str">
            <v xml:space="preserve">Зыков Александр Анатольевич </v>
          </cell>
          <cell r="F1452" t="str">
            <v xml:space="preserve">Кв. 247Зыков Александр Анатольевич 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7</v>
          </cell>
          <cell r="L1452">
            <v>31</v>
          </cell>
          <cell r="M1452">
            <v>30</v>
          </cell>
          <cell r="N1452">
            <v>31</v>
          </cell>
          <cell r="O1452">
            <v>30</v>
          </cell>
          <cell r="P1452">
            <v>31</v>
          </cell>
          <cell r="Q1452">
            <v>31</v>
          </cell>
          <cell r="R1452">
            <v>29</v>
          </cell>
          <cell r="S1452">
            <v>31</v>
          </cell>
          <cell r="T1452">
            <v>30</v>
          </cell>
          <cell r="U1452">
            <v>31</v>
          </cell>
          <cell r="V1452">
            <v>30</v>
          </cell>
          <cell r="W1452">
            <v>31</v>
          </cell>
          <cell r="X1452">
            <v>31</v>
          </cell>
          <cell r="Y1452">
            <v>30</v>
          </cell>
          <cell r="Z1452">
            <v>31</v>
          </cell>
          <cell r="AA1452">
            <v>30</v>
          </cell>
          <cell r="AB1452">
            <v>31</v>
          </cell>
          <cell r="AC1452">
            <v>0</v>
          </cell>
          <cell r="AD1452">
            <v>0</v>
          </cell>
          <cell r="AE1452">
            <v>0</v>
          </cell>
          <cell r="AF1452">
            <v>0</v>
          </cell>
          <cell r="AG1452">
            <v>69.018076129032252</v>
          </cell>
          <cell r="AH1452">
            <v>305.65147999999999</v>
          </cell>
          <cell r="AI1452">
            <v>305.65147999999999</v>
          </cell>
          <cell r="AJ1452">
            <v>305.65147999999999</v>
          </cell>
          <cell r="AK1452">
            <v>305.65147999999999</v>
          </cell>
          <cell r="AL1452">
            <v>305.65147999999999</v>
          </cell>
          <cell r="AM1452">
            <v>305.65147999999999</v>
          </cell>
          <cell r="AN1452">
            <v>305.65147999999999</v>
          </cell>
          <cell r="AO1452">
            <v>305.65147999999999</v>
          </cell>
          <cell r="AP1452">
            <v>305.65147999999999</v>
          </cell>
          <cell r="AQ1452">
            <v>305.65147999999999</v>
          </cell>
          <cell r="AR1452">
            <v>305.65147999999999</v>
          </cell>
          <cell r="AS1452">
            <v>323.99320599999999</v>
          </cell>
          <cell r="AT1452">
            <v>323.99320599999999</v>
          </cell>
          <cell r="AU1452">
            <v>323.99320599999999</v>
          </cell>
          <cell r="AV1452">
            <v>323.99320599999999</v>
          </cell>
          <cell r="AW1452">
            <v>323.99320599999999</v>
          </cell>
          <cell r="AX1452">
            <v>323.99320599999999</v>
          </cell>
          <cell r="AY1452">
            <v>5375.14</v>
          </cell>
          <cell r="AZ1452">
            <v>91112067</v>
          </cell>
          <cell r="BA1452">
            <v>5375.11</v>
          </cell>
        </row>
        <row r="1453">
          <cell r="B1453">
            <v>91091493</v>
          </cell>
          <cell r="C1453" t="str">
            <v>Кв. 265</v>
          </cell>
          <cell r="D1453">
            <v>31.9</v>
          </cell>
          <cell r="E1453" t="str">
            <v>Павлова Галина Николаевна</v>
          </cell>
          <cell r="F1453" t="str">
            <v>Кв. 265Павлова Галина Николаевна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25</v>
          </cell>
          <cell r="L1453">
            <v>31</v>
          </cell>
          <cell r="M1453">
            <v>30</v>
          </cell>
          <cell r="N1453">
            <v>31</v>
          </cell>
          <cell r="O1453">
            <v>30</v>
          </cell>
          <cell r="P1453">
            <v>31</v>
          </cell>
          <cell r="Q1453">
            <v>31</v>
          </cell>
          <cell r="R1453">
            <v>29</v>
          </cell>
          <cell r="S1453">
            <v>31</v>
          </cell>
          <cell r="T1453">
            <v>30</v>
          </cell>
          <cell r="U1453">
            <v>31</v>
          </cell>
          <cell r="V1453">
            <v>30</v>
          </cell>
          <cell r="W1453">
            <v>31</v>
          </cell>
          <cell r="X1453">
            <v>31</v>
          </cell>
          <cell r="Y1453">
            <v>30</v>
          </cell>
          <cell r="Z1453">
            <v>31</v>
          </cell>
          <cell r="AA1453">
            <v>30</v>
          </cell>
          <cell r="AB1453">
            <v>31</v>
          </cell>
          <cell r="AC1453">
            <v>0</v>
          </cell>
          <cell r="AD1453">
            <v>0</v>
          </cell>
          <cell r="AE1453">
            <v>0</v>
          </cell>
          <cell r="AF1453">
            <v>0</v>
          </cell>
          <cell r="AG1453">
            <v>226.60319354838708</v>
          </cell>
          <cell r="AH1453">
            <v>280.98795999999999</v>
          </cell>
          <cell r="AI1453">
            <v>280.98795999999999</v>
          </cell>
          <cell r="AJ1453">
            <v>280.98795999999999</v>
          </cell>
          <cell r="AK1453">
            <v>280.98795999999999</v>
          </cell>
          <cell r="AL1453">
            <v>280.98795999999999</v>
          </cell>
          <cell r="AM1453">
            <v>280.98795999999999</v>
          </cell>
          <cell r="AN1453">
            <v>280.98795999999999</v>
          </cell>
          <cell r="AO1453">
            <v>280.98795999999999</v>
          </cell>
          <cell r="AP1453">
            <v>280.98795999999999</v>
          </cell>
          <cell r="AQ1453">
            <v>280.98795999999999</v>
          </cell>
          <cell r="AR1453">
            <v>280.98795999999999</v>
          </cell>
          <cell r="AS1453">
            <v>297.84966200000002</v>
          </cell>
          <cell r="AT1453">
            <v>297.84966200000002</v>
          </cell>
          <cell r="AU1453">
            <v>297.84966200000002</v>
          </cell>
          <cell r="AV1453">
            <v>297.84966200000002</v>
          </cell>
          <cell r="AW1453">
            <v>297.84966200000002</v>
          </cell>
          <cell r="AX1453">
            <v>297.84966200000002</v>
          </cell>
          <cell r="AY1453">
            <v>5104.57</v>
          </cell>
          <cell r="AZ1453">
            <v>91091493</v>
          </cell>
          <cell r="BA1453">
            <v>5104.59</v>
          </cell>
        </row>
        <row r="1454">
          <cell r="B1454">
            <v>91081896</v>
          </cell>
          <cell r="C1454" t="str">
            <v>Кв. 280</v>
          </cell>
          <cell r="D1454">
            <v>80.900000000000006</v>
          </cell>
          <cell r="E1454" t="str">
            <v>Никифорова Наталья Анатольевна</v>
          </cell>
          <cell r="F1454" t="str">
            <v>Кв. 280Никифорова Наталья Анатольевна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17</v>
          </cell>
          <cell r="L1454">
            <v>31</v>
          </cell>
          <cell r="M1454">
            <v>30</v>
          </cell>
          <cell r="N1454">
            <v>31</v>
          </cell>
          <cell r="O1454">
            <v>30</v>
          </cell>
          <cell r="P1454">
            <v>31</v>
          </cell>
          <cell r="Q1454">
            <v>31</v>
          </cell>
          <cell r="R1454">
            <v>29</v>
          </cell>
          <cell r="S1454">
            <v>31</v>
          </cell>
          <cell r="T1454">
            <v>30</v>
          </cell>
          <cell r="U1454">
            <v>31</v>
          </cell>
          <cell r="V1454">
            <v>30</v>
          </cell>
          <cell r="W1454">
            <v>31</v>
          </cell>
          <cell r="X1454">
            <v>31</v>
          </cell>
          <cell r="Y1454">
            <v>30</v>
          </cell>
          <cell r="Z1454">
            <v>31</v>
          </cell>
          <cell r="AA1454">
            <v>30</v>
          </cell>
          <cell r="AB1454">
            <v>31</v>
          </cell>
          <cell r="AC1454">
            <v>0</v>
          </cell>
          <cell r="AD1454">
            <v>0</v>
          </cell>
          <cell r="AE1454">
            <v>0</v>
          </cell>
          <cell r="AF1454">
            <v>0</v>
          </cell>
          <cell r="AG1454">
            <v>390.7804038709678</v>
          </cell>
          <cell r="AH1454">
            <v>712.59956000000011</v>
          </cell>
          <cell r="AI1454">
            <v>712.59956000000011</v>
          </cell>
          <cell r="AJ1454">
            <v>712.59956000000011</v>
          </cell>
          <cell r="AK1454">
            <v>712.59956000000011</v>
          </cell>
          <cell r="AL1454">
            <v>712.59956000000011</v>
          </cell>
          <cell r="AM1454">
            <v>712.59956000000011</v>
          </cell>
          <cell r="AN1454">
            <v>712.59956000000011</v>
          </cell>
          <cell r="AO1454">
            <v>712.59956000000011</v>
          </cell>
          <cell r="AP1454">
            <v>712.59956000000011</v>
          </cell>
          <cell r="AQ1454">
            <v>712.59956000000011</v>
          </cell>
          <cell r="AR1454">
            <v>712.59956000000011</v>
          </cell>
          <cell r="AS1454">
            <v>755.36168200000009</v>
          </cell>
          <cell r="AT1454">
            <v>755.36168200000009</v>
          </cell>
          <cell r="AU1454">
            <v>755.36168200000009</v>
          </cell>
          <cell r="AV1454">
            <v>755.36168200000009</v>
          </cell>
          <cell r="AW1454">
            <v>755.36168200000009</v>
          </cell>
          <cell r="AX1454">
            <v>755.36168200000009</v>
          </cell>
          <cell r="AY1454">
            <v>12761.55</v>
          </cell>
          <cell r="AZ1454">
            <v>91081896</v>
          </cell>
          <cell r="BA1454">
            <v>12761.54</v>
          </cell>
        </row>
        <row r="1455">
          <cell r="B1455">
            <v>91081660</v>
          </cell>
          <cell r="C1455" t="str">
            <v>Кв. 290</v>
          </cell>
          <cell r="D1455">
            <v>63</v>
          </cell>
          <cell r="E1455" t="str">
            <v>Павлюкевич Вера Владимировна</v>
          </cell>
          <cell r="F1455" t="str">
            <v>Кв. 290Павлюкевич Вера Владимировна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20</v>
          </cell>
          <cell r="L1455">
            <v>31</v>
          </cell>
          <cell r="M1455">
            <v>30</v>
          </cell>
          <cell r="N1455">
            <v>31</v>
          </cell>
          <cell r="O1455">
            <v>30</v>
          </cell>
          <cell r="P1455">
            <v>31</v>
          </cell>
          <cell r="Q1455">
            <v>31</v>
          </cell>
          <cell r="R1455">
            <v>29</v>
          </cell>
          <cell r="S1455">
            <v>31</v>
          </cell>
          <cell r="T1455">
            <v>30</v>
          </cell>
          <cell r="U1455">
            <v>31</v>
          </cell>
          <cell r="V1455">
            <v>30</v>
          </cell>
          <cell r="W1455">
            <v>31</v>
          </cell>
          <cell r="X1455">
            <v>31</v>
          </cell>
          <cell r="Y1455">
            <v>30</v>
          </cell>
          <cell r="Z1455">
            <v>31</v>
          </cell>
          <cell r="AA1455">
            <v>30</v>
          </cell>
          <cell r="AB1455">
            <v>31</v>
          </cell>
          <cell r="AC1455">
            <v>0</v>
          </cell>
          <cell r="AD1455">
            <v>0</v>
          </cell>
          <cell r="AE1455">
            <v>0</v>
          </cell>
          <cell r="AF1455">
            <v>0</v>
          </cell>
          <cell r="AG1455">
            <v>358.01883870967742</v>
          </cell>
          <cell r="AH1455">
            <v>554.92920000000004</v>
          </cell>
          <cell r="AI1455">
            <v>554.92920000000004</v>
          </cell>
          <cell r="AJ1455">
            <v>554.92920000000004</v>
          </cell>
          <cell r="AK1455">
            <v>554.92920000000004</v>
          </cell>
          <cell r="AL1455">
            <v>554.92920000000004</v>
          </cell>
          <cell r="AM1455">
            <v>554.92920000000004</v>
          </cell>
          <cell r="AN1455">
            <v>554.92920000000004</v>
          </cell>
          <cell r="AO1455">
            <v>554.92920000000004</v>
          </cell>
          <cell r="AP1455">
            <v>554.92920000000004</v>
          </cell>
          <cell r="AQ1455">
            <v>554.92920000000004</v>
          </cell>
          <cell r="AR1455">
            <v>554.92920000000004</v>
          </cell>
          <cell r="AS1455">
            <v>588.22974000000011</v>
          </cell>
          <cell r="AT1455">
            <v>588.22974000000011</v>
          </cell>
          <cell r="AU1455">
            <v>588.22974000000011</v>
          </cell>
          <cell r="AV1455">
            <v>588.22974000000011</v>
          </cell>
          <cell r="AW1455">
            <v>588.22974000000011</v>
          </cell>
          <cell r="AX1455">
            <v>588.22974000000011</v>
          </cell>
          <cell r="AY1455">
            <v>9991.6200000000008</v>
          </cell>
          <cell r="AZ1455">
            <v>91081660</v>
          </cell>
          <cell r="BA1455">
            <v>9991.6299999999992</v>
          </cell>
        </row>
        <row r="1456">
          <cell r="B1456">
            <v>91089747</v>
          </cell>
          <cell r="C1456" t="str">
            <v>Кв. 295</v>
          </cell>
          <cell r="D1456">
            <v>33.1</v>
          </cell>
          <cell r="E1456" t="str">
            <v>Волков Игорь Борисович</v>
          </cell>
          <cell r="F1456" t="str">
            <v>Кв. 295Волков Игорь Борисович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26</v>
          </cell>
          <cell r="L1456">
            <v>31</v>
          </cell>
          <cell r="M1456">
            <v>30</v>
          </cell>
          <cell r="N1456">
            <v>31</v>
          </cell>
          <cell r="O1456">
            <v>30</v>
          </cell>
          <cell r="P1456">
            <v>31</v>
          </cell>
          <cell r="Q1456">
            <v>31</v>
          </cell>
          <cell r="R1456">
            <v>29</v>
          </cell>
          <cell r="S1456">
            <v>31</v>
          </cell>
          <cell r="T1456">
            <v>30</v>
          </cell>
          <cell r="U1456">
            <v>31</v>
          </cell>
          <cell r="V1456">
            <v>30</v>
          </cell>
          <cell r="W1456">
            <v>31</v>
          </cell>
          <cell r="X1456">
            <v>31</v>
          </cell>
          <cell r="Y1456">
            <v>30</v>
          </cell>
          <cell r="Z1456">
            <v>31</v>
          </cell>
          <cell r="AA1456">
            <v>30</v>
          </cell>
          <cell r="AB1456">
            <v>31</v>
          </cell>
          <cell r="AC1456">
            <v>0</v>
          </cell>
          <cell r="AD1456">
            <v>0</v>
          </cell>
          <cell r="AE1456">
            <v>0</v>
          </cell>
          <cell r="AF1456">
            <v>0</v>
          </cell>
          <cell r="AG1456">
            <v>244.53254967741938</v>
          </cell>
          <cell r="AH1456">
            <v>291.55804000000001</v>
          </cell>
          <cell r="AI1456">
            <v>291.55804000000001</v>
          </cell>
          <cell r="AJ1456">
            <v>291.55804000000001</v>
          </cell>
          <cell r="AK1456">
            <v>291.55804000000001</v>
          </cell>
          <cell r="AL1456">
            <v>291.55804000000001</v>
          </cell>
          <cell r="AM1456">
            <v>291.55804000000001</v>
          </cell>
          <cell r="AN1456">
            <v>291.55804000000001</v>
          </cell>
          <cell r="AO1456">
            <v>291.55804000000001</v>
          </cell>
          <cell r="AP1456">
            <v>291.55804000000001</v>
          </cell>
          <cell r="AQ1456">
            <v>291.55804000000001</v>
          </cell>
          <cell r="AR1456">
            <v>291.55804000000001</v>
          </cell>
          <cell r="AS1456">
            <v>309.05403799999999</v>
          </cell>
          <cell r="AT1456">
            <v>309.05403799999999</v>
          </cell>
          <cell r="AU1456">
            <v>309.05403799999999</v>
          </cell>
          <cell r="AV1456">
            <v>309.05403799999999</v>
          </cell>
          <cell r="AW1456">
            <v>309.05403799999999</v>
          </cell>
          <cell r="AX1456">
            <v>309.05403799999999</v>
          </cell>
          <cell r="AY1456">
            <v>5306</v>
          </cell>
          <cell r="AZ1456">
            <v>91089747</v>
          </cell>
          <cell r="BA1456">
            <v>5305.99</v>
          </cell>
        </row>
        <row r="1457">
          <cell r="B1457">
            <v>91081748</v>
          </cell>
          <cell r="C1457" t="str">
            <v>Кв. 302</v>
          </cell>
          <cell r="D1457">
            <v>33.1</v>
          </cell>
          <cell r="E1457" t="str">
            <v>Васина Ольга Александровна</v>
          </cell>
          <cell r="F1457" t="str">
            <v>Кв. 302Васина Ольга Александровна</v>
          </cell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K1457">
            <v>27</v>
          </cell>
          <cell r="L1457">
            <v>31</v>
          </cell>
          <cell r="M1457">
            <v>30</v>
          </cell>
          <cell r="N1457">
            <v>31</v>
          </cell>
          <cell r="O1457">
            <v>30</v>
          </cell>
          <cell r="P1457">
            <v>31</v>
          </cell>
          <cell r="Q1457">
            <v>31</v>
          </cell>
          <cell r="R1457">
            <v>29</v>
          </cell>
          <cell r="S1457">
            <v>31</v>
          </cell>
          <cell r="T1457">
            <v>30</v>
          </cell>
          <cell r="U1457">
            <v>31</v>
          </cell>
          <cell r="V1457">
            <v>30</v>
          </cell>
          <cell r="W1457">
            <v>31</v>
          </cell>
          <cell r="X1457">
            <v>31</v>
          </cell>
          <cell r="Y1457">
            <v>30</v>
          </cell>
          <cell r="Z1457">
            <v>31</v>
          </cell>
          <cell r="AA1457">
            <v>30</v>
          </cell>
          <cell r="AB1457">
            <v>31</v>
          </cell>
          <cell r="AC1457">
            <v>0</v>
          </cell>
          <cell r="AD1457">
            <v>0</v>
          </cell>
          <cell r="AE1457">
            <v>0</v>
          </cell>
          <cell r="AF1457">
            <v>0</v>
          </cell>
          <cell r="AG1457">
            <v>253.93764774193551</v>
          </cell>
          <cell r="AH1457">
            <v>291.55804000000001</v>
          </cell>
          <cell r="AI1457">
            <v>291.55804000000001</v>
          </cell>
          <cell r="AJ1457">
            <v>291.55804000000001</v>
          </cell>
          <cell r="AK1457">
            <v>291.55804000000001</v>
          </cell>
          <cell r="AL1457">
            <v>291.55804000000001</v>
          </cell>
          <cell r="AM1457">
            <v>291.55804000000001</v>
          </cell>
          <cell r="AN1457">
            <v>291.55804000000001</v>
          </cell>
          <cell r="AO1457">
            <v>291.55804000000001</v>
          </cell>
          <cell r="AP1457">
            <v>291.55804000000001</v>
          </cell>
          <cell r="AQ1457">
            <v>291.55804000000001</v>
          </cell>
          <cell r="AR1457">
            <v>291.55804000000001</v>
          </cell>
          <cell r="AS1457">
            <v>309.05403799999999</v>
          </cell>
          <cell r="AT1457">
            <v>309.05403799999999</v>
          </cell>
          <cell r="AU1457">
            <v>309.05403799999999</v>
          </cell>
          <cell r="AV1457">
            <v>309.05403799999999</v>
          </cell>
          <cell r="AW1457">
            <v>309.05403799999999</v>
          </cell>
          <cell r="AX1457">
            <v>309.05403799999999</v>
          </cell>
          <cell r="AY1457">
            <v>5315.4</v>
          </cell>
          <cell r="AZ1457">
            <v>91081748</v>
          </cell>
          <cell r="BA1457">
            <v>5315.4</v>
          </cell>
        </row>
        <row r="1458">
          <cell r="B1458">
            <v>91112071</v>
          </cell>
          <cell r="C1458" t="str">
            <v>Кв. 307</v>
          </cell>
          <cell r="D1458">
            <v>31.9</v>
          </cell>
          <cell r="E1458" t="str">
            <v>Козлов Антон Владимирович</v>
          </cell>
          <cell r="F1458" t="str">
            <v>Кв. 307Козлов Антон Владимирович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25</v>
          </cell>
          <cell r="L1458">
            <v>31</v>
          </cell>
          <cell r="M1458">
            <v>30</v>
          </cell>
          <cell r="N1458">
            <v>31</v>
          </cell>
          <cell r="O1458">
            <v>30</v>
          </cell>
          <cell r="P1458">
            <v>31</v>
          </cell>
          <cell r="Q1458">
            <v>31</v>
          </cell>
          <cell r="R1458">
            <v>29</v>
          </cell>
          <cell r="S1458">
            <v>31</v>
          </cell>
          <cell r="T1458">
            <v>30</v>
          </cell>
          <cell r="U1458">
            <v>31</v>
          </cell>
          <cell r="V1458">
            <v>30</v>
          </cell>
          <cell r="W1458">
            <v>31</v>
          </cell>
          <cell r="X1458">
            <v>31</v>
          </cell>
          <cell r="Y1458">
            <v>30</v>
          </cell>
          <cell r="Z1458">
            <v>31</v>
          </cell>
          <cell r="AA1458">
            <v>30</v>
          </cell>
          <cell r="AB1458">
            <v>31</v>
          </cell>
          <cell r="AC1458">
            <v>0</v>
          </cell>
          <cell r="AD1458">
            <v>0</v>
          </cell>
          <cell r="AE1458">
            <v>0</v>
          </cell>
          <cell r="AF1458">
            <v>0</v>
          </cell>
          <cell r="AG1458">
            <v>226.60319354838708</v>
          </cell>
          <cell r="AH1458">
            <v>280.98795999999999</v>
          </cell>
          <cell r="AI1458">
            <v>280.98795999999999</v>
          </cell>
          <cell r="AJ1458">
            <v>280.98795999999999</v>
          </cell>
          <cell r="AK1458">
            <v>280.98795999999999</v>
          </cell>
          <cell r="AL1458">
            <v>280.98795999999999</v>
          </cell>
          <cell r="AM1458">
            <v>280.98795999999999</v>
          </cell>
          <cell r="AN1458">
            <v>280.98795999999999</v>
          </cell>
          <cell r="AO1458">
            <v>280.98795999999999</v>
          </cell>
          <cell r="AP1458">
            <v>280.98795999999999</v>
          </cell>
          <cell r="AQ1458">
            <v>280.98795999999999</v>
          </cell>
          <cell r="AR1458">
            <v>280.98795999999999</v>
          </cell>
          <cell r="AS1458">
            <v>297.84966200000002</v>
          </cell>
          <cell r="AT1458">
            <v>297.84966200000002</v>
          </cell>
          <cell r="AU1458">
            <v>297.84966200000002</v>
          </cell>
          <cell r="AV1458">
            <v>297.84966200000002</v>
          </cell>
          <cell r="AW1458">
            <v>297.84966200000002</v>
          </cell>
          <cell r="AX1458">
            <v>297.84966200000002</v>
          </cell>
          <cell r="AY1458">
            <v>5104.57</v>
          </cell>
          <cell r="AZ1458">
            <v>91112071</v>
          </cell>
          <cell r="BA1458">
            <v>5104.59</v>
          </cell>
        </row>
        <row r="1459">
          <cell r="B1459">
            <v>91090678</v>
          </cell>
          <cell r="C1459" t="str">
            <v>Кв. 311</v>
          </cell>
          <cell r="D1459">
            <v>63</v>
          </cell>
          <cell r="E1459" t="str">
            <v>Павлюкевич Вера Владимировна</v>
          </cell>
          <cell r="F1459" t="str">
            <v>Кв. 311Павлюкевич Вера Владимировна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20</v>
          </cell>
          <cell r="L1459">
            <v>31</v>
          </cell>
          <cell r="M1459">
            <v>30</v>
          </cell>
          <cell r="N1459">
            <v>31</v>
          </cell>
          <cell r="O1459">
            <v>30</v>
          </cell>
          <cell r="P1459">
            <v>31</v>
          </cell>
          <cell r="Q1459">
            <v>31</v>
          </cell>
          <cell r="R1459">
            <v>29</v>
          </cell>
          <cell r="S1459">
            <v>31</v>
          </cell>
          <cell r="T1459">
            <v>30</v>
          </cell>
          <cell r="U1459">
            <v>31</v>
          </cell>
          <cell r="V1459">
            <v>30</v>
          </cell>
          <cell r="W1459">
            <v>31</v>
          </cell>
          <cell r="X1459">
            <v>31</v>
          </cell>
          <cell r="Y1459">
            <v>30</v>
          </cell>
          <cell r="Z1459">
            <v>31</v>
          </cell>
          <cell r="AA1459">
            <v>30</v>
          </cell>
          <cell r="AB1459">
            <v>31</v>
          </cell>
          <cell r="AC1459">
            <v>0</v>
          </cell>
          <cell r="AD1459">
            <v>0</v>
          </cell>
          <cell r="AE1459">
            <v>0</v>
          </cell>
          <cell r="AF1459">
            <v>0</v>
          </cell>
          <cell r="AG1459">
            <v>358.01883870967742</v>
          </cell>
          <cell r="AH1459">
            <v>554.92920000000004</v>
          </cell>
          <cell r="AI1459">
            <v>554.92920000000004</v>
          </cell>
          <cell r="AJ1459">
            <v>554.92920000000004</v>
          </cell>
          <cell r="AK1459">
            <v>554.92920000000004</v>
          </cell>
          <cell r="AL1459">
            <v>554.92920000000004</v>
          </cell>
          <cell r="AM1459">
            <v>554.92920000000004</v>
          </cell>
          <cell r="AN1459">
            <v>554.92920000000004</v>
          </cell>
          <cell r="AO1459">
            <v>554.92920000000004</v>
          </cell>
          <cell r="AP1459">
            <v>554.92920000000004</v>
          </cell>
          <cell r="AQ1459">
            <v>554.92920000000004</v>
          </cell>
          <cell r="AR1459">
            <v>554.92920000000004</v>
          </cell>
          <cell r="AS1459">
            <v>588.22974000000011</v>
          </cell>
          <cell r="AT1459">
            <v>588.22974000000011</v>
          </cell>
          <cell r="AU1459">
            <v>588.22974000000011</v>
          </cell>
          <cell r="AV1459">
            <v>588.22974000000011</v>
          </cell>
          <cell r="AW1459">
            <v>588.22974000000011</v>
          </cell>
          <cell r="AX1459">
            <v>588.22974000000011</v>
          </cell>
          <cell r="AY1459">
            <v>9991.6200000000008</v>
          </cell>
          <cell r="AZ1459">
            <v>91090678</v>
          </cell>
          <cell r="BA1459">
            <v>9991.6299999999992</v>
          </cell>
        </row>
        <row r="1460">
          <cell r="B1460">
            <v>91081670</v>
          </cell>
          <cell r="C1460" t="str">
            <v>Кв. 312</v>
          </cell>
          <cell r="D1460">
            <v>80.900000000000006</v>
          </cell>
          <cell r="E1460" t="str">
            <v>Галкина Татьяна Владимировна</v>
          </cell>
          <cell r="F1460" t="str">
            <v>Кв. 312Галкина Татьяна Владимировна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20</v>
          </cell>
          <cell r="L1460">
            <v>31</v>
          </cell>
          <cell r="M1460">
            <v>30</v>
          </cell>
          <cell r="N1460">
            <v>31</v>
          </cell>
          <cell r="O1460">
            <v>30</v>
          </cell>
          <cell r="P1460">
            <v>31</v>
          </cell>
          <cell r="Q1460">
            <v>31</v>
          </cell>
          <cell r="R1460">
            <v>29</v>
          </cell>
          <cell r="S1460">
            <v>31</v>
          </cell>
          <cell r="T1460">
            <v>30</v>
          </cell>
          <cell r="U1460">
            <v>31</v>
          </cell>
          <cell r="V1460">
            <v>30</v>
          </cell>
          <cell r="W1460">
            <v>31</v>
          </cell>
          <cell r="X1460">
            <v>31</v>
          </cell>
          <cell r="Y1460">
            <v>30</v>
          </cell>
          <cell r="Z1460">
            <v>31</v>
          </cell>
          <cell r="AA1460">
            <v>30</v>
          </cell>
          <cell r="AB1460">
            <v>31</v>
          </cell>
          <cell r="AC1460">
            <v>0</v>
          </cell>
          <cell r="AD1460">
            <v>0</v>
          </cell>
          <cell r="AE1460">
            <v>0</v>
          </cell>
          <cell r="AF1460">
            <v>0</v>
          </cell>
          <cell r="AG1460">
            <v>459.7416516129033</v>
          </cell>
          <cell r="AH1460">
            <v>712.59956000000011</v>
          </cell>
          <cell r="AI1460">
            <v>712.59956000000011</v>
          </cell>
          <cell r="AJ1460">
            <v>712.59956000000011</v>
          </cell>
          <cell r="AK1460">
            <v>712.59956000000011</v>
          </cell>
          <cell r="AL1460">
            <v>712.59956000000011</v>
          </cell>
          <cell r="AM1460">
            <v>712.59956000000011</v>
          </cell>
          <cell r="AN1460">
            <v>712.59956000000011</v>
          </cell>
          <cell r="AO1460">
            <v>712.59956000000011</v>
          </cell>
          <cell r="AP1460">
            <v>712.59956000000011</v>
          </cell>
          <cell r="AQ1460">
            <v>712.59956000000011</v>
          </cell>
          <cell r="AR1460">
            <v>712.59956000000011</v>
          </cell>
          <cell r="AS1460">
            <v>755.36168200000009</v>
          </cell>
          <cell r="AT1460">
            <v>755.36168200000009</v>
          </cell>
          <cell r="AU1460">
            <v>755.36168200000009</v>
          </cell>
          <cell r="AV1460">
            <v>755.36168200000009</v>
          </cell>
          <cell r="AW1460">
            <v>755.36168200000009</v>
          </cell>
          <cell r="AX1460">
            <v>755.36168200000009</v>
          </cell>
          <cell r="AY1460">
            <v>12830.51</v>
          </cell>
          <cell r="AZ1460">
            <v>91081670</v>
          </cell>
          <cell r="BA1460">
            <v>12830.5</v>
          </cell>
        </row>
        <row r="1461">
          <cell r="B1461">
            <v>91081950</v>
          </cell>
          <cell r="C1461" t="str">
            <v>Кв. 379</v>
          </cell>
          <cell r="D1461">
            <v>33.5</v>
          </cell>
          <cell r="E1461" t="str">
            <v>Коробкова Елена Михайловна</v>
          </cell>
          <cell r="F1461" t="str">
            <v>Кв. 379Коробкова Елена Михайловна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17</v>
          </cell>
          <cell r="L1461">
            <v>31</v>
          </cell>
          <cell r="M1461">
            <v>30</v>
          </cell>
          <cell r="N1461">
            <v>31</v>
          </cell>
          <cell r="O1461">
            <v>30</v>
          </cell>
          <cell r="P1461">
            <v>31</v>
          </cell>
          <cell r="Q1461">
            <v>31</v>
          </cell>
          <cell r="R1461">
            <v>29</v>
          </cell>
          <cell r="S1461">
            <v>31</v>
          </cell>
          <cell r="T1461">
            <v>30</v>
          </cell>
          <cell r="U1461">
            <v>31</v>
          </cell>
          <cell r="V1461">
            <v>30</v>
          </cell>
          <cell r="W1461">
            <v>31</v>
          </cell>
          <cell r="X1461">
            <v>31</v>
          </cell>
          <cell r="Y1461">
            <v>30</v>
          </cell>
          <cell r="Z1461">
            <v>31</v>
          </cell>
          <cell r="AA1461">
            <v>30</v>
          </cell>
          <cell r="AB1461">
            <v>31</v>
          </cell>
          <cell r="AC1461">
            <v>0</v>
          </cell>
          <cell r="AD1461">
            <v>0</v>
          </cell>
          <cell r="AE1461">
            <v>0</v>
          </cell>
          <cell r="AF1461">
            <v>0</v>
          </cell>
          <cell r="AG1461">
            <v>161.8188322580645</v>
          </cell>
          <cell r="AH1461">
            <v>295.08139999999997</v>
          </cell>
          <cell r="AI1461">
            <v>295.08139999999997</v>
          </cell>
          <cell r="AJ1461">
            <v>295.08139999999997</v>
          </cell>
          <cell r="AK1461">
            <v>295.08139999999997</v>
          </cell>
          <cell r="AL1461">
            <v>295.08139999999997</v>
          </cell>
          <cell r="AM1461">
            <v>295.08139999999997</v>
          </cell>
          <cell r="AN1461">
            <v>295.08139999999997</v>
          </cell>
          <cell r="AO1461">
            <v>295.08139999999997</v>
          </cell>
          <cell r="AP1461">
            <v>295.08139999999997</v>
          </cell>
          <cell r="AQ1461">
            <v>295.08139999999997</v>
          </cell>
          <cell r="AR1461">
            <v>295.08139999999997</v>
          </cell>
          <cell r="AS1461">
            <v>312.78882999999996</v>
          </cell>
          <cell r="AT1461">
            <v>312.78882999999996</v>
          </cell>
          <cell r="AU1461">
            <v>312.78882999999996</v>
          </cell>
          <cell r="AV1461">
            <v>312.78882999999996</v>
          </cell>
          <cell r="AW1461">
            <v>312.78882999999996</v>
          </cell>
          <cell r="AX1461">
            <v>312.78882999999996</v>
          </cell>
          <cell r="AY1461">
            <v>5284.45</v>
          </cell>
          <cell r="AZ1461">
            <v>91081950</v>
          </cell>
          <cell r="BA1461">
            <v>5284.44</v>
          </cell>
        </row>
        <row r="1462">
          <cell r="B1462">
            <v>91081687</v>
          </cell>
          <cell r="C1462" t="str">
            <v>Кв. 395</v>
          </cell>
          <cell r="D1462">
            <v>63.6</v>
          </cell>
          <cell r="E1462" t="str">
            <v>Ижбердеева Гелсина Асхатовна</v>
          </cell>
          <cell r="F1462" t="str">
            <v>Кв. 395Ижбердеева Гелсина Асхатовна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21</v>
          </cell>
          <cell r="L1462">
            <v>31</v>
          </cell>
          <cell r="M1462">
            <v>30</v>
          </cell>
          <cell r="N1462">
            <v>31</v>
          </cell>
          <cell r="O1462">
            <v>30</v>
          </cell>
          <cell r="P1462">
            <v>31</v>
          </cell>
          <cell r="Q1462">
            <v>31</v>
          </cell>
          <cell r="R1462">
            <v>29</v>
          </cell>
          <cell r="S1462">
            <v>31</v>
          </cell>
          <cell r="T1462">
            <v>30</v>
          </cell>
          <cell r="U1462">
            <v>31</v>
          </cell>
          <cell r="V1462">
            <v>30</v>
          </cell>
          <cell r="W1462">
            <v>31</v>
          </cell>
          <cell r="X1462">
            <v>31</v>
          </cell>
          <cell r="Y1462">
            <v>30</v>
          </cell>
          <cell r="Z1462">
            <v>31</v>
          </cell>
          <cell r="AA1462">
            <v>30</v>
          </cell>
          <cell r="AB1462">
            <v>31</v>
          </cell>
          <cell r="AC1462">
            <v>0</v>
          </cell>
          <cell r="AD1462">
            <v>0</v>
          </cell>
          <cell r="AE1462">
            <v>0</v>
          </cell>
          <cell r="AF1462">
            <v>0</v>
          </cell>
          <cell r="AG1462">
            <v>379.49996903225809</v>
          </cell>
          <cell r="AH1462">
            <v>560.21424000000002</v>
          </cell>
          <cell r="AI1462">
            <v>560.21424000000002</v>
          </cell>
          <cell r="AJ1462">
            <v>560.21424000000002</v>
          </cell>
          <cell r="AK1462">
            <v>560.21424000000002</v>
          </cell>
          <cell r="AL1462">
            <v>560.21424000000002</v>
          </cell>
          <cell r="AM1462">
            <v>560.21424000000002</v>
          </cell>
          <cell r="AN1462">
            <v>560.21424000000002</v>
          </cell>
          <cell r="AO1462">
            <v>560.21424000000002</v>
          </cell>
          <cell r="AP1462">
            <v>560.21424000000002</v>
          </cell>
          <cell r="AQ1462">
            <v>560.21424000000002</v>
          </cell>
          <cell r="AR1462">
            <v>560.21424000000002</v>
          </cell>
          <cell r="AS1462">
            <v>593.83192799999995</v>
          </cell>
          <cell r="AT1462">
            <v>593.83192799999995</v>
          </cell>
          <cell r="AU1462">
            <v>593.83192799999995</v>
          </cell>
          <cell r="AV1462">
            <v>593.83192799999995</v>
          </cell>
          <cell r="AW1462">
            <v>593.83192799999995</v>
          </cell>
          <cell r="AX1462">
            <v>593.83192799999995</v>
          </cell>
          <cell r="AY1462">
            <v>10104.85</v>
          </cell>
          <cell r="AZ1462">
            <v>91081687</v>
          </cell>
          <cell r="BA1462">
            <v>10104.790000000001</v>
          </cell>
        </row>
        <row r="1463">
          <cell r="B1463">
            <v>91112086</v>
          </cell>
          <cell r="C1463" t="str">
            <v>Кв. 486</v>
          </cell>
          <cell r="D1463">
            <v>51</v>
          </cell>
          <cell r="E1463" t="str">
            <v>Булатова Любовь Сергеевна</v>
          </cell>
          <cell r="F1463" t="str">
            <v>Кв. 486Булатова Любовь Сергеевна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7</v>
          </cell>
          <cell r="L1463">
            <v>31</v>
          </cell>
          <cell r="M1463">
            <v>30</v>
          </cell>
          <cell r="N1463">
            <v>31</v>
          </cell>
          <cell r="O1463">
            <v>30</v>
          </cell>
          <cell r="P1463">
            <v>31</v>
          </cell>
          <cell r="Q1463">
            <v>31</v>
          </cell>
          <cell r="R1463">
            <v>29</v>
          </cell>
          <cell r="S1463">
            <v>31</v>
          </cell>
          <cell r="T1463">
            <v>30</v>
          </cell>
          <cell r="U1463">
            <v>31</v>
          </cell>
          <cell r="V1463">
            <v>30</v>
          </cell>
          <cell r="W1463">
            <v>31</v>
          </cell>
          <cell r="X1463">
            <v>31</v>
          </cell>
          <cell r="Y1463">
            <v>30</v>
          </cell>
          <cell r="Z1463">
            <v>31</v>
          </cell>
          <cell r="AA1463">
            <v>30</v>
          </cell>
          <cell r="AB1463">
            <v>31</v>
          </cell>
          <cell r="AC1463">
            <v>0</v>
          </cell>
          <cell r="AD1463">
            <v>0</v>
          </cell>
          <cell r="AE1463">
            <v>0</v>
          </cell>
          <cell r="AF1463">
            <v>0</v>
          </cell>
          <cell r="AG1463">
            <v>101.43867096774194</v>
          </cell>
          <cell r="AH1463">
            <v>449.22840000000002</v>
          </cell>
          <cell r="AI1463">
            <v>449.22840000000002</v>
          </cell>
          <cell r="AJ1463">
            <v>449.22840000000002</v>
          </cell>
          <cell r="AK1463">
            <v>449.22840000000002</v>
          </cell>
          <cell r="AL1463">
            <v>449.22840000000002</v>
          </cell>
          <cell r="AM1463">
            <v>449.22840000000002</v>
          </cell>
          <cell r="AN1463">
            <v>449.22840000000002</v>
          </cell>
          <cell r="AO1463">
            <v>449.22840000000002</v>
          </cell>
          <cell r="AP1463">
            <v>449.22840000000002</v>
          </cell>
          <cell r="AQ1463">
            <v>449.22840000000002</v>
          </cell>
          <cell r="AR1463">
            <v>449.22840000000002</v>
          </cell>
          <cell r="AS1463">
            <v>476.18598000000003</v>
          </cell>
          <cell r="AT1463">
            <v>476.18598000000003</v>
          </cell>
          <cell r="AU1463">
            <v>476.18598000000003</v>
          </cell>
          <cell r="AV1463">
            <v>476.18598000000003</v>
          </cell>
          <cell r="AW1463">
            <v>476.18598000000003</v>
          </cell>
          <cell r="AX1463">
            <v>476.18598000000003</v>
          </cell>
          <cell r="AY1463">
            <v>7900.07</v>
          </cell>
          <cell r="AZ1463">
            <v>91112086</v>
          </cell>
          <cell r="BA1463">
            <v>7900.11</v>
          </cell>
        </row>
        <row r="1464">
          <cell r="B1464">
            <v>91081851</v>
          </cell>
          <cell r="C1464" t="str">
            <v>Кв. 674</v>
          </cell>
          <cell r="D1464">
            <v>77.8</v>
          </cell>
          <cell r="E1464" t="str">
            <v>Сугарова Екатерина Урузмаговна</v>
          </cell>
          <cell r="F1464" t="str">
            <v>Кв. 674Сугарова Екатерина Урузмаговна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29</v>
          </cell>
          <cell r="L1464">
            <v>31</v>
          </cell>
          <cell r="M1464">
            <v>30</v>
          </cell>
          <cell r="N1464">
            <v>31</v>
          </cell>
          <cell r="O1464">
            <v>30</v>
          </cell>
          <cell r="P1464">
            <v>31</v>
          </cell>
          <cell r="Q1464">
            <v>31</v>
          </cell>
          <cell r="R1464">
            <v>29</v>
          </cell>
          <cell r="S1464">
            <v>31</v>
          </cell>
          <cell r="T1464">
            <v>30</v>
          </cell>
          <cell r="U1464">
            <v>31</v>
          </cell>
          <cell r="V1464">
            <v>30</v>
          </cell>
          <cell r="W1464">
            <v>31</v>
          </cell>
          <cell r="X1464">
            <v>31</v>
          </cell>
          <cell r="Y1464">
            <v>30</v>
          </cell>
          <cell r="Z1464">
            <v>31</v>
          </cell>
          <cell r="AA1464">
            <v>30</v>
          </cell>
          <cell r="AB1464">
            <v>31</v>
          </cell>
          <cell r="AC1464">
            <v>0</v>
          </cell>
          <cell r="AD1464">
            <v>0</v>
          </cell>
          <cell r="AE1464">
            <v>0</v>
          </cell>
          <cell r="AF1464">
            <v>0</v>
          </cell>
          <cell r="AG1464">
            <v>641.08103483870968</v>
          </cell>
          <cell r="AH1464">
            <v>685.29352000000006</v>
          </cell>
          <cell r="AI1464">
            <v>685.29352000000006</v>
          </cell>
          <cell r="AJ1464">
            <v>685.29352000000006</v>
          </cell>
          <cell r="AK1464">
            <v>685.29352000000006</v>
          </cell>
          <cell r="AL1464">
            <v>685.29352000000006</v>
          </cell>
          <cell r="AM1464">
            <v>685.29352000000006</v>
          </cell>
          <cell r="AN1464">
            <v>685.29352000000006</v>
          </cell>
          <cell r="AO1464">
            <v>685.29352000000006</v>
          </cell>
          <cell r="AP1464">
            <v>685.29352000000006</v>
          </cell>
          <cell r="AQ1464">
            <v>685.29352000000006</v>
          </cell>
          <cell r="AR1464">
            <v>685.29352000000006</v>
          </cell>
          <cell r="AS1464">
            <v>726.41704400000003</v>
          </cell>
          <cell r="AT1464">
            <v>726.41704400000003</v>
          </cell>
          <cell r="AU1464">
            <v>726.41704400000003</v>
          </cell>
          <cell r="AV1464">
            <v>726.41704400000003</v>
          </cell>
          <cell r="AW1464">
            <v>726.41704400000003</v>
          </cell>
          <cell r="AX1464">
            <v>726.41704400000003</v>
          </cell>
          <cell r="AY1464">
            <v>12537.81</v>
          </cell>
          <cell r="AZ1464">
            <v>91081851</v>
          </cell>
          <cell r="BA1464">
            <v>12537.79</v>
          </cell>
        </row>
        <row r="1465">
          <cell r="B1465">
            <v>91112087</v>
          </cell>
          <cell r="C1465" t="str">
            <v>Кв. 677</v>
          </cell>
          <cell r="D1465">
            <v>56.3</v>
          </cell>
          <cell r="E1465" t="str">
            <v>Мялкин Александр Николаевич</v>
          </cell>
          <cell r="F1465" t="str">
            <v>Кв. 677Мялкин Александр Николаевич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10</v>
          </cell>
          <cell r="L1465">
            <v>31</v>
          </cell>
          <cell r="M1465">
            <v>30</v>
          </cell>
          <cell r="N1465">
            <v>23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V1465">
            <v>0</v>
          </cell>
          <cell r="W1465">
            <v>0</v>
          </cell>
          <cell r="X1465">
            <v>0</v>
          </cell>
          <cell r="Y1465">
            <v>0</v>
          </cell>
          <cell r="Z1465">
            <v>0</v>
          </cell>
          <cell r="AA1465">
            <v>0</v>
          </cell>
          <cell r="AB1465">
            <v>0</v>
          </cell>
          <cell r="AC1465">
            <v>0</v>
          </cell>
          <cell r="AD1465">
            <v>0</v>
          </cell>
          <cell r="AE1465">
            <v>0</v>
          </cell>
          <cell r="AF1465">
            <v>0</v>
          </cell>
          <cell r="AG1465">
            <v>159.97190967741935</v>
          </cell>
          <cell r="AH1465">
            <v>495.91291999999999</v>
          </cell>
          <cell r="AI1465">
            <v>495.91292000000004</v>
          </cell>
          <cell r="AJ1465">
            <v>367.9353922580645</v>
          </cell>
          <cell r="AK1465">
            <v>0</v>
          </cell>
          <cell r="AL1465">
            <v>0</v>
          </cell>
          <cell r="AM1465">
            <v>0</v>
          </cell>
          <cell r="AN1465">
            <v>0</v>
          </cell>
          <cell r="AO1465">
            <v>0</v>
          </cell>
          <cell r="AP1465">
            <v>0</v>
          </cell>
          <cell r="AQ1465">
            <v>0</v>
          </cell>
          <cell r="AR1465">
            <v>0</v>
          </cell>
          <cell r="AS1465">
            <v>0</v>
          </cell>
          <cell r="AT1465">
            <v>0</v>
          </cell>
          <cell r="AU1465">
            <v>0</v>
          </cell>
          <cell r="AV1465">
            <v>0</v>
          </cell>
          <cell r="AW1465">
            <v>0</v>
          </cell>
          <cell r="AX1465">
            <v>0</v>
          </cell>
          <cell r="AY1465">
            <v>1519.73</v>
          </cell>
          <cell r="AZ1465">
            <v>91112087</v>
          </cell>
          <cell r="BA1465">
            <v>1519.73</v>
          </cell>
        </row>
        <row r="1466">
          <cell r="B1466">
            <v>91081677</v>
          </cell>
          <cell r="C1466" t="str">
            <v>Кв. 680</v>
          </cell>
          <cell r="D1466">
            <v>77.8</v>
          </cell>
          <cell r="E1466" t="str">
            <v>Возиян Наталья Викторовна</v>
          </cell>
          <cell r="F1466" t="str">
            <v>Кв. 680Возиян Наталья Викторовна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28</v>
          </cell>
          <cell r="L1466">
            <v>31</v>
          </cell>
          <cell r="M1466">
            <v>30</v>
          </cell>
          <cell r="N1466">
            <v>31</v>
          </cell>
          <cell r="O1466">
            <v>30</v>
          </cell>
          <cell r="P1466">
            <v>31</v>
          </cell>
          <cell r="Q1466">
            <v>31</v>
          </cell>
          <cell r="R1466">
            <v>29</v>
          </cell>
          <cell r="S1466">
            <v>31</v>
          </cell>
          <cell r="T1466">
            <v>30</v>
          </cell>
          <cell r="U1466">
            <v>31</v>
          </cell>
          <cell r="V1466">
            <v>30</v>
          </cell>
          <cell r="W1466">
            <v>31</v>
          </cell>
          <cell r="X1466">
            <v>31</v>
          </cell>
          <cell r="Y1466">
            <v>30</v>
          </cell>
          <cell r="Z1466">
            <v>31</v>
          </cell>
          <cell r="AA1466">
            <v>30</v>
          </cell>
          <cell r="AB1466">
            <v>31</v>
          </cell>
          <cell r="AC1466">
            <v>0</v>
          </cell>
          <cell r="AD1466">
            <v>0</v>
          </cell>
          <cell r="AE1466">
            <v>0</v>
          </cell>
          <cell r="AF1466">
            <v>0</v>
          </cell>
          <cell r="AG1466">
            <v>618.97479225806455</v>
          </cell>
          <cell r="AH1466">
            <v>685.29352000000006</v>
          </cell>
          <cell r="AI1466">
            <v>685.29352000000006</v>
          </cell>
          <cell r="AJ1466">
            <v>685.29352000000006</v>
          </cell>
          <cell r="AK1466">
            <v>685.29352000000006</v>
          </cell>
          <cell r="AL1466">
            <v>685.29352000000006</v>
          </cell>
          <cell r="AM1466">
            <v>685.29352000000006</v>
          </cell>
          <cell r="AN1466">
            <v>685.29352000000006</v>
          </cell>
          <cell r="AO1466">
            <v>685.29352000000006</v>
          </cell>
          <cell r="AP1466">
            <v>685.29352000000006</v>
          </cell>
          <cell r="AQ1466">
            <v>685.29352000000006</v>
          </cell>
          <cell r="AR1466">
            <v>685.29352000000006</v>
          </cell>
          <cell r="AS1466">
            <v>726.41704400000003</v>
          </cell>
          <cell r="AT1466">
            <v>726.41704400000003</v>
          </cell>
          <cell r="AU1466">
            <v>726.41704400000003</v>
          </cell>
          <cell r="AV1466">
            <v>726.41704400000003</v>
          </cell>
          <cell r="AW1466">
            <v>726.41704400000003</v>
          </cell>
          <cell r="AX1466">
            <v>726.41704400000003</v>
          </cell>
          <cell r="AY1466">
            <v>12515.71</v>
          </cell>
          <cell r="AZ1466">
            <v>91081677</v>
          </cell>
          <cell r="BA1466">
            <v>12515.68</v>
          </cell>
        </row>
        <row r="1467">
          <cell r="B1467">
            <v>91081510</v>
          </cell>
          <cell r="C1467" t="str">
            <v>Кв. 682</v>
          </cell>
          <cell r="D1467">
            <v>52.1</v>
          </cell>
          <cell r="E1467" t="str">
            <v>Эсенбек кызы Роза</v>
          </cell>
          <cell r="F1467" t="str">
            <v>Кв. 682Эсенбек кызы Роза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21</v>
          </cell>
          <cell r="L1467">
            <v>31</v>
          </cell>
          <cell r="M1467">
            <v>30</v>
          </cell>
          <cell r="N1467">
            <v>31</v>
          </cell>
          <cell r="O1467">
            <v>30</v>
          </cell>
          <cell r="P1467">
            <v>31</v>
          </cell>
          <cell r="Q1467">
            <v>31</v>
          </cell>
          <cell r="R1467">
            <v>29</v>
          </cell>
          <cell r="S1467">
            <v>31</v>
          </cell>
          <cell r="T1467">
            <v>30</v>
          </cell>
          <cell r="U1467">
            <v>31</v>
          </cell>
          <cell r="V1467">
            <v>30</v>
          </cell>
          <cell r="W1467">
            <v>31</v>
          </cell>
          <cell r="X1467">
            <v>31</v>
          </cell>
          <cell r="Y1467">
            <v>30</v>
          </cell>
          <cell r="Z1467">
            <v>31</v>
          </cell>
          <cell r="AA1467">
            <v>30</v>
          </cell>
          <cell r="AB1467">
            <v>31</v>
          </cell>
          <cell r="AC1467">
            <v>0</v>
          </cell>
          <cell r="AD1467">
            <v>0</v>
          </cell>
          <cell r="AE1467">
            <v>0</v>
          </cell>
          <cell r="AF1467">
            <v>0</v>
          </cell>
          <cell r="AG1467">
            <v>310.87969161290323</v>
          </cell>
          <cell r="AH1467">
            <v>458.91764000000001</v>
          </cell>
          <cell r="AI1467">
            <v>458.91764000000001</v>
          </cell>
          <cell r="AJ1467">
            <v>458.91764000000001</v>
          </cell>
          <cell r="AK1467">
            <v>458.91764000000001</v>
          </cell>
          <cell r="AL1467">
            <v>458.91764000000001</v>
          </cell>
          <cell r="AM1467">
            <v>458.91764000000001</v>
          </cell>
          <cell r="AN1467">
            <v>458.91764000000001</v>
          </cell>
          <cell r="AO1467">
            <v>458.91764000000001</v>
          </cell>
          <cell r="AP1467">
            <v>458.91764000000001</v>
          </cell>
          <cell r="AQ1467">
            <v>458.91764000000001</v>
          </cell>
          <cell r="AR1467">
            <v>458.91764000000001</v>
          </cell>
          <cell r="AS1467">
            <v>486.456658</v>
          </cell>
          <cell r="AT1467">
            <v>486.456658</v>
          </cell>
          <cell r="AU1467">
            <v>486.45665799999995</v>
          </cell>
          <cell r="AV1467">
            <v>486.456658</v>
          </cell>
          <cell r="AW1467">
            <v>486.45665799999995</v>
          </cell>
          <cell r="AX1467">
            <v>486.456658</v>
          </cell>
          <cell r="AY1467">
            <v>8277.7099999999991</v>
          </cell>
          <cell r="AZ1467">
            <v>91081510</v>
          </cell>
          <cell r="BA1467">
            <v>8277.76</v>
          </cell>
        </row>
        <row r="1468">
          <cell r="B1468">
            <v>91090689</v>
          </cell>
          <cell r="C1468" t="str">
            <v>Кв. 720</v>
          </cell>
          <cell r="D1468">
            <v>32.1</v>
          </cell>
          <cell r="E1468" t="str">
            <v>Аришев Максим Геннадьевич</v>
          </cell>
          <cell r="F1468" t="str">
            <v>Кв. 720Аришев Максим Геннадьевич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21</v>
          </cell>
          <cell r="L1468">
            <v>31</v>
          </cell>
          <cell r="M1468">
            <v>30</v>
          </cell>
          <cell r="N1468">
            <v>31</v>
          </cell>
          <cell r="O1468">
            <v>30</v>
          </cell>
          <cell r="P1468">
            <v>31</v>
          </cell>
          <cell r="Q1468">
            <v>31</v>
          </cell>
          <cell r="R1468">
            <v>29</v>
          </cell>
          <cell r="S1468">
            <v>31</v>
          </cell>
          <cell r="T1468">
            <v>30</v>
          </cell>
          <cell r="U1468">
            <v>31</v>
          </cell>
          <cell r="V1468">
            <v>30</v>
          </cell>
          <cell r="W1468">
            <v>31</v>
          </cell>
          <cell r="X1468">
            <v>31</v>
          </cell>
          <cell r="Y1468">
            <v>30</v>
          </cell>
          <cell r="Z1468">
            <v>31</v>
          </cell>
          <cell r="AA1468">
            <v>30</v>
          </cell>
          <cell r="AB1468">
            <v>31</v>
          </cell>
          <cell r="AC1468">
            <v>0</v>
          </cell>
          <cell r="AD1468">
            <v>0</v>
          </cell>
          <cell r="AE1468">
            <v>0</v>
          </cell>
          <cell r="AF1468">
            <v>0</v>
          </cell>
          <cell r="AG1468">
            <v>191.54007870967743</v>
          </cell>
          <cell r="AH1468">
            <v>282.74964</v>
          </cell>
          <cell r="AI1468">
            <v>282.74964</v>
          </cell>
          <cell r="AJ1468">
            <v>282.74964</v>
          </cell>
          <cell r="AK1468">
            <v>282.74964</v>
          </cell>
          <cell r="AL1468">
            <v>282.74964</v>
          </cell>
          <cell r="AM1468">
            <v>282.74964</v>
          </cell>
          <cell r="AN1468">
            <v>282.74964</v>
          </cell>
          <cell r="AO1468">
            <v>282.74964</v>
          </cell>
          <cell r="AP1468">
            <v>282.74964</v>
          </cell>
          <cell r="AQ1468">
            <v>282.74964</v>
          </cell>
          <cell r="AR1468">
            <v>282.74964</v>
          </cell>
          <cell r="AS1468">
            <v>299.71705800000001</v>
          </cell>
          <cell r="AT1468">
            <v>299.71705800000001</v>
          </cell>
          <cell r="AU1468">
            <v>299.71705800000001</v>
          </cell>
          <cell r="AV1468">
            <v>299.71705800000001</v>
          </cell>
          <cell r="AW1468">
            <v>299.71705800000001</v>
          </cell>
          <cell r="AX1468">
            <v>299.71705800000001</v>
          </cell>
          <cell r="AY1468">
            <v>5100.09</v>
          </cell>
          <cell r="AZ1468">
            <v>91090689</v>
          </cell>
          <cell r="BA1468">
            <v>5100.1099999999997</v>
          </cell>
        </row>
        <row r="1469">
          <cell r="B1469">
            <v>91091448</v>
          </cell>
          <cell r="C1469" t="str">
            <v>Кв. 727</v>
          </cell>
          <cell r="D1469">
            <v>34.9</v>
          </cell>
          <cell r="E1469" t="str">
            <v>Джафарли Анар Этибар оглы</v>
          </cell>
          <cell r="F1469" t="str">
            <v>Кв. 727Джафарли Анар Этибар оглы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28</v>
          </cell>
          <cell r="L1469">
            <v>31</v>
          </cell>
          <cell r="M1469">
            <v>30</v>
          </cell>
          <cell r="N1469">
            <v>31</v>
          </cell>
          <cell r="O1469">
            <v>30</v>
          </cell>
          <cell r="P1469">
            <v>31</v>
          </cell>
          <cell r="Q1469">
            <v>31</v>
          </cell>
          <cell r="R1469">
            <v>29</v>
          </cell>
          <cell r="S1469">
            <v>31</v>
          </cell>
          <cell r="T1469">
            <v>30</v>
          </cell>
          <cell r="U1469">
            <v>31</v>
          </cell>
          <cell r="V1469">
            <v>30</v>
          </cell>
          <cell r="W1469">
            <v>31</v>
          </cell>
          <cell r="X1469">
            <v>31</v>
          </cell>
          <cell r="Y1469">
            <v>30</v>
          </cell>
          <cell r="Z1469">
            <v>31</v>
          </cell>
          <cell r="AA1469">
            <v>30</v>
          </cell>
          <cell r="AB1469">
            <v>31</v>
          </cell>
          <cell r="AC1469">
            <v>0</v>
          </cell>
          <cell r="AD1469">
            <v>0</v>
          </cell>
          <cell r="AE1469">
            <v>0</v>
          </cell>
          <cell r="AF1469">
            <v>0</v>
          </cell>
          <cell r="AG1469">
            <v>277.66349935483862</v>
          </cell>
          <cell r="AH1469">
            <v>307.41315999999995</v>
          </cell>
          <cell r="AI1469">
            <v>307.41315999999995</v>
          </cell>
          <cell r="AJ1469">
            <v>307.41315999999995</v>
          </cell>
          <cell r="AK1469">
            <v>307.41315999999995</v>
          </cell>
          <cell r="AL1469">
            <v>307.41315999999995</v>
          </cell>
          <cell r="AM1469">
            <v>307.41315999999995</v>
          </cell>
          <cell r="AN1469">
            <v>307.41315999999995</v>
          </cell>
          <cell r="AO1469">
            <v>307.41315999999995</v>
          </cell>
          <cell r="AP1469">
            <v>307.41315999999995</v>
          </cell>
          <cell r="AQ1469">
            <v>307.41315999999995</v>
          </cell>
          <cell r="AR1469">
            <v>307.41315999999995</v>
          </cell>
          <cell r="AS1469">
            <v>325.86060199999997</v>
          </cell>
          <cell r="AT1469">
            <v>325.86060199999997</v>
          </cell>
          <cell r="AU1469">
            <v>325.86060199999997</v>
          </cell>
          <cell r="AV1469">
            <v>325.86060199999997</v>
          </cell>
          <cell r="AW1469">
            <v>325.86060199999997</v>
          </cell>
          <cell r="AX1469">
            <v>325.86060199999997</v>
          </cell>
          <cell r="AY1469">
            <v>5614.37</v>
          </cell>
          <cell r="AZ1469">
            <v>91091448</v>
          </cell>
          <cell r="BA1469">
            <v>5614.33</v>
          </cell>
        </row>
        <row r="1470">
          <cell r="B1470">
            <v>91112106</v>
          </cell>
          <cell r="C1470" t="str">
            <v>Кв. 793</v>
          </cell>
          <cell r="D1470">
            <v>62.7</v>
          </cell>
          <cell r="E1470" t="str">
            <v>Иванов Гаврил Васильевич</v>
          </cell>
          <cell r="F1470" t="str">
            <v>Кв. 793Иванов Гаврил Васильевич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11</v>
          </cell>
          <cell r="L1470">
            <v>31</v>
          </cell>
          <cell r="M1470">
            <v>30</v>
          </cell>
          <cell r="N1470">
            <v>31</v>
          </cell>
          <cell r="O1470">
            <v>30</v>
          </cell>
          <cell r="P1470">
            <v>31</v>
          </cell>
          <cell r="Q1470">
            <v>31</v>
          </cell>
          <cell r="R1470">
            <v>29</v>
          </cell>
          <cell r="S1470">
            <v>31</v>
          </cell>
          <cell r="T1470">
            <v>30</v>
          </cell>
          <cell r="U1470">
            <v>31</v>
          </cell>
          <cell r="V1470">
            <v>30</v>
          </cell>
          <cell r="W1470">
            <v>31</v>
          </cell>
          <cell r="X1470">
            <v>31</v>
          </cell>
          <cell r="Y1470">
            <v>30</v>
          </cell>
          <cell r="Z1470">
            <v>31</v>
          </cell>
          <cell r="AA1470">
            <v>30</v>
          </cell>
          <cell r="AB1470">
            <v>31</v>
          </cell>
          <cell r="AC1470">
            <v>0</v>
          </cell>
          <cell r="AD1470">
            <v>0</v>
          </cell>
          <cell r="AE1470">
            <v>0</v>
          </cell>
          <cell r="AF1470">
            <v>0</v>
          </cell>
          <cell r="AG1470">
            <v>195.97269290322581</v>
          </cell>
          <cell r="AH1470">
            <v>552.28668000000005</v>
          </cell>
          <cell r="AI1470">
            <v>552.28668000000005</v>
          </cell>
          <cell r="AJ1470">
            <v>552.28668000000005</v>
          </cell>
          <cell r="AK1470">
            <v>552.28668000000005</v>
          </cell>
          <cell r="AL1470">
            <v>552.28668000000005</v>
          </cell>
          <cell r="AM1470">
            <v>552.28668000000005</v>
          </cell>
          <cell r="AN1470">
            <v>552.28668000000005</v>
          </cell>
          <cell r="AO1470">
            <v>552.28668000000005</v>
          </cell>
          <cell r="AP1470">
            <v>552.28668000000005</v>
          </cell>
          <cell r="AQ1470">
            <v>552.28668000000005</v>
          </cell>
          <cell r="AR1470">
            <v>552.28668000000005</v>
          </cell>
          <cell r="AS1470">
            <v>585.42864600000007</v>
          </cell>
          <cell r="AT1470">
            <v>585.42864600000007</v>
          </cell>
          <cell r="AU1470">
            <v>585.42864600000007</v>
          </cell>
          <cell r="AV1470">
            <v>585.42864600000007</v>
          </cell>
          <cell r="AW1470">
            <v>585.42864600000007</v>
          </cell>
          <cell r="AX1470">
            <v>585.42864600000007</v>
          </cell>
          <cell r="AY1470">
            <v>9783.7000000000007</v>
          </cell>
          <cell r="AZ1470">
            <v>91112106</v>
          </cell>
          <cell r="BA1470">
            <v>9783.74</v>
          </cell>
        </row>
        <row r="1471">
          <cell r="B1471">
            <v>91081842</v>
          </cell>
          <cell r="C1471" t="str">
            <v>Кв. 839</v>
          </cell>
          <cell r="D1471">
            <v>43.1</v>
          </cell>
          <cell r="E1471" t="str">
            <v>Андреева Татьяна Анзуровна</v>
          </cell>
          <cell r="F1471" t="str">
            <v>Кв. 839Андреева Татьяна Анзуровна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18</v>
          </cell>
          <cell r="L1471">
            <v>31</v>
          </cell>
          <cell r="M1471">
            <v>30</v>
          </cell>
          <cell r="N1471">
            <v>31</v>
          </cell>
          <cell r="O1471">
            <v>30</v>
          </cell>
          <cell r="P1471">
            <v>31</v>
          </cell>
          <cell r="Q1471">
            <v>31</v>
          </cell>
          <cell r="R1471">
            <v>29</v>
          </cell>
          <cell r="S1471">
            <v>31</v>
          </cell>
          <cell r="T1471">
            <v>30</v>
          </cell>
          <cell r="U1471">
            <v>31</v>
          </cell>
          <cell r="V1471">
            <v>30</v>
          </cell>
          <cell r="W1471">
            <v>31</v>
          </cell>
          <cell r="X1471">
            <v>31</v>
          </cell>
          <cell r="Y1471">
            <v>30</v>
          </cell>
          <cell r="Z1471">
            <v>31</v>
          </cell>
          <cell r="AA1471">
            <v>30</v>
          </cell>
          <cell r="AB1471">
            <v>31</v>
          </cell>
          <cell r="AC1471">
            <v>0</v>
          </cell>
          <cell r="AD1471">
            <v>0</v>
          </cell>
          <cell r="AE1471">
            <v>0</v>
          </cell>
          <cell r="AF1471">
            <v>0</v>
          </cell>
          <cell r="AG1471">
            <v>220.43731354838712</v>
          </cell>
          <cell r="AH1471">
            <v>379.64204000000001</v>
          </cell>
          <cell r="AI1471">
            <v>379.64204000000001</v>
          </cell>
          <cell r="AJ1471">
            <v>379.64204000000001</v>
          </cell>
          <cell r="AK1471">
            <v>379.64204000000001</v>
          </cell>
          <cell r="AL1471">
            <v>379.64204000000001</v>
          </cell>
          <cell r="AM1471">
            <v>379.64204000000001</v>
          </cell>
          <cell r="AN1471">
            <v>379.64204000000001</v>
          </cell>
          <cell r="AO1471">
            <v>379.64204000000001</v>
          </cell>
          <cell r="AP1471">
            <v>379.64204000000001</v>
          </cell>
          <cell r="AQ1471">
            <v>379.64204000000001</v>
          </cell>
          <cell r="AR1471">
            <v>379.64204000000001</v>
          </cell>
          <cell r="AS1471">
            <v>402.42383799999999</v>
          </cell>
          <cell r="AT1471">
            <v>402.42383799999999</v>
          </cell>
          <cell r="AU1471">
            <v>402.42383799999999</v>
          </cell>
          <cell r="AV1471">
            <v>402.42383799999999</v>
          </cell>
          <cell r="AW1471">
            <v>402.42383799999999</v>
          </cell>
          <cell r="AX1471">
            <v>402.42383799999999</v>
          </cell>
          <cell r="AY1471">
            <v>6811.04</v>
          </cell>
          <cell r="AZ1471">
            <v>91081842</v>
          </cell>
          <cell r="BA1471">
            <v>6811</v>
          </cell>
        </row>
        <row r="1472">
          <cell r="B1472">
            <v>91112111</v>
          </cell>
          <cell r="C1472" t="str">
            <v>Кв. 843</v>
          </cell>
          <cell r="D1472">
            <v>43.1</v>
          </cell>
          <cell r="E1472" t="str">
            <v>Лариков Антон Александрович</v>
          </cell>
          <cell r="F1472" t="str">
            <v>Кв. 843Лариков Антон Александрович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10</v>
          </cell>
          <cell r="L1472">
            <v>31</v>
          </cell>
          <cell r="M1472">
            <v>30</v>
          </cell>
          <cell r="N1472">
            <v>31</v>
          </cell>
          <cell r="O1472">
            <v>30</v>
          </cell>
          <cell r="P1472">
            <v>31</v>
          </cell>
          <cell r="Q1472">
            <v>31</v>
          </cell>
          <cell r="R1472">
            <v>29</v>
          </cell>
          <cell r="S1472">
            <v>31</v>
          </cell>
          <cell r="T1472">
            <v>30</v>
          </cell>
          <cell r="U1472">
            <v>31</v>
          </cell>
          <cell r="V1472">
            <v>30</v>
          </cell>
          <cell r="W1472">
            <v>31</v>
          </cell>
          <cell r="X1472">
            <v>31</v>
          </cell>
          <cell r="Y1472">
            <v>30</v>
          </cell>
          <cell r="Z1472">
            <v>31</v>
          </cell>
          <cell r="AA1472">
            <v>30</v>
          </cell>
          <cell r="AB1472">
            <v>31</v>
          </cell>
          <cell r="AC1472">
            <v>0</v>
          </cell>
          <cell r="AD1472">
            <v>0</v>
          </cell>
          <cell r="AE1472">
            <v>0</v>
          </cell>
          <cell r="AF1472">
            <v>0</v>
          </cell>
          <cell r="AG1472">
            <v>122.46517419354839</v>
          </cell>
          <cell r="AH1472">
            <v>379.64204000000001</v>
          </cell>
          <cell r="AI1472">
            <v>379.64204000000001</v>
          </cell>
          <cell r="AJ1472">
            <v>379.64204000000001</v>
          </cell>
          <cell r="AK1472">
            <v>379.64204000000001</v>
          </cell>
          <cell r="AL1472">
            <v>379.64204000000001</v>
          </cell>
          <cell r="AM1472">
            <v>379.64204000000001</v>
          </cell>
          <cell r="AN1472">
            <v>379.64204000000001</v>
          </cell>
          <cell r="AO1472">
            <v>379.64204000000001</v>
          </cell>
          <cell r="AP1472">
            <v>379.64204000000001</v>
          </cell>
          <cell r="AQ1472">
            <v>379.64204000000001</v>
          </cell>
          <cell r="AR1472">
            <v>379.64204000000001</v>
          </cell>
          <cell r="AS1472">
            <v>402.42383799999999</v>
          </cell>
          <cell r="AT1472">
            <v>402.42383799999999</v>
          </cell>
          <cell r="AU1472">
            <v>402.42383799999999</v>
          </cell>
          <cell r="AV1472">
            <v>402.42383799999999</v>
          </cell>
          <cell r="AW1472">
            <v>402.42383799999999</v>
          </cell>
          <cell r="AX1472">
            <v>402.42383799999999</v>
          </cell>
          <cell r="AY1472">
            <v>6713.07</v>
          </cell>
          <cell r="AZ1472">
            <v>91112111</v>
          </cell>
          <cell r="BA1472">
            <v>6713.03</v>
          </cell>
        </row>
        <row r="1473">
          <cell r="B1473">
            <v>91081535</v>
          </cell>
          <cell r="C1473" t="str">
            <v>Кв. 888</v>
          </cell>
          <cell r="D1473">
            <v>74.3</v>
          </cell>
          <cell r="E1473" t="str">
            <v>Никогосян Ламара Азатовна</v>
          </cell>
          <cell r="F1473" t="str">
            <v>Кв. 888Никогосян Ламара Азатовна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21</v>
          </cell>
          <cell r="L1473">
            <v>31</v>
          </cell>
          <cell r="M1473">
            <v>30</v>
          </cell>
          <cell r="N1473">
            <v>31</v>
          </cell>
          <cell r="O1473">
            <v>30</v>
          </cell>
          <cell r="P1473">
            <v>31</v>
          </cell>
          <cell r="Q1473">
            <v>31</v>
          </cell>
          <cell r="R1473">
            <v>29</v>
          </cell>
          <cell r="S1473">
            <v>31</v>
          </cell>
          <cell r="T1473">
            <v>30</v>
          </cell>
          <cell r="U1473">
            <v>31</v>
          </cell>
          <cell r="V1473">
            <v>30</v>
          </cell>
          <cell r="W1473">
            <v>31</v>
          </cell>
          <cell r="X1473">
            <v>31</v>
          </cell>
          <cell r="Y1473">
            <v>30</v>
          </cell>
          <cell r="Z1473">
            <v>31</v>
          </cell>
          <cell r="AA1473">
            <v>30</v>
          </cell>
          <cell r="AB1473">
            <v>31</v>
          </cell>
          <cell r="AC1473">
            <v>0</v>
          </cell>
          <cell r="AD1473">
            <v>0</v>
          </cell>
          <cell r="AE1473">
            <v>0</v>
          </cell>
          <cell r="AF1473">
            <v>0</v>
          </cell>
          <cell r="AG1473">
            <v>443.34666193548384</v>
          </cell>
          <cell r="AH1473">
            <v>654.46411999999998</v>
          </cell>
          <cell r="AI1473">
            <v>654.46411999999998</v>
          </cell>
          <cell r="AJ1473">
            <v>654.46411999999998</v>
          </cell>
          <cell r="AK1473">
            <v>654.46411999999998</v>
          </cell>
          <cell r="AL1473">
            <v>654.46411999999998</v>
          </cell>
          <cell r="AM1473">
            <v>654.46411999999998</v>
          </cell>
          <cell r="AN1473">
            <v>654.46411999999998</v>
          </cell>
          <cell r="AO1473">
            <v>654.46411999999998</v>
          </cell>
          <cell r="AP1473">
            <v>654.46411999999998</v>
          </cell>
          <cell r="AQ1473">
            <v>654.46411999999998</v>
          </cell>
          <cell r="AR1473">
            <v>654.46411999999998</v>
          </cell>
          <cell r="AS1473">
            <v>693.73761400000001</v>
          </cell>
          <cell r="AT1473">
            <v>693.73761400000001</v>
          </cell>
          <cell r="AU1473">
            <v>693.73761400000001</v>
          </cell>
          <cell r="AV1473">
            <v>693.73761400000001</v>
          </cell>
          <cell r="AW1473">
            <v>693.73761400000001</v>
          </cell>
          <cell r="AX1473">
            <v>693.73761400000001</v>
          </cell>
          <cell r="AY1473">
            <v>11804.88</v>
          </cell>
          <cell r="AZ1473">
            <v>91081535</v>
          </cell>
          <cell r="BA1473">
            <v>11804.85</v>
          </cell>
        </row>
        <row r="1474">
          <cell r="B1474">
            <v>91081497</v>
          </cell>
          <cell r="C1474" t="str">
            <v>Кв. 928</v>
          </cell>
          <cell r="D1474">
            <v>75.3</v>
          </cell>
          <cell r="E1474" t="str">
            <v>Рахмонов Мустафо Гулподшоевич</v>
          </cell>
          <cell r="F1474" t="str">
            <v>Кв. 928Рахмонов Мустафо Гулподшоевич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21</v>
          </cell>
          <cell r="L1474">
            <v>31</v>
          </cell>
          <cell r="M1474">
            <v>30</v>
          </cell>
          <cell r="N1474">
            <v>31</v>
          </cell>
          <cell r="O1474">
            <v>30</v>
          </cell>
          <cell r="P1474">
            <v>31</v>
          </cell>
          <cell r="Q1474">
            <v>31</v>
          </cell>
          <cell r="R1474">
            <v>29</v>
          </cell>
          <cell r="S1474">
            <v>31</v>
          </cell>
          <cell r="T1474">
            <v>30</v>
          </cell>
          <cell r="U1474">
            <v>31</v>
          </cell>
          <cell r="V1474">
            <v>30</v>
          </cell>
          <cell r="W1474">
            <v>31</v>
          </cell>
          <cell r="X1474">
            <v>31</v>
          </cell>
          <cell r="Y1474">
            <v>30</v>
          </cell>
          <cell r="Z1474">
            <v>31</v>
          </cell>
          <cell r="AA1474">
            <v>30</v>
          </cell>
          <cell r="AB1474">
            <v>31</v>
          </cell>
          <cell r="AC1474">
            <v>0</v>
          </cell>
          <cell r="AD1474">
            <v>0</v>
          </cell>
          <cell r="AE1474">
            <v>0</v>
          </cell>
          <cell r="AF1474">
            <v>0</v>
          </cell>
          <cell r="AG1474">
            <v>449.31364258064514</v>
          </cell>
          <cell r="AH1474">
            <v>663.27251999999999</v>
          </cell>
          <cell r="AI1474">
            <v>663.27251999999999</v>
          </cell>
          <cell r="AJ1474">
            <v>663.27251999999999</v>
          </cell>
          <cell r="AK1474">
            <v>663.27251999999999</v>
          </cell>
          <cell r="AL1474">
            <v>663.27251999999999</v>
          </cell>
          <cell r="AM1474">
            <v>663.27251999999999</v>
          </cell>
          <cell r="AN1474">
            <v>663.27251999999999</v>
          </cell>
          <cell r="AO1474">
            <v>663.27251999999999</v>
          </cell>
          <cell r="AP1474">
            <v>663.27251999999999</v>
          </cell>
          <cell r="AQ1474">
            <v>663.27251999999999</v>
          </cell>
          <cell r="AR1474">
            <v>663.27251999999999</v>
          </cell>
          <cell r="AS1474">
            <v>703.07459399999993</v>
          </cell>
          <cell r="AT1474">
            <v>703.07459399999993</v>
          </cell>
          <cell r="AU1474">
            <v>703.07459399999993</v>
          </cell>
          <cell r="AV1474">
            <v>703.07459399999993</v>
          </cell>
          <cell r="AW1474">
            <v>703.07459399999993</v>
          </cell>
          <cell r="AX1474">
            <v>703.07459399999993</v>
          </cell>
          <cell r="AY1474">
            <v>11963.76</v>
          </cell>
          <cell r="AZ1474">
            <v>91081497</v>
          </cell>
          <cell r="BA1474">
            <v>11963.7</v>
          </cell>
        </row>
        <row r="1475">
          <cell r="B1475">
            <v>91091488</v>
          </cell>
          <cell r="C1475" t="str">
            <v>Кв. 956</v>
          </cell>
          <cell r="D1475">
            <v>75.3</v>
          </cell>
          <cell r="E1475" t="str">
            <v>Бакиев Шохрухбек Абдурашидович</v>
          </cell>
          <cell r="F1475" t="str">
            <v>Кв. 956Бакиев Шохрухбек Абдурашидович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21</v>
          </cell>
          <cell r="L1475">
            <v>31</v>
          </cell>
          <cell r="M1475">
            <v>30</v>
          </cell>
          <cell r="N1475">
            <v>31</v>
          </cell>
          <cell r="O1475">
            <v>30</v>
          </cell>
          <cell r="P1475">
            <v>31</v>
          </cell>
          <cell r="Q1475">
            <v>31</v>
          </cell>
          <cell r="R1475">
            <v>29</v>
          </cell>
          <cell r="S1475">
            <v>31</v>
          </cell>
          <cell r="T1475">
            <v>30</v>
          </cell>
          <cell r="U1475">
            <v>31</v>
          </cell>
          <cell r="V1475">
            <v>30</v>
          </cell>
          <cell r="W1475">
            <v>31</v>
          </cell>
          <cell r="X1475">
            <v>31</v>
          </cell>
          <cell r="Y1475">
            <v>30</v>
          </cell>
          <cell r="Z1475">
            <v>31</v>
          </cell>
          <cell r="AA1475">
            <v>30</v>
          </cell>
          <cell r="AB1475">
            <v>31</v>
          </cell>
          <cell r="AC1475">
            <v>0</v>
          </cell>
          <cell r="AD1475">
            <v>0</v>
          </cell>
          <cell r="AE1475">
            <v>0</v>
          </cell>
          <cell r="AF1475">
            <v>0</v>
          </cell>
          <cell r="AG1475">
            <v>449.31364258064514</v>
          </cell>
          <cell r="AH1475">
            <v>663.27251999999999</v>
          </cell>
          <cell r="AI1475">
            <v>663.27251999999999</v>
          </cell>
          <cell r="AJ1475">
            <v>663.27251999999999</v>
          </cell>
          <cell r="AK1475">
            <v>663.27251999999999</v>
          </cell>
          <cell r="AL1475">
            <v>663.27251999999999</v>
          </cell>
          <cell r="AM1475">
            <v>663.27251999999999</v>
          </cell>
          <cell r="AN1475">
            <v>663.27251999999999</v>
          </cell>
          <cell r="AO1475">
            <v>663.27251999999999</v>
          </cell>
          <cell r="AP1475">
            <v>663.27251999999999</v>
          </cell>
          <cell r="AQ1475">
            <v>663.27251999999999</v>
          </cell>
          <cell r="AR1475">
            <v>663.27251999999999</v>
          </cell>
          <cell r="AS1475">
            <v>703.07459399999993</v>
          </cell>
          <cell r="AT1475">
            <v>703.07459399999993</v>
          </cell>
          <cell r="AU1475">
            <v>703.07459399999993</v>
          </cell>
          <cell r="AV1475">
            <v>703.07459399999993</v>
          </cell>
          <cell r="AW1475">
            <v>703.07459399999993</v>
          </cell>
          <cell r="AX1475">
            <v>703.07459399999993</v>
          </cell>
          <cell r="AY1475">
            <v>11963.76</v>
          </cell>
          <cell r="AZ1475">
            <v>91091488</v>
          </cell>
          <cell r="BA1475">
            <v>11963.7</v>
          </cell>
        </row>
        <row r="1476">
          <cell r="B1476">
            <v>91197384</v>
          </cell>
          <cell r="C1476" t="str">
            <v>Кв. 310</v>
          </cell>
          <cell r="D1476">
            <v>33.700000000000003</v>
          </cell>
          <cell r="E1476" t="str">
            <v>Балабанов Денис Анатольевич</v>
          </cell>
          <cell r="F1476" t="str">
            <v>Кв. 310Балабанов Денис Анатольевич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5</v>
          </cell>
          <cell r="L1476">
            <v>31</v>
          </cell>
          <cell r="M1476">
            <v>30</v>
          </cell>
          <cell r="N1476">
            <v>31</v>
          </cell>
          <cell r="O1476">
            <v>30</v>
          </cell>
          <cell r="P1476">
            <v>31</v>
          </cell>
          <cell r="Q1476">
            <v>31</v>
          </cell>
          <cell r="R1476">
            <v>29</v>
          </cell>
          <cell r="S1476">
            <v>31</v>
          </cell>
          <cell r="T1476">
            <v>30</v>
          </cell>
          <cell r="U1476">
            <v>31</v>
          </cell>
          <cell r="V1476">
            <v>30</v>
          </cell>
          <cell r="W1476">
            <v>31</v>
          </cell>
          <cell r="X1476">
            <v>31</v>
          </cell>
          <cell r="Y1476">
            <v>30</v>
          </cell>
          <cell r="Z1476">
            <v>31</v>
          </cell>
          <cell r="AA1476">
            <v>30</v>
          </cell>
          <cell r="AB1476">
            <v>31</v>
          </cell>
          <cell r="AC1476">
            <v>0</v>
          </cell>
          <cell r="AD1476">
            <v>0</v>
          </cell>
          <cell r="AE1476">
            <v>0</v>
          </cell>
          <cell r="AF1476">
            <v>0</v>
          </cell>
          <cell r="AG1476">
            <v>47.877916129032265</v>
          </cell>
          <cell r="AH1476">
            <v>296.84308000000004</v>
          </cell>
          <cell r="AI1476">
            <v>296.84308000000004</v>
          </cell>
          <cell r="AJ1476">
            <v>296.84308000000004</v>
          </cell>
          <cell r="AK1476">
            <v>296.84308000000004</v>
          </cell>
          <cell r="AL1476">
            <v>296.84308000000004</v>
          </cell>
          <cell r="AM1476">
            <v>296.84308000000004</v>
          </cell>
          <cell r="AN1476">
            <v>296.84308000000004</v>
          </cell>
          <cell r="AO1476">
            <v>296.84308000000004</v>
          </cell>
          <cell r="AP1476">
            <v>296.84308000000004</v>
          </cell>
          <cell r="AQ1476">
            <v>296.84308000000004</v>
          </cell>
          <cell r="AR1476">
            <v>296.84308000000004</v>
          </cell>
          <cell r="AS1476">
            <v>314.65622600000006</v>
          </cell>
          <cell r="AT1476">
            <v>314.65622600000006</v>
          </cell>
          <cell r="AU1476">
            <v>314.65622600000006</v>
          </cell>
          <cell r="AV1476">
            <v>314.65622600000006</v>
          </cell>
          <cell r="AW1476">
            <v>314.65622600000006</v>
          </cell>
          <cell r="AX1476">
            <v>314.65622600000006</v>
          </cell>
          <cell r="AY1476">
            <v>5201.09</v>
          </cell>
          <cell r="AZ1476">
            <v>91197384</v>
          </cell>
          <cell r="BA1476">
            <v>5201.08</v>
          </cell>
        </row>
        <row r="1477">
          <cell r="B1477">
            <v>91112062</v>
          </cell>
          <cell r="C1477" t="str">
            <v>Кв. 20</v>
          </cell>
          <cell r="D1477">
            <v>27.1</v>
          </cell>
          <cell r="E1477" t="str">
            <v>Ткаченко Максим Викторович</v>
          </cell>
          <cell r="F1477" t="str">
            <v>Кв. 20Ткаченко Максим Викторович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30</v>
          </cell>
          <cell r="M1477">
            <v>30</v>
          </cell>
          <cell r="N1477">
            <v>31</v>
          </cell>
          <cell r="O1477">
            <v>30</v>
          </cell>
          <cell r="P1477">
            <v>31</v>
          </cell>
          <cell r="Q1477">
            <v>31</v>
          </cell>
          <cell r="R1477">
            <v>29</v>
          </cell>
          <cell r="S1477">
            <v>31</v>
          </cell>
          <cell r="T1477">
            <v>30</v>
          </cell>
          <cell r="U1477">
            <v>31</v>
          </cell>
          <cell r="V1477">
            <v>30</v>
          </cell>
          <cell r="W1477">
            <v>31</v>
          </cell>
          <cell r="X1477">
            <v>31</v>
          </cell>
          <cell r="Y1477">
            <v>30</v>
          </cell>
          <cell r="Z1477">
            <v>31</v>
          </cell>
          <cell r="AA1477">
            <v>30</v>
          </cell>
          <cell r="AB1477">
            <v>31</v>
          </cell>
          <cell r="AC1477">
            <v>0</v>
          </cell>
          <cell r="AD1477">
            <v>0</v>
          </cell>
          <cell r="AE1477">
            <v>0</v>
          </cell>
          <cell r="AF1477">
            <v>0</v>
          </cell>
          <cell r="AG1477">
            <v>0</v>
          </cell>
          <cell r="AH1477">
            <v>231.00739354838714</v>
          </cell>
          <cell r="AI1477">
            <v>238.70764000000003</v>
          </cell>
          <cell r="AJ1477">
            <v>238.70764000000003</v>
          </cell>
          <cell r="AK1477">
            <v>238.70764000000003</v>
          </cell>
          <cell r="AL1477">
            <v>238.70764000000003</v>
          </cell>
          <cell r="AM1477">
            <v>238.70764000000003</v>
          </cell>
          <cell r="AN1477">
            <v>238.70764</v>
          </cell>
          <cell r="AO1477">
            <v>238.70764000000003</v>
          </cell>
          <cell r="AP1477">
            <v>238.70764000000003</v>
          </cell>
          <cell r="AQ1477">
            <v>238.70764000000003</v>
          </cell>
          <cell r="AR1477">
            <v>238.70764000000003</v>
          </cell>
          <cell r="AS1477">
            <v>253.03215800000004</v>
          </cell>
          <cell r="AT1477">
            <v>253.03215800000004</v>
          </cell>
          <cell r="AU1477">
            <v>253.03215800000001</v>
          </cell>
          <cell r="AV1477">
            <v>253.03215800000004</v>
          </cell>
          <cell r="AW1477">
            <v>253.03215800000001</v>
          </cell>
          <cell r="AX1477">
            <v>253.03215800000004</v>
          </cell>
          <cell r="AY1477">
            <v>4136.28</v>
          </cell>
          <cell r="AZ1477">
            <v>91112062</v>
          </cell>
          <cell r="BA1477">
            <v>4136.29</v>
          </cell>
        </row>
        <row r="1478">
          <cell r="B1478">
            <v>91112076</v>
          </cell>
          <cell r="C1478" t="str">
            <v>Кв. 34</v>
          </cell>
          <cell r="D1478">
            <v>35.1</v>
          </cell>
          <cell r="E1478" t="str">
            <v>Орлова Светлана Николаевна</v>
          </cell>
          <cell r="F1478" t="str">
            <v>Кв. 34Орлова Светлана Николаевна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27</v>
          </cell>
          <cell r="M1478">
            <v>30</v>
          </cell>
          <cell r="N1478">
            <v>31</v>
          </cell>
          <cell r="O1478">
            <v>30</v>
          </cell>
          <cell r="P1478">
            <v>31</v>
          </cell>
          <cell r="Q1478">
            <v>31</v>
          </cell>
          <cell r="R1478">
            <v>29</v>
          </cell>
          <cell r="S1478">
            <v>31</v>
          </cell>
          <cell r="T1478">
            <v>30</v>
          </cell>
          <cell r="U1478">
            <v>31</v>
          </cell>
          <cell r="V1478">
            <v>30</v>
          </cell>
          <cell r="W1478">
            <v>31</v>
          </cell>
          <cell r="X1478">
            <v>31</v>
          </cell>
          <cell r="Y1478">
            <v>30</v>
          </cell>
          <cell r="Z1478">
            <v>31</v>
          </cell>
          <cell r="AA1478">
            <v>30</v>
          </cell>
          <cell r="AB1478">
            <v>31</v>
          </cell>
          <cell r="AC1478">
            <v>0</v>
          </cell>
          <cell r="AD1478">
            <v>0</v>
          </cell>
          <cell r="AE1478">
            <v>0</v>
          </cell>
          <cell r="AF1478">
            <v>0</v>
          </cell>
          <cell r="AG1478">
            <v>0</v>
          </cell>
          <cell r="AH1478">
            <v>269.28131225806453</v>
          </cell>
          <cell r="AI1478">
            <v>309.17484000000002</v>
          </cell>
          <cell r="AJ1478">
            <v>309.17484000000002</v>
          </cell>
          <cell r="AK1478">
            <v>309.17484000000002</v>
          </cell>
          <cell r="AL1478">
            <v>309.17484000000002</v>
          </cell>
          <cell r="AM1478">
            <v>309.17484000000002</v>
          </cell>
          <cell r="AN1478">
            <v>309.17484000000002</v>
          </cell>
          <cell r="AO1478">
            <v>309.17484000000002</v>
          </cell>
          <cell r="AP1478">
            <v>309.17484000000002</v>
          </cell>
          <cell r="AQ1478">
            <v>309.17484000000002</v>
          </cell>
          <cell r="AR1478">
            <v>309.17484000000002</v>
          </cell>
          <cell r="AS1478">
            <v>327.72799800000001</v>
          </cell>
          <cell r="AT1478">
            <v>327.72799800000001</v>
          </cell>
          <cell r="AU1478">
            <v>327.72799800000001</v>
          </cell>
          <cell r="AV1478">
            <v>327.72799800000001</v>
          </cell>
          <cell r="AW1478">
            <v>327.72799800000001</v>
          </cell>
          <cell r="AX1478">
            <v>327.72799800000001</v>
          </cell>
          <cell r="AY1478">
            <v>5327.4</v>
          </cell>
          <cell r="AZ1478">
            <v>91112076</v>
          </cell>
          <cell r="BA1478">
            <v>5327.36</v>
          </cell>
        </row>
        <row r="1479">
          <cell r="B1479">
            <v>91112079</v>
          </cell>
          <cell r="C1479" t="str">
            <v>Кв. 36</v>
          </cell>
          <cell r="D1479">
            <v>43</v>
          </cell>
          <cell r="E1479" t="str">
            <v>Ерёмин Роман Евгеньевич</v>
          </cell>
          <cell r="F1479" t="str">
            <v>Кв. 36Ерёмин Роман Евгеньевич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27</v>
          </cell>
          <cell r="M1479">
            <v>30</v>
          </cell>
          <cell r="N1479">
            <v>31</v>
          </cell>
          <cell r="O1479">
            <v>30</v>
          </cell>
          <cell r="P1479">
            <v>31</v>
          </cell>
          <cell r="Q1479">
            <v>31</v>
          </cell>
          <cell r="R1479">
            <v>29</v>
          </cell>
          <cell r="S1479">
            <v>31</v>
          </cell>
          <cell r="T1479">
            <v>30</v>
          </cell>
          <cell r="U1479">
            <v>31</v>
          </cell>
          <cell r="V1479">
            <v>30</v>
          </cell>
          <cell r="W1479">
            <v>31</v>
          </cell>
          <cell r="X1479">
            <v>31</v>
          </cell>
          <cell r="Y1479">
            <v>30</v>
          </cell>
          <cell r="Z1479">
            <v>31</v>
          </cell>
          <cell r="AA1479">
            <v>30</v>
          </cell>
          <cell r="AB1479">
            <v>31</v>
          </cell>
          <cell r="AC1479">
            <v>0</v>
          </cell>
          <cell r="AD1479">
            <v>0</v>
          </cell>
          <cell r="AE1479">
            <v>0</v>
          </cell>
          <cell r="AF1479">
            <v>0</v>
          </cell>
          <cell r="AG1479">
            <v>0</v>
          </cell>
          <cell r="AH1479">
            <v>329.88878709677414</v>
          </cell>
          <cell r="AI1479">
            <v>378.76119999999997</v>
          </cell>
          <cell r="AJ1479">
            <v>378.76119999999997</v>
          </cell>
          <cell r="AK1479">
            <v>378.76119999999997</v>
          </cell>
          <cell r="AL1479">
            <v>378.76119999999997</v>
          </cell>
          <cell r="AM1479">
            <v>378.76119999999997</v>
          </cell>
          <cell r="AN1479">
            <v>378.76119999999997</v>
          </cell>
          <cell r="AO1479">
            <v>378.76119999999997</v>
          </cell>
          <cell r="AP1479">
            <v>378.76119999999997</v>
          </cell>
          <cell r="AQ1479">
            <v>378.76119999999997</v>
          </cell>
          <cell r="AR1479">
            <v>378.76119999999997</v>
          </cell>
          <cell r="AS1479">
            <v>401.49014</v>
          </cell>
          <cell r="AT1479">
            <v>401.49014</v>
          </cell>
          <cell r="AU1479">
            <v>401.49014</v>
          </cell>
          <cell r="AV1479">
            <v>401.49014</v>
          </cell>
          <cell r="AW1479">
            <v>401.49014</v>
          </cell>
          <cell r="AX1479">
            <v>401.49014</v>
          </cell>
          <cell r="AY1479">
            <v>6526.44</v>
          </cell>
          <cell r="AZ1479">
            <v>91112079</v>
          </cell>
          <cell r="BA1479">
            <v>6526.43</v>
          </cell>
        </row>
        <row r="1480">
          <cell r="B1480">
            <v>91114913</v>
          </cell>
          <cell r="C1480" t="str">
            <v>Кв. 92</v>
          </cell>
          <cell r="D1480">
            <v>27</v>
          </cell>
          <cell r="E1480" t="str">
            <v>Егорова Марина Викторовна</v>
          </cell>
          <cell r="F1480" t="str">
            <v>Кв. 92Егорова Марина Викторовна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13</v>
          </cell>
          <cell r="M1480">
            <v>30</v>
          </cell>
          <cell r="N1480">
            <v>31</v>
          </cell>
          <cell r="O1480">
            <v>30</v>
          </cell>
          <cell r="P1480">
            <v>31</v>
          </cell>
          <cell r="Q1480">
            <v>31</v>
          </cell>
          <cell r="R1480">
            <v>29</v>
          </cell>
          <cell r="S1480">
            <v>31</v>
          </cell>
          <cell r="T1480">
            <v>30</v>
          </cell>
          <cell r="U1480">
            <v>31</v>
          </cell>
          <cell r="V1480">
            <v>30</v>
          </cell>
          <cell r="W1480">
            <v>31</v>
          </cell>
          <cell r="X1480">
            <v>31</v>
          </cell>
          <cell r="Y1480">
            <v>30</v>
          </cell>
          <cell r="Z1480">
            <v>31</v>
          </cell>
          <cell r="AA1480">
            <v>30</v>
          </cell>
          <cell r="AB1480">
            <v>31</v>
          </cell>
          <cell r="AC1480">
            <v>0</v>
          </cell>
          <cell r="AD1480">
            <v>0</v>
          </cell>
          <cell r="AE1480">
            <v>0</v>
          </cell>
          <cell r="AF1480">
            <v>0</v>
          </cell>
          <cell r="AG1480">
            <v>0</v>
          </cell>
          <cell r="AH1480">
            <v>99.733819354838715</v>
          </cell>
          <cell r="AI1480">
            <v>237.82680000000002</v>
          </cell>
          <cell r="AJ1480">
            <v>237.82680000000002</v>
          </cell>
          <cell r="AK1480">
            <v>237.82680000000002</v>
          </cell>
          <cell r="AL1480">
            <v>237.82680000000002</v>
          </cell>
          <cell r="AM1480">
            <v>237.82680000000002</v>
          </cell>
          <cell r="AN1480">
            <v>237.82680000000005</v>
          </cell>
          <cell r="AO1480">
            <v>237.82680000000002</v>
          </cell>
          <cell r="AP1480">
            <v>237.82680000000002</v>
          </cell>
          <cell r="AQ1480">
            <v>237.82680000000002</v>
          </cell>
          <cell r="AR1480">
            <v>237.82680000000002</v>
          </cell>
          <cell r="AS1480">
            <v>252.09846000000002</v>
          </cell>
          <cell r="AT1480">
            <v>252.09846000000002</v>
          </cell>
          <cell r="AU1480">
            <v>252.09846000000002</v>
          </cell>
          <cell r="AV1480">
            <v>252.09846000000002</v>
          </cell>
          <cell r="AW1480">
            <v>252.09846000000002</v>
          </cell>
          <cell r="AX1480">
            <v>252.09846000000002</v>
          </cell>
          <cell r="AY1480">
            <v>3990.59</v>
          </cell>
          <cell r="AZ1480">
            <v>91114913</v>
          </cell>
          <cell r="BA1480">
            <v>3990.63</v>
          </cell>
        </row>
        <row r="1481">
          <cell r="B1481">
            <v>91114445</v>
          </cell>
          <cell r="C1481" t="str">
            <v>Кв. 97</v>
          </cell>
          <cell r="D1481">
            <v>27.1</v>
          </cell>
          <cell r="E1481" t="str">
            <v>Новикова Марина Сергеевна</v>
          </cell>
          <cell r="F1481" t="str">
            <v>Кв. 97Новикова Марина Сергеевна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1</v>
          </cell>
          <cell r="M1481">
            <v>30</v>
          </cell>
          <cell r="N1481">
            <v>31</v>
          </cell>
          <cell r="O1481">
            <v>30</v>
          </cell>
          <cell r="P1481">
            <v>31</v>
          </cell>
          <cell r="Q1481">
            <v>31</v>
          </cell>
          <cell r="R1481">
            <v>29</v>
          </cell>
          <cell r="S1481">
            <v>31</v>
          </cell>
          <cell r="T1481">
            <v>30</v>
          </cell>
          <cell r="U1481">
            <v>31</v>
          </cell>
          <cell r="V1481">
            <v>30</v>
          </cell>
          <cell r="W1481">
            <v>31</v>
          </cell>
          <cell r="X1481">
            <v>31</v>
          </cell>
          <cell r="Y1481">
            <v>30</v>
          </cell>
          <cell r="Z1481">
            <v>31</v>
          </cell>
          <cell r="AA1481">
            <v>30</v>
          </cell>
          <cell r="AB1481">
            <v>31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7.7002464516129043</v>
          </cell>
          <cell r="AI1481">
            <v>238.70764000000003</v>
          </cell>
          <cell r="AJ1481">
            <v>238.70764000000003</v>
          </cell>
          <cell r="AK1481">
            <v>238.70764000000003</v>
          </cell>
          <cell r="AL1481">
            <v>238.70764000000003</v>
          </cell>
          <cell r="AM1481">
            <v>238.70764000000003</v>
          </cell>
          <cell r="AN1481">
            <v>238.70764</v>
          </cell>
          <cell r="AO1481">
            <v>238.70764000000003</v>
          </cell>
          <cell r="AP1481">
            <v>238.70764000000003</v>
          </cell>
          <cell r="AQ1481">
            <v>238.70764000000003</v>
          </cell>
          <cell r="AR1481">
            <v>238.70764000000003</v>
          </cell>
          <cell r="AS1481">
            <v>253.03215800000004</v>
          </cell>
          <cell r="AT1481">
            <v>253.03215800000004</v>
          </cell>
          <cell r="AU1481">
            <v>253.03215800000001</v>
          </cell>
          <cell r="AV1481">
            <v>253.03215800000004</v>
          </cell>
          <cell r="AW1481">
            <v>253.03215800000001</v>
          </cell>
          <cell r="AX1481">
            <v>253.03215800000004</v>
          </cell>
          <cell r="AY1481">
            <v>3912.97</v>
          </cell>
          <cell r="AZ1481">
            <v>91114445</v>
          </cell>
          <cell r="BA1481">
            <v>3912.98</v>
          </cell>
        </row>
        <row r="1482">
          <cell r="B1482">
            <v>91114477</v>
          </cell>
          <cell r="C1482" t="str">
            <v>Кв. 179</v>
          </cell>
          <cell r="D1482">
            <v>43.3</v>
          </cell>
          <cell r="E1482" t="str">
            <v>Костыгина Анастасия Александровна</v>
          </cell>
          <cell r="F1482" t="str">
            <v>Кв. 179Костыгина Анастасия Александровна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6</v>
          </cell>
          <cell r="M1482">
            <v>30</v>
          </cell>
          <cell r="N1482">
            <v>31</v>
          </cell>
          <cell r="O1482">
            <v>30</v>
          </cell>
          <cell r="P1482">
            <v>31</v>
          </cell>
          <cell r="Q1482">
            <v>31</v>
          </cell>
          <cell r="R1482">
            <v>29</v>
          </cell>
          <cell r="S1482">
            <v>31</v>
          </cell>
          <cell r="T1482">
            <v>30</v>
          </cell>
          <cell r="U1482">
            <v>31</v>
          </cell>
          <cell r="V1482">
            <v>30</v>
          </cell>
          <cell r="W1482">
            <v>31</v>
          </cell>
          <cell r="X1482">
            <v>31</v>
          </cell>
          <cell r="Y1482">
            <v>30</v>
          </cell>
          <cell r="Z1482">
            <v>31</v>
          </cell>
          <cell r="AA1482">
            <v>30</v>
          </cell>
          <cell r="AB1482">
            <v>31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73.820074838709672</v>
          </cell>
          <cell r="AI1482">
            <v>381.40371999999996</v>
          </cell>
          <cell r="AJ1482">
            <v>381.40371999999996</v>
          </cell>
          <cell r="AK1482">
            <v>381.40371999999996</v>
          </cell>
          <cell r="AL1482">
            <v>381.40371999999996</v>
          </cell>
          <cell r="AM1482">
            <v>381.40371999999996</v>
          </cell>
          <cell r="AN1482">
            <v>381.40371999999996</v>
          </cell>
          <cell r="AO1482">
            <v>381.40371999999996</v>
          </cell>
          <cell r="AP1482">
            <v>381.40371999999996</v>
          </cell>
          <cell r="AQ1482">
            <v>381.40371999999996</v>
          </cell>
          <cell r="AR1482">
            <v>381.40371999999996</v>
          </cell>
          <cell r="AS1482">
            <v>404.29123399999997</v>
          </cell>
          <cell r="AT1482">
            <v>404.29123399999997</v>
          </cell>
          <cell r="AU1482">
            <v>404.29123399999997</v>
          </cell>
          <cell r="AV1482">
            <v>404.29123399999997</v>
          </cell>
          <cell r="AW1482">
            <v>404.29123399999997</v>
          </cell>
          <cell r="AX1482">
            <v>404.29123399999997</v>
          </cell>
          <cell r="AY1482">
            <v>6313.6</v>
          </cell>
          <cell r="AZ1482">
            <v>91114477</v>
          </cell>
          <cell r="BA1482">
            <v>6313.56</v>
          </cell>
        </row>
        <row r="1483">
          <cell r="B1483">
            <v>91112061</v>
          </cell>
          <cell r="C1483" t="str">
            <v>Кв. 180</v>
          </cell>
          <cell r="D1483">
            <v>27.3</v>
          </cell>
          <cell r="E1483" t="str">
            <v>Зенина Мария Сергеевна</v>
          </cell>
          <cell r="F1483" t="str">
            <v>Кв. 180Зенина Мария Сергеевна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  <cell r="L1483">
            <v>20</v>
          </cell>
          <cell r="M1483">
            <v>30</v>
          </cell>
          <cell r="N1483">
            <v>31</v>
          </cell>
          <cell r="O1483">
            <v>30</v>
          </cell>
          <cell r="P1483">
            <v>31</v>
          </cell>
          <cell r="Q1483">
            <v>31</v>
          </cell>
          <cell r="R1483">
            <v>29</v>
          </cell>
          <cell r="S1483">
            <v>31</v>
          </cell>
          <cell r="T1483">
            <v>30</v>
          </cell>
          <cell r="U1483">
            <v>31</v>
          </cell>
          <cell r="V1483">
            <v>30</v>
          </cell>
          <cell r="W1483">
            <v>31</v>
          </cell>
          <cell r="X1483">
            <v>31</v>
          </cell>
          <cell r="Y1483">
            <v>30</v>
          </cell>
          <cell r="Z1483">
            <v>31</v>
          </cell>
          <cell r="AA1483">
            <v>30</v>
          </cell>
          <cell r="AB1483">
            <v>31</v>
          </cell>
          <cell r="AC1483">
            <v>0</v>
          </cell>
          <cell r="AD1483">
            <v>0</v>
          </cell>
          <cell r="AE1483">
            <v>0</v>
          </cell>
          <cell r="AF1483">
            <v>0</v>
          </cell>
          <cell r="AG1483">
            <v>0</v>
          </cell>
          <cell r="AH1483">
            <v>155.14149677419357</v>
          </cell>
          <cell r="AI1483">
            <v>240.46932000000004</v>
          </cell>
          <cell r="AJ1483">
            <v>240.46932000000004</v>
          </cell>
          <cell r="AK1483">
            <v>240.46932000000004</v>
          </cell>
          <cell r="AL1483">
            <v>240.46932000000004</v>
          </cell>
          <cell r="AM1483">
            <v>240.46932000000004</v>
          </cell>
          <cell r="AN1483">
            <v>240.46932000000004</v>
          </cell>
          <cell r="AO1483">
            <v>240.46932000000004</v>
          </cell>
          <cell r="AP1483">
            <v>240.46932000000004</v>
          </cell>
          <cell r="AQ1483">
            <v>240.46932000000004</v>
          </cell>
          <cell r="AR1483">
            <v>240.46932000000004</v>
          </cell>
          <cell r="AS1483">
            <v>254.89955399999999</v>
          </cell>
          <cell r="AT1483">
            <v>254.89955399999999</v>
          </cell>
          <cell r="AU1483">
            <v>254.89955400000002</v>
          </cell>
          <cell r="AV1483">
            <v>254.89955399999999</v>
          </cell>
          <cell r="AW1483">
            <v>254.89955400000002</v>
          </cell>
          <cell r="AX1483">
            <v>254.89955399999999</v>
          </cell>
          <cell r="AY1483">
            <v>4089.23</v>
          </cell>
          <cell r="AZ1483">
            <v>91112061</v>
          </cell>
          <cell r="BA1483">
            <v>4089.24</v>
          </cell>
        </row>
        <row r="1484">
          <cell r="B1484">
            <v>91114505</v>
          </cell>
          <cell r="C1484" t="str">
            <v>Кв. 190</v>
          </cell>
          <cell r="D1484">
            <v>43.3</v>
          </cell>
          <cell r="E1484" t="str">
            <v>Вакунова Наталья Викторовна</v>
          </cell>
          <cell r="F1484" t="str">
            <v>Кв. 190Вакунова Наталья Викторовна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  <cell r="L1484">
            <v>1</v>
          </cell>
          <cell r="M1484">
            <v>30</v>
          </cell>
          <cell r="N1484">
            <v>31</v>
          </cell>
          <cell r="O1484">
            <v>30</v>
          </cell>
          <cell r="P1484">
            <v>31</v>
          </cell>
          <cell r="Q1484">
            <v>31</v>
          </cell>
          <cell r="R1484">
            <v>29</v>
          </cell>
          <cell r="S1484">
            <v>31</v>
          </cell>
          <cell r="T1484">
            <v>30</v>
          </cell>
          <cell r="U1484">
            <v>31</v>
          </cell>
          <cell r="V1484">
            <v>30</v>
          </cell>
          <cell r="W1484">
            <v>31</v>
          </cell>
          <cell r="X1484">
            <v>31</v>
          </cell>
          <cell r="Y1484">
            <v>30</v>
          </cell>
          <cell r="Z1484">
            <v>31</v>
          </cell>
          <cell r="AA1484">
            <v>30</v>
          </cell>
          <cell r="AB1484">
            <v>31</v>
          </cell>
          <cell r="AC1484">
            <v>0</v>
          </cell>
          <cell r="AD1484">
            <v>0</v>
          </cell>
          <cell r="AE1484">
            <v>0</v>
          </cell>
          <cell r="AF1484">
            <v>0</v>
          </cell>
          <cell r="AG1484">
            <v>0</v>
          </cell>
          <cell r="AH1484">
            <v>12.303345806451611</v>
          </cell>
          <cell r="AI1484">
            <v>381.40371999999996</v>
          </cell>
          <cell r="AJ1484">
            <v>381.40371999999996</v>
          </cell>
          <cell r="AK1484">
            <v>381.40371999999996</v>
          </cell>
          <cell r="AL1484">
            <v>381.40371999999996</v>
          </cell>
          <cell r="AM1484">
            <v>381.40371999999996</v>
          </cell>
          <cell r="AN1484">
            <v>381.40371999999996</v>
          </cell>
          <cell r="AO1484">
            <v>381.40371999999996</v>
          </cell>
          <cell r="AP1484">
            <v>381.40371999999996</v>
          </cell>
          <cell r="AQ1484">
            <v>381.40371999999996</v>
          </cell>
          <cell r="AR1484">
            <v>381.40371999999996</v>
          </cell>
          <cell r="AS1484">
            <v>404.29123399999997</v>
          </cell>
          <cell r="AT1484">
            <v>404.29123399999997</v>
          </cell>
          <cell r="AU1484">
            <v>404.29123399999997</v>
          </cell>
          <cell r="AV1484">
            <v>404.29123399999997</v>
          </cell>
          <cell r="AW1484">
            <v>404.29123399999997</v>
          </cell>
          <cell r="AX1484">
            <v>404.29123399999997</v>
          </cell>
          <cell r="AY1484">
            <v>6252.09</v>
          </cell>
          <cell r="AZ1484">
            <v>91114505</v>
          </cell>
          <cell r="BA1484">
            <v>6252.04</v>
          </cell>
        </row>
        <row r="1485">
          <cell r="B1485">
            <v>91114448</v>
          </cell>
          <cell r="C1485" t="str">
            <v>Кв. 287</v>
          </cell>
          <cell r="D1485">
            <v>80.900000000000006</v>
          </cell>
          <cell r="E1485" t="str">
            <v>Гурбанов Эльчин Гурбангулу оглы</v>
          </cell>
          <cell r="F1485" t="str">
            <v>Кв. 287Гурбанов Эльчин Гурбангулу оглы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16</v>
          </cell>
          <cell r="M1485">
            <v>30</v>
          </cell>
          <cell r="N1485">
            <v>31</v>
          </cell>
          <cell r="O1485">
            <v>30</v>
          </cell>
          <cell r="P1485">
            <v>31</v>
          </cell>
          <cell r="Q1485">
            <v>31</v>
          </cell>
          <cell r="R1485">
            <v>29</v>
          </cell>
          <cell r="S1485">
            <v>31</v>
          </cell>
          <cell r="T1485">
            <v>30</v>
          </cell>
          <cell r="U1485">
            <v>31</v>
          </cell>
          <cell r="V1485">
            <v>30</v>
          </cell>
          <cell r="W1485">
            <v>31</v>
          </cell>
          <cell r="X1485">
            <v>31</v>
          </cell>
          <cell r="Y1485">
            <v>30</v>
          </cell>
          <cell r="Z1485">
            <v>31</v>
          </cell>
          <cell r="AA1485">
            <v>30</v>
          </cell>
          <cell r="AB1485">
            <v>31</v>
          </cell>
          <cell r="AC1485">
            <v>0</v>
          </cell>
          <cell r="AD1485">
            <v>0</v>
          </cell>
          <cell r="AE1485">
            <v>0</v>
          </cell>
          <cell r="AF1485">
            <v>0</v>
          </cell>
          <cell r="AG1485">
            <v>0</v>
          </cell>
          <cell r="AH1485">
            <v>367.79332129032264</v>
          </cell>
          <cell r="AI1485">
            <v>712.59956000000011</v>
          </cell>
          <cell r="AJ1485">
            <v>712.59956000000011</v>
          </cell>
          <cell r="AK1485">
            <v>712.59956000000011</v>
          </cell>
          <cell r="AL1485">
            <v>712.59956000000011</v>
          </cell>
          <cell r="AM1485">
            <v>712.59956000000011</v>
          </cell>
          <cell r="AN1485">
            <v>712.59956000000011</v>
          </cell>
          <cell r="AO1485">
            <v>712.59956000000011</v>
          </cell>
          <cell r="AP1485">
            <v>712.59956000000011</v>
          </cell>
          <cell r="AQ1485">
            <v>712.59956000000011</v>
          </cell>
          <cell r="AR1485">
            <v>712.59956000000011</v>
          </cell>
          <cell r="AS1485">
            <v>755.36168200000009</v>
          </cell>
          <cell r="AT1485">
            <v>755.36168200000009</v>
          </cell>
          <cell r="AU1485">
            <v>755.36168200000009</v>
          </cell>
          <cell r="AV1485">
            <v>755.36168200000009</v>
          </cell>
          <cell r="AW1485">
            <v>755.36168200000009</v>
          </cell>
          <cell r="AX1485">
            <v>755.36168200000009</v>
          </cell>
          <cell r="AY1485">
            <v>12025.96</v>
          </cell>
          <cell r="AZ1485">
            <v>91114448</v>
          </cell>
          <cell r="BA1485">
            <v>12025.95</v>
          </cell>
        </row>
        <row r="1486">
          <cell r="B1486">
            <v>91112078</v>
          </cell>
          <cell r="C1486" t="str">
            <v>Кв. 347</v>
          </cell>
          <cell r="D1486">
            <v>81.7</v>
          </cell>
          <cell r="E1486" t="str">
            <v>Малхасян Астхик Арутюновна</v>
          </cell>
          <cell r="F1486" t="str">
            <v>Кв. 347Малхасян Астхик Арутюновна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23</v>
          </cell>
          <cell r="M1486">
            <v>30</v>
          </cell>
          <cell r="N1486">
            <v>31</v>
          </cell>
          <cell r="O1486">
            <v>30</v>
          </cell>
          <cell r="P1486">
            <v>31</v>
          </cell>
          <cell r="Q1486">
            <v>31</v>
          </cell>
          <cell r="R1486">
            <v>29</v>
          </cell>
          <cell r="S1486">
            <v>31</v>
          </cell>
          <cell r="T1486">
            <v>30</v>
          </cell>
          <cell r="U1486">
            <v>31</v>
          </cell>
          <cell r="V1486">
            <v>30</v>
          </cell>
          <cell r="W1486">
            <v>31</v>
          </cell>
          <cell r="X1486">
            <v>31</v>
          </cell>
          <cell r="Y1486">
            <v>30</v>
          </cell>
          <cell r="Z1486">
            <v>31</v>
          </cell>
          <cell r="AA1486">
            <v>30</v>
          </cell>
          <cell r="AB1486">
            <v>31</v>
          </cell>
          <cell r="AC1486">
            <v>0</v>
          </cell>
          <cell r="AD1486">
            <v>0</v>
          </cell>
          <cell r="AE1486">
            <v>0</v>
          </cell>
          <cell r="AF1486">
            <v>0</v>
          </cell>
          <cell r="AG1486">
            <v>0</v>
          </cell>
          <cell r="AH1486">
            <v>533.93111096774192</v>
          </cell>
          <cell r="AI1486">
            <v>719.64628000000005</v>
          </cell>
          <cell r="AJ1486">
            <v>719.64628000000005</v>
          </cell>
          <cell r="AK1486">
            <v>719.64628000000005</v>
          </cell>
          <cell r="AL1486">
            <v>719.64628000000005</v>
          </cell>
          <cell r="AM1486">
            <v>719.64628000000005</v>
          </cell>
          <cell r="AN1486">
            <v>719.64628000000005</v>
          </cell>
          <cell r="AO1486">
            <v>719.64628000000005</v>
          </cell>
          <cell r="AP1486">
            <v>719.64628000000005</v>
          </cell>
          <cell r="AQ1486">
            <v>719.64628000000005</v>
          </cell>
          <cell r="AR1486">
            <v>719.64628000000005</v>
          </cell>
          <cell r="AS1486">
            <v>762.83126600000003</v>
          </cell>
          <cell r="AT1486">
            <v>762.83126600000003</v>
          </cell>
          <cell r="AU1486">
            <v>762.83126600000003</v>
          </cell>
          <cell r="AV1486">
            <v>762.83126600000003</v>
          </cell>
          <cell r="AW1486">
            <v>762.83126600000003</v>
          </cell>
          <cell r="AX1486">
            <v>762.83126600000003</v>
          </cell>
          <cell r="AY1486">
            <v>12307.38</v>
          </cell>
          <cell r="AZ1486">
            <v>91112078</v>
          </cell>
          <cell r="BA1486">
            <v>12307.41</v>
          </cell>
        </row>
        <row r="1487">
          <cell r="B1487">
            <v>91112083</v>
          </cell>
          <cell r="C1487" t="str">
            <v>Кв. 449</v>
          </cell>
          <cell r="D1487">
            <v>61.6</v>
          </cell>
          <cell r="E1487" t="str">
            <v>Попов Максим Григорьевич</v>
          </cell>
          <cell r="F1487" t="str">
            <v>Кв. 449Попов Максим Григорьевич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29</v>
          </cell>
          <cell r="M1487">
            <v>30</v>
          </cell>
          <cell r="N1487">
            <v>31</v>
          </cell>
          <cell r="O1487">
            <v>30</v>
          </cell>
          <cell r="P1487">
            <v>31</v>
          </cell>
          <cell r="Q1487">
            <v>31</v>
          </cell>
          <cell r="R1487">
            <v>29</v>
          </cell>
          <cell r="S1487">
            <v>31</v>
          </cell>
          <cell r="T1487">
            <v>30</v>
          </cell>
          <cell r="U1487">
            <v>31</v>
          </cell>
          <cell r="V1487">
            <v>30</v>
          </cell>
          <cell r="W1487">
            <v>31</v>
          </cell>
          <cell r="X1487">
            <v>31</v>
          </cell>
          <cell r="Y1487">
            <v>30</v>
          </cell>
          <cell r="Z1487">
            <v>31</v>
          </cell>
          <cell r="AA1487">
            <v>30</v>
          </cell>
          <cell r="AB1487">
            <v>31</v>
          </cell>
          <cell r="AC1487">
            <v>0</v>
          </cell>
          <cell r="AD1487">
            <v>0</v>
          </cell>
          <cell r="AE1487">
            <v>0</v>
          </cell>
          <cell r="AF1487">
            <v>0</v>
          </cell>
          <cell r="AG1487">
            <v>0</v>
          </cell>
          <cell r="AH1487">
            <v>507.59115354838718</v>
          </cell>
          <cell r="AI1487">
            <v>542.59744000000012</v>
          </cell>
          <cell r="AJ1487">
            <v>542.59744000000012</v>
          </cell>
          <cell r="AK1487">
            <v>542.59744000000012</v>
          </cell>
          <cell r="AL1487">
            <v>542.59744000000012</v>
          </cell>
          <cell r="AM1487">
            <v>542.59744000000012</v>
          </cell>
          <cell r="AN1487">
            <v>542.59744000000012</v>
          </cell>
          <cell r="AO1487">
            <v>542.59744000000012</v>
          </cell>
          <cell r="AP1487">
            <v>542.59744000000012</v>
          </cell>
          <cell r="AQ1487">
            <v>542.59744000000012</v>
          </cell>
          <cell r="AR1487">
            <v>542.59744000000012</v>
          </cell>
          <cell r="AS1487">
            <v>575.1579680000001</v>
          </cell>
          <cell r="AT1487">
            <v>575.1579680000001</v>
          </cell>
          <cell r="AU1487">
            <v>575.1579680000001</v>
          </cell>
          <cell r="AV1487">
            <v>575.1579680000001</v>
          </cell>
          <cell r="AW1487">
            <v>575.1579680000001</v>
          </cell>
          <cell r="AX1487">
            <v>575.1579680000001</v>
          </cell>
          <cell r="AY1487">
            <v>9384.51</v>
          </cell>
          <cell r="AZ1487">
            <v>91112083</v>
          </cell>
          <cell r="BA1487">
            <v>9384.5499999999993</v>
          </cell>
        </row>
        <row r="1488">
          <cell r="B1488">
            <v>91113802</v>
          </cell>
          <cell r="C1488" t="str">
            <v>Кв. 452</v>
          </cell>
          <cell r="D1488">
            <v>53.4</v>
          </cell>
          <cell r="E1488" t="str">
            <v>Изман Гульнара</v>
          </cell>
          <cell r="F1488" t="str">
            <v>Кв. 452Изман Гульнара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6</v>
          </cell>
          <cell r="M1488">
            <v>30</v>
          </cell>
          <cell r="N1488">
            <v>31</v>
          </cell>
          <cell r="O1488">
            <v>30</v>
          </cell>
          <cell r="P1488">
            <v>31</v>
          </cell>
          <cell r="Q1488">
            <v>31</v>
          </cell>
          <cell r="R1488">
            <v>29</v>
          </cell>
          <cell r="S1488">
            <v>31</v>
          </cell>
          <cell r="T1488">
            <v>30</v>
          </cell>
          <cell r="U1488">
            <v>31</v>
          </cell>
          <cell r="V1488">
            <v>30</v>
          </cell>
          <cell r="W1488">
            <v>31</v>
          </cell>
          <cell r="X1488">
            <v>31</v>
          </cell>
          <cell r="Y1488">
            <v>30</v>
          </cell>
          <cell r="Z1488">
            <v>31</v>
          </cell>
          <cell r="AA1488">
            <v>30</v>
          </cell>
          <cell r="AB1488">
            <v>31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91.039076129032267</v>
          </cell>
          <cell r="AI1488">
            <v>470.36856</v>
          </cell>
          <cell r="AJ1488">
            <v>470.36856</v>
          </cell>
          <cell r="AK1488">
            <v>470.36856</v>
          </cell>
          <cell r="AL1488">
            <v>470.36856</v>
          </cell>
          <cell r="AM1488">
            <v>470.36856</v>
          </cell>
          <cell r="AN1488">
            <v>470.36856</v>
          </cell>
          <cell r="AO1488">
            <v>470.36856</v>
          </cell>
          <cell r="AP1488">
            <v>470.36856</v>
          </cell>
          <cell r="AQ1488">
            <v>470.36856</v>
          </cell>
          <cell r="AR1488">
            <v>470.36856</v>
          </cell>
          <cell r="AS1488">
            <v>498.59473199999991</v>
          </cell>
          <cell r="AT1488">
            <v>498.59473199999991</v>
          </cell>
          <cell r="AU1488">
            <v>498.59473199999996</v>
          </cell>
          <cell r="AV1488">
            <v>498.59473199999991</v>
          </cell>
          <cell r="AW1488">
            <v>498.59473199999996</v>
          </cell>
          <cell r="AX1488">
            <v>498.59473199999991</v>
          </cell>
          <cell r="AY1488">
            <v>7786.29</v>
          </cell>
          <cell r="AZ1488">
            <v>91113802</v>
          </cell>
          <cell r="BA1488">
            <v>7786.28</v>
          </cell>
        </row>
        <row r="1489">
          <cell r="B1489">
            <v>91113808</v>
          </cell>
          <cell r="C1489" t="str">
            <v>Кв. 460</v>
          </cell>
          <cell r="D1489">
            <v>53.4</v>
          </cell>
          <cell r="E1489" t="str">
            <v>Мирзаев Рауф Атахан оглы</v>
          </cell>
          <cell r="F1489" t="str">
            <v>Кв. 460Мирзаев Рауф Атахан оглы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8</v>
          </cell>
          <cell r="M1489">
            <v>30</v>
          </cell>
          <cell r="N1489">
            <v>31</v>
          </cell>
          <cell r="O1489">
            <v>30</v>
          </cell>
          <cell r="P1489">
            <v>31</v>
          </cell>
          <cell r="Q1489">
            <v>31</v>
          </cell>
          <cell r="R1489">
            <v>29</v>
          </cell>
          <cell r="S1489">
            <v>31</v>
          </cell>
          <cell r="T1489">
            <v>30</v>
          </cell>
          <cell r="U1489">
            <v>31</v>
          </cell>
          <cell r="V1489">
            <v>30</v>
          </cell>
          <cell r="W1489">
            <v>31</v>
          </cell>
          <cell r="X1489">
            <v>31</v>
          </cell>
          <cell r="Y1489">
            <v>30</v>
          </cell>
          <cell r="Z1489">
            <v>31</v>
          </cell>
          <cell r="AA1489">
            <v>30</v>
          </cell>
          <cell r="AB1489">
            <v>31</v>
          </cell>
          <cell r="AC1489">
            <v>0</v>
          </cell>
          <cell r="AD1489">
            <v>0</v>
          </cell>
          <cell r="AE1489">
            <v>0</v>
          </cell>
          <cell r="AF1489">
            <v>0</v>
          </cell>
          <cell r="AG1489">
            <v>0</v>
          </cell>
          <cell r="AH1489">
            <v>121.38543483870968</v>
          </cell>
          <cell r="AI1489">
            <v>470.36856</v>
          </cell>
          <cell r="AJ1489">
            <v>470.36856</v>
          </cell>
          <cell r="AK1489">
            <v>470.36856</v>
          </cell>
          <cell r="AL1489">
            <v>470.36856</v>
          </cell>
          <cell r="AM1489">
            <v>470.36856</v>
          </cell>
          <cell r="AN1489">
            <v>470.36856</v>
          </cell>
          <cell r="AO1489">
            <v>470.36856</v>
          </cell>
          <cell r="AP1489">
            <v>470.36856</v>
          </cell>
          <cell r="AQ1489">
            <v>470.36856</v>
          </cell>
          <cell r="AR1489">
            <v>470.36856</v>
          </cell>
          <cell r="AS1489">
            <v>498.59473199999991</v>
          </cell>
          <cell r="AT1489">
            <v>498.59473199999991</v>
          </cell>
          <cell r="AU1489">
            <v>498.59473199999996</v>
          </cell>
          <cell r="AV1489">
            <v>498.59473199999991</v>
          </cell>
          <cell r="AW1489">
            <v>498.59473199999996</v>
          </cell>
          <cell r="AX1489">
            <v>498.59473199999991</v>
          </cell>
          <cell r="AY1489">
            <v>7816.64</v>
          </cell>
          <cell r="AZ1489">
            <v>91113808</v>
          </cell>
          <cell r="BA1489">
            <v>7816.63</v>
          </cell>
        </row>
        <row r="1490">
          <cell r="B1490">
            <v>91114668</v>
          </cell>
          <cell r="C1490" t="str">
            <v>Кв. 468</v>
          </cell>
          <cell r="D1490">
            <v>53.4</v>
          </cell>
          <cell r="E1490" t="str">
            <v>Акберов Вусал Алахмед оглы</v>
          </cell>
          <cell r="F1490" t="str">
            <v>Кв. 468Акберов Вусал Алахмед оглы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8</v>
          </cell>
          <cell r="M1490">
            <v>30</v>
          </cell>
          <cell r="N1490">
            <v>31</v>
          </cell>
          <cell r="O1490">
            <v>30</v>
          </cell>
          <cell r="P1490">
            <v>31</v>
          </cell>
          <cell r="Q1490">
            <v>31</v>
          </cell>
          <cell r="R1490">
            <v>29</v>
          </cell>
          <cell r="S1490">
            <v>31</v>
          </cell>
          <cell r="T1490">
            <v>30</v>
          </cell>
          <cell r="U1490">
            <v>31</v>
          </cell>
          <cell r="V1490">
            <v>30</v>
          </cell>
          <cell r="W1490">
            <v>31</v>
          </cell>
          <cell r="X1490">
            <v>31</v>
          </cell>
          <cell r="Y1490">
            <v>30</v>
          </cell>
          <cell r="Z1490">
            <v>31</v>
          </cell>
          <cell r="AA1490">
            <v>30</v>
          </cell>
          <cell r="AB1490">
            <v>31</v>
          </cell>
          <cell r="AC1490">
            <v>0</v>
          </cell>
          <cell r="AD1490">
            <v>0</v>
          </cell>
          <cell r="AE1490">
            <v>0</v>
          </cell>
          <cell r="AF1490">
            <v>0</v>
          </cell>
          <cell r="AG1490">
            <v>0</v>
          </cell>
          <cell r="AH1490">
            <v>121.38543483870968</v>
          </cell>
          <cell r="AI1490">
            <v>470.36856</v>
          </cell>
          <cell r="AJ1490">
            <v>470.36856</v>
          </cell>
          <cell r="AK1490">
            <v>470.36856</v>
          </cell>
          <cell r="AL1490">
            <v>470.36856</v>
          </cell>
          <cell r="AM1490">
            <v>470.36856</v>
          </cell>
          <cell r="AN1490">
            <v>470.36856</v>
          </cell>
          <cell r="AO1490">
            <v>470.36856</v>
          </cell>
          <cell r="AP1490">
            <v>470.36856</v>
          </cell>
          <cell r="AQ1490">
            <v>470.36856</v>
          </cell>
          <cell r="AR1490">
            <v>470.36856</v>
          </cell>
          <cell r="AS1490">
            <v>498.59473199999991</v>
          </cell>
          <cell r="AT1490">
            <v>498.59473199999991</v>
          </cell>
          <cell r="AU1490">
            <v>498.59473199999996</v>
          </cell>
          <cell r="AV1490">
            <v>498.59473199999991</v>
          </cell>
          <cell r="AW1490">
            <v>498.59473199999996</v>
          </cell>
          <cell r="AX1490">
            <v>498.59473199999991</v>
          </cell>
          <cell r="AY1490">
            <v>7816.64</v>
          </cell>
          <cell r="AZ1490">
            <v>91114668</v>
          </cell>
          <cell r="BA1490">
            <v>7816.63</v>
          </cell>
        </row>
        <row r="1491">
          <cell r="B1491">
            <v>91114458</v>
          </cell>
          <cell r="C1491" t="str">
            <v>Кв. 473</v>
          </cell>
          <cell r="D1491">
            <v>62</v>
          </cell>
          <cell r="E1491" t="str">
            <v>Товкач Татьяна Анатольевна</v>
          </cell>
          <cell r="F1491" t="str">
            <v>Кв. 473Товкач Татьяна Анатольевна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2</v>
          </cell>
          <cell r="M1491">
            <v>30</v>
          </cell>
          <cell r="N1491">
            <v>31</v>
          </cell>
          <cell r="O1491">
            <v>30</v>
          </cell>
          <cell r="P1491">
            <v>31</v>
          </cell>
          <cell r="Q1491">
            <v>31</v>
          </cell>
          <cell r="R1491">
            <v>29</v>
          </cell>
          <cell r="S1491">
            <v>31</v>
          </cell>
          <cell r="T1491">
            <v>30</v>
          </cell>
          <cell r="U1491">
            <v>31</v>
          </cell>
          <cell r="V1491">
            <v>30</v>
          </cell>
          <cell r="W1491">
            <v>31</v>
          </cell>
          <cell r="X1491">
            <v>31</v>
          </cell>
          <cell r="Y1491">
            <v>30</v>
          </cell>
          <cell r="Z1491">
            <v>31</v>
          </cell>
          <cell r="AA1491">
            <v>30</v>
          </cell>
          <cell r="AB1491">
            <v>31</v>
          </cell>
          <cell r="AC1491">
            <v>0</v>
          </cell>
          <cell r="AD1491">
            <v>0</v>
          </cell>
          <cell r="AE1491">
            <v>0</v>
          </cell>
          <cell r="AF1491">
            <v>0</v>
          </cell>
          <cell r="AG1491">
            <v>0</v>
          </cell>
          <cell r="AH1491">
            <v>35.233600000000003</v>
          </cell>
          <cell r="AI1491">
            <v>546.12080000000003</v>
          </cell>
          <cell r="AJ1491">
            <v>546.12080000000003</v>
          </cell>
          <cell r="AK1491">
            <v>546.12080000000003</v>
          </cell>
          <cell r="AL1491">
            <v>546.12080000000003</v>
          </cell>
          <cell r="AM1491">
            <v>546.12080000000003</v>
          </cell>
          <cell r="AN1491">
            <v>546.12080000000003</v>
          </cell>
          <cell r="AO1491">
            <v>546.12080000000003</v>
          </cell>
          <cell r="AP1491">
            <v>546.12080000000003</v>
          </cell>
          <cell r="AQ1491">
            <v>546.12080000000003</v>
          </cell>
          <cell r="AR1491">
            <v>546.12080000000003</v>
          </cell>
          <cell r="AS1491">
            <v>578.89275999999995</v>
          </cell>
          <cell r="AT1491">
            <v>578.89275999999995</v>
          </cell>
          <cell r="AU1491">
            <v>578.89275999999995</v>
          </cell>
          <cell r="AV1491">
            <v>578.89275999999995</v>
          </cell>
          <cell r="AW1491">
            <v>578.89275999999995</v>
          </cell>
          <cell r="AX1491">
            <v>578.89275999999995</v>
          </cell>
          <cell r="AY1491">
            <v>8969.7999999999993</v>
          </cell>
          <cell r="AZ1491">
            <v>91114458</v>
          </cell>
          <cell r="BA1491">
            <v>8969.77</v>
          </cell>
        </row>
        <row r="1492">
          <cell r="B1492">
            <v>91114590</v>
          </cell>
          <cell r="C1492" t="str">
            <v>Кв. 580</v>
          </cell>
          <cell r="D1492">
            <v>62.1</v>
          </cell>
          <cell r="E1492" t="str">
            <v>Валичон Ерикулзода</v>
          </cell>
          <cell r="F1492" t="str">
            <v>Кв. 580Валичон Ерикулзода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  <cell r="L1492">
            <v>1</v>
          </cell>
          <cell r="M1492">
            <v>30</v>
          </cell>
          <cell r="N1492">
            <v>31</v>
          </cell>
          <cell r="O1492">
            <v>30</v>
          </cell>
          <cell r="P1492">
            <v>31</v>
          </cell>
          <cell r="Q1492">
            <v>31</v>
          </cell>
          <cell r="R1492">
            <v>29</v>
          </cell>
          <cell r="S1492">
            <v>31</v>
          </cell>
          <cell r="T1492">
            <v>30</v>
          </cell>
          <cell r="U1492">
            <v>31</v>
          </cell>
          <cell r="V1492">
            <v>30</v>
          </cell>
          <cell r="W1492">
            <v>31</v>
          </cell>
          <cell r="X1492">
            <v>31</v>
          </cell>
          <cell r="Y1492">
            <v>30</v>
          </cell>
          <cell r="Z1492">
            <v>31</v>
          </cell>
          <cell r="AA1492">
            <v>30</v>
          </cell>
          <cell r="AB1492">
            <v>31</v>
          </cell>
          <cell r="AC1492">
            <v>0</v>
          </cell>
          <cell r="AD1492">
            <v>0</v>
          </cell>
          <cell r="AE1492">
            <v>0</v>
          </cell>
          <cell r="AF1492">
            <v>0</v>
          </cell>
          <cell r="AG1492">
            <v>0</v>
          </cell>
          <cell r="AH1492">
            <v>17.645214193548387</v>
          </cell>
          <cell r="AI1492">
            <v>547.00163999999995</v>
          </cell>
          <cell r="AJ1492">
            <v>547.00163999999995</v>
          </cell>
          <cell r="AK1492">
            <v>547.00163999999995</v>
          </cell>
          <cell r="AL1492">
            <v>547.00163999999995</v>
          </cell>
          <cell r="AM1492">
            <v>547.00163999999995</v>
          </cell>
          <cell r="AN1492">
            <v>547.00163999999995</v>
          </cell>
          <cell r="AO1492">
            <v>547.00163999999995</v>
          </cell>
          <cell r="AP1492">
            <v>547.00163999999995</v>
          </cell>
          <cell r="AQ1492">
            <v>547.00163999999995</v>
          </cell>
          <cell r="AR1492">
            <v>547.00163999999995</v>
          </cell>
          <cell r="AS1492">
            <v>579.826458</v>
          </cell>
          <cell r="AT1492">
            <v>579.826458</v>
          </cell>
          <cell r="AU1492">
            <v>579.826458</v>
          </cell>
          <cell r="AV1492">
            <v>579.826458</v>
          </cell>
          <cell r="AW1492">
            <v>579.826458</v>
          </cell>
          <cell r="AX1492">
            <v>579.826458</v>
          </cell>
          <cell r="AY1492">
            <v>8966.6200000000008</v>
          </cell>
          <cell r="AZ1492">
            <v>91114590</v>
          </cell>
          <cell r="BA1492">
            <v>8966.6299999999992</v>
          </cell>
        </row>
        <row r="1493">
          <cell r="B1493">
            <v>91112090</v>
          </cell>
          <cell r="C1493" t="str">
            <v>Кв. 696</v>
          </cell>
          <cell r="D1493">
            <v>32.1</v>
          </cell>
          <cell r="E1493" t="str">
            <v>Кузнецова Надежда Сергеевна</v>
          </cell>
          <cell r="F1493" t="str">
            <v>Кв. 696Кузнецова Надежда Сергеевна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  <cell r="L1493">
            <v>27</v>
          </cell>
          <cell r="M1493">
            <v>30</v>
          </cell>
          <cell r="N1493">
            <v>31</v>
          </cell>
          <cell r="O1493">
            <v>30</v>
          </cell>
          <cell r="P1493">
            <v>31</v>
          </cell>
          <cell r="Q1493">
            <v>31</v>
          </cell>
          <cell r="R1493">
            <v>29</v>
          </cell>
          <cell r="S1493">
            <v>31</v>
          </cell>
          <cell r="T1493">
            <v>30</v>
          </cell>
          <cell r="U1493">
            <v>31</v>
          </cell>
          <cell r="V1493">
            <v>30</v>
          </cell>
          <cell r="W1493">
            <v>31</v>
          </cell>
          <cell r="X1493">
            <v>31</v>
          </cell>
          <cell r="Y1493">
            <v>30</v>
          </cell>
          <cell r="Z1493">
            <v>31</v>
          </cell>
          <cell r="AA1493">
            <v>30</v>
          </cell>
          <cell r="AB1493">
            <v>31</v>
          </cell>
          <cell r="AC1493">
            <v>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246.26581548387097</v>
          </cell>
          <cell r="AI1493">
            <v>282.74964</v>
          </cell>
          <cell r="AJ1493">
            <v>282.74964</v>
          </cell>
          <cell r="AK1493">
            <v>282.74964</v>
          </cell>
          <cell r="AL1493">
            <v>282.74964</v>
          </cell>
          <cell r="AM1493">
            <v>282.74964</v>
          </cell>
          <cell r="AN1493">
            <v>282.74964</v>
          </cell>
          <cell r="AO1493">
            <v>282.74964</v>
          </cell>
          <cell r="AP1493">
            <v>282.74964</v>
          </cell>
          <cell r="AQ1493">
            <v>282.74964</v>
          </cell>
          <cell r="AR1493">
            <v>282.74964</v>
          </cell>
          <cell r="AS1493">
            <v>299.71705800000001</v>
          </cell>
          <cell r="AT1493">
            <v>299.71705800000001</v>
          </cell>
          <cell r="AU1493">
            <v>299.71705800000001</v>
          </cell>
          <cell r="AV1493">
            <v>299.71705800000001</v>
          </cell>
          <cell r="AW1493">
            <v>299.71705800000001</v>
          </cell>
          <cell r="AX1493">
            <v>299.71705800000001</v>
          </cell>
          <cell r="AY1493">
            <v>4872.0600000000004</v>
          </cell>
          <cell r="AZ1493">
            <v>91112090</v>
          </cell>
          <cell r="BA1493">
            <v>4872.09</v>
          </cell>
        </row>
        <row r="1494">
          <cell r="B1494">
            <v>91112099</v>
          </cell>
          <cell r="C1494" t="str">
            <v>Кв. 791</v>
          </cell>
          <cell r="D1494">
            <v>42.6</v>
          </cell>
          <cell r="E1494" t="str">
            <v>Турица Евгений Сергеевич</v>
          </cell>
          <cell r="F1494" t="str">
            <v>Кв. 791Турица Евгений Сергеевич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L1494">
            <v>31</v>
          </cell>
          <cell r="M1494">
            <v>30</v>
          </cell>
          <cell r="N1494">
            <v>31</v>
          </cell>
          <cell r="O1494">
            <v>30</v>
          </cell>
          <cell r="P1494">
            <v>31</v>
          </cell>
          <cell r="Q1494">
            <v>31</v>
          </cell>
          <cell r="R1494">
            <v>29</v>
          </cell>
          <cell r="S1494">
            <v>31</v>
          </cell>
          <cell r="T1494">
            <v>30</v>
          </cell>
          <cell r="U1494">
            <v>31</v>
          </cell>
          <cell r="V1494">
            <v>30</v>
          </cell>
          <cell r="W1494">
            <v>31</v>
          </cell>
          <cell r="X1494">
            <v>31</v>
          </cell>
          <cell r="Y1494">
            <v>30</v>
          </cell>
          <cell r="Z1494">
            <v>31</v>
          </cell>
          <cell r="AA1494">
            <v>30</v>
          </cell>
          <cell r="AB1494">
            <v>31</v>
          </cell>
          <cell r="AC1494">
            <v>0</v>
          </cell>
          <cell r="AD1494">
            <v>0</v>
          </cell>
          <cell r="AE1494">
            <v>0</v>
          </cell>
          <cell r="AF1494">
            <v>0</v>
          </cell>
          <cell r="AG1494">
            <v>0</v>
          </cell>
          <cell r="AH1494">
            <v>375.23784000000001</v>
          </cell>
          <cell r="AI1494">
            <v>375.23784000000001</v>
          </cell>
          <cell r="AJ1494">
            <v>375.23784000000001</v>
          </cell>
          <cell r="AK1494">
            <v>375.23784000000001</v>
          </cell>
          <cell r="AL1494">
            <v>375.23784000000001</v>
          </cell>
          <cell r="AM1494">
            <v>375.23784000000001</v>
          </cell>
          <cell r="AN1494">
            <v>375.23784000000001</v>
          </cell>
          <cell r="AO1494">
            <v>375.23784000000001</v>
          </cell>
          <cell r="AP1494">
            <v>375.23784000000001</v>
          </cell>
          <cell r="AQ1494">
            <v>375.23784000000001</v>
          </cell>
          <cell r="AR1494">
            <v>375.23784000000001</v>
          </cell>
          <cell r="AS1494">
            <v>397.75534800000003</v>
          </cell>
          <cell r="AT1494">
            <v>397.75534800000003</v>
          </cell>
          <cell r="AU1494">
            <v>397.75534800000003</v>
          </cell>
          <cell r="AV1494">
            <v>397.75534800000003</v>
          </cell>
          <cell r="AW1494">
            <v>397.75534800000003</v>
          </cell>
          <cell r="AX1494">
            <v>397.75534800000003</v>
          </cell>
          <cell r="AY1494">
            <v>6514.15</v>
          </cell>
          <cell r="AZ1494">
            <v>91112099</v>
          </cell>
          <cell r="BA1494">
            <v>6514.2</v>
          </cell>
        </row>
        <row r="1495">
          <cell r="B1495">
            <v>91112108</v>
          </cell>
          <cell r="C1495" t="str">
            <v>Кв. 808</v>
          </cell>
          <cell r="D1495">
            <v>84.4</v>
          </cell>
          <cell r="E1495" t="str">
            <v>Гасанов Руфат Давудович</v>
          </cell>
          <cell r="F1495" t="str">
            <v>Кв. 808Гасанов Руфат Давудович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  <cell r="L1495">
            <v>20</v>
          </cell>
          <cell r="M1495">
            <v>30</v>
          </cell>
          <cell r="N1495">
            <v>31</v>
          </cell>
          <cell r="O1495">
            <v>30</v>
          </cell>
          <cell r="P1495">
            <v>31</v>
          </cell>
          <cell r="Q1495">
            <v>31</v>
          </cell>
          <cell r="R1495">
            <v>29</v>
          </cell>
          <cell r="S1495">
            <v>31</v>
          </cell>
          <cell r="T1495">
            <v>30</v>
          </cell>
          <cell r="U1495">
            <v>31</v>
          </cell>
          <cell r="V1495">
            <v>30</v>
          </cell>
          <cell r="W1495">
            <v>31</v>
          </cell>
          <cell r="X1495">
            <v>31</v>
          </cell>
          <cell r="Y1495">
            <v>30</v>
          </cell>
          <cell r="Z1495">
            <v>31</v>
          </cell>
          <cell r="AA1495">
            <v>30</v>
          </cell>
          <cell r="AB1495">
            <v>31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479.63158709677424</v>
          </cell>
          <cell r="AI1495">
            <v>743.42896000000007</v>
          </cell>
          <cell r="AJ1495">
            <v>743.42896000000007</v>
          </cell>
          <cell r="AK1495">
            <v>743.42896000000007</v>
          </cell>
          <cell r="AL1495">
            <v>743.42896000000007</v>
          </cell>
          <cell r="AM1495">
            <v>743.42896000000007</v>
          </cell>
          <cell r="AN1495">
            <v>743.42896000000007</v>
          </cell>
          <cell r="AO1495">
            <v>743.42896000000007</v>
          </cell>
          <cell r="AP1495">
            <v>743.42896000000007</v>
          </cell>
          <cell r="AQ1495">
            <v>743.42896000000007</v>
          </cell>
          <cell r="AR1495">
            <v>743.42896000000007</v>
          </cell>
          <cell r="AS1495">
            <v>788.04111200000011</v>
          </cell>
          <cell r="AT1495">
            <v>788.04111200000011</v>
          </cell>
          <cell r="AU1495">
            <v>788.04111200000011</v>
          </cell>
          <cell r="AV1495">
            <v>788.04111200000011</v>
          </cell>
          <cell r="AW1495">
            <v>788.04111200000011</v>
          </cell>
          <cell r="AX1495">
            <v>788.04111200000011</v>
          </cell>
          <cell r="AY1495">
            <v>12642.17</v>
          </cell>
          <cell r="AZ1495">
            <v>91112108</v>
          </cell>
          <cell r="BA1495">
            <v>12642.17</v>
          </cell>
        </row>
        <row r="1496">
          <cell r="B1496">
            <v>91112110</v>
          </cell>
          <cell r="C1496" t="str">
            <v>Кв. 815</v>
          </cell>
          <cell r="D1496">
            <v>43.1</v>
          </cell>
          <cell r="E1496" t="str">
            <v>Козлитина Наталья Ивановна</v>
          </cell>
          <cell r="F1496" t="str">
            <v>Кв. 815Козлитина Наталья Ивановна</v>
          </cell>
          <cell r="G1496">
            <v>0</v>
          </cell>
          <cell r="H1496">
            <v>0</v>
          </cell>
          <cell r="I1496">
            <v>0</v>
          </cell>
          <cell r="J1496">
            <v>0</v>
          </cell>
          <cell r="K1496">
            <v>0</v>
          </cell>
          <cell r="L1496">
            <v>27</v>
          </cell>
          <cell r="M1496">
            <v>30</v>
          </cell>
          <cell r="N1496">
            <v>31</v>
          </cell>
          <cell r="O1496">
            <v>30</v>
          </cell>
          <cell r="P1496">
            <v>31</v>
          </cell>
          <cell r="Q1496">
            <v>31</v>
          </cell>
          <cell r="R1496">
            <v>29</v>
          </cell>
          <cell r="S1496">
            <v>31</v>
          </cell>
          <cell r="T1496">
            <v>30</v>
          </cell>
          <cell r="U1496">
            <v>31</v>
          </cell>
          <cell r="V1496">
            <v>30</v>
          </cell>
          <cell r="W1496">
            <v>31</v>
          </cell>
          <cell r="X1496">
            <v>31</v>
          </cell>
          <cell r="Y1496">
            <v>30</v>
          </cell>
          <cell r="Z1496">
            <v>31</v>
          </cell>
          <cell r="AA1496">
            <v>30</v>
          </cell>
          <cell r="AB1496">
            <v>31</v>
          </cell>
          <cell r="AC1496">
            <v>0</v>
          </cell>
          <cell r="AD1496">
            <v>0</v>
          </cell>
          <cell r="AE1496">
            <v>0</v>
          </cell>
          <cell r="AF1496">
            <v>0</v>
          </cell>
          <cell r="AG1496">
            <v>0</v>
          </cell>
          <cell r="AH1496">
            <v>330.65597032258069</v>
          </cell>
          <cell r="AI1496">
            <v>379.64204000000001</v>
          </cell>
          <cell r="AJ1496">
            <v>379.64204000000001</v>
          </cell>
          <cell r="AK1496">
            <v>379.64204000000001</v>
          </cell>
          <cell r="AL1496">
            <v>379.64204000000001</v>
          </cell>
          <cell r="AM1496">
            <v>379.64204000000001</v>
          </cell>
          <cell r="AN1496">
            <v>379.64204000000001</v>
          </cell>
          <cell r="AO1496">
            <v>379.64204000000001</v>
          </cell>
          <cell r="AP1496">
            <v>379.64204000000001</v>
          </cell>
          <cell r="AQ1496">
            <v>379.64204000000001</v>
          </cell>
          <cell r="AR1496">
            <v>379.64204000000001</v>
          </cell>
          <cell r="AS1496">
            <v>402.42383799999999</v>
          </cell>
          <cell r="AT1496">
            <v>402.42383799999999</v>
          </cell>
          <cell r="AU1496">
            <v>402.42383799999999</v>
          </cell>
          <cell r="AV1496">
            <v>402.42383799999999</v>
          </cell>
          <cell r="AW1496">
            <v>402.42383799999999</v>
          </cell>
          <cell r="AX1496">
            <v>402.42383799999999</v>
          </cell>
          <cell r="AY1496">
            <v>6541.62</v>
          </cell>
          <cell r="AZ1496">
            <v>91112110</v>
          </cell>
          <cell r="BA1496">
            <v>6541.58</v>
          </cell>
        </row>
        <row r="1497">
          <cell r="B1497">
            <v>91196762</v>
          </cell>
          <cell r="C1497" t="str">
            <v>Кв. 837</v>
          </cell>
          <cell r="D1497">
            <v>63.7</v>
          </cell>
          <cell r="E1497" t="str">
            <v>Голованов Андрей Викторович</v>
          </cell>
          <cell r="F1497" t="str">
            <v>Кв. 837Голованов Андрей Викторович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L1497">
            <v>9</v>
          </cell>
          <cell r="M1497">
            <v>30</v>
          </cell>
          <cell r="N1497">
            <v>31</v>
          </cell>
          <cell r="O1497">
            <v>30</v>
          </cell>
          <cell r="P1497">
            <v>31</v>
          </cell>
          <cell r="Q1497">
            <v>31</v>
          </cell>
          <cell r="R1497">
            <v>29</v>
          </cell>
          <cell r="S1497">
            <v>31</v>
          </cell>
          <cell r="T1497">
            <v>30</v>
          </cell>
          <cell r="U1497">
            <v>31</v>
          </cell>
          <cell r="V1497">
            <v>30</v>
          </cell>
          <cell r="W1497">
            <v>31</v>
          </cell>
          <cell r="X1497">
            <v>31</v>
          </cell>
          <cell r="Y1497">
            <v>30</v>
          </cell>
          <cell r="Z1497">
            <v>31</v>
          </cell>
          <cell r="AA1497">
            <v>30</v>
          </cell>
          <cell r="AB1497">
            <v>31</v>
          </cell>
          <cell r="AC1497">
            <v>0</v>
          </cell>
          <cell r="AD1497">
            <v>0</v>
          </cell>
          <cell r="AE1497">
            <v>0</v>
          </cell>
          <cell r="AF1497">
            <v>0</v>
          </cell>
          <cell r="AG1497">
            <v>0</v>
          </cell>
          <cell r="AH1497">
            <v>162.89857161290323</v>
          </cell>
          <cell r="AI1497">
            <v>561.09507999999994</v>
          </cell>
          <cell r="AJ1497">
            <v>561.09507999999994</v>
          </cell>
          <cell r="AK1497">
            <v>561.09507999999994</v>
          </cell>
          <cell r="AL1497">
            <v>561.09507999999994</v>
          </cell>
          <cell r="AM1497">
            <v>561.09507999999994</v>
          </cell>
          <cell r="AN1497">
            <v>561.09507999999994</v>
          </cell>
          <cell r="AO1497">
            <v>561.09507999999994</v>
          </cell>
          <cell r="AP1497">
            <v>561.09507999999994</v>
          </cell>
          <cell r="AQ1497">
            <v>561.09507999999994</v>
          </cell>
          <cell r="AR1497">
            <v>561.09507999999994</v>
          </cell>
          <cell r="AS1497">
            <v>594.765626</v>
          </cell>
          <cell r="AT1497">
            <v>594.765626</v>
          </cell>
          <cell r="AU1497">
            <v>594.765626</v>
          </cell>
          <cell r="AV1497">
            <v>594.765626</v>
          </cell>
          <cell r="AW1497">
            <v>594.765626</v>
          </cell>
          <cell r="AX1497">
            <v>594.765626</v>
          </cell>
          <cell r="AY1497">
            <v>9342.44</v>
          </cell>
          <cell r="AZ1497">
            <v>91196762</v>
          </cell>
          <cell r="BA1497">
            <v>9342.52</v>
          </cell>
        </row>
        <row r="1498">
          <cell r="B1498">
            <v>91112112</v>
          </cell>
          <cell r="C1498" t="str">
            <v>Кв. 846</v>
          </cell>
          <cell r="D1498">
            <v>51</v>
          </cell>
          <cell r="E1498" t="str">
            <v>Устименко Ксения Сергеевна</v>
          </cell>
          <cell r="F1498" t="str">
            <v>Кв. 846Устименко Ксения Сергеевна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>
            <v>23</v>
          </cell>
          <cell r="M1498">
            <v>30</v>
          </cell>
          <cell r="N1498">
            <v>31</v>
          </cell>
          <cell r="O1498">
            <v>30</v>
          </cell>
          <cell r="P1498">
            <v>31</v>
          </cell>
          <cell r="Q1498">
            <v>31</v>
          </cell>
          <cell r="R1498">
            <v>29</v>
          </cell>
          <cell r="S1498">
            <v>31</v>
          </cell>
          <cell r="T1498">
            <v>30</v>
          </cell>
          <cell r="U1498">
            <v>31</v>
          </cell>
          <cell r="V1498">
            <v>30</v>
          </cell>
          <cell r="W1498">
            <v>31</v>
          </cell>
          <cell r="X1498">
            <v>31</v>
          </cell>
          <cell r="Y1498">
            <v>30</v>
          </cell>
          <cell r="Z1498">
            <v>31</v>
          </cell>
          <cell r="AA1498">
            <v>30</v>
          </cell>
          <cell r="AB1498">
            <v>31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333.29849032258068</v>
          </cell>
          <cell r="AI1498">
            <v>449.22840000000002</v>
          </cell>
          <cell r="AJ1498">
            <v>449.22840000000002</v>
          </cell>
          <cell r="AK1498">
            <v>449.22840000000002</v>
          </cell>
          <cell r="AL1498">
            <v>449.22840000000002</v>
          </cell>
          <cell r="AM1498">
            <v>449.22840000000002</v>
          </cell>
          <cell r="AN1498">
            <v>449.22840000000002</v>
          </cell>
          <cell r="AO1498">
            <v>449.22840000000002</v>
          </cell>
          <cell r="AP1498">
            <v>449.22840000000002</v>
          </cell>
          <cell r="AQ1498">
            <v>449.22840000000002</v>
          </cell>
          <cell r="AR1498">
            <v>449.22840000000002</v>
          </cell>
          <cell r="AS1498">
            <v>476.18598000000003</v>
          </cell>
          <cell r="AT1498">
            <v>476.18598000000003</v>
          </cell>
          <cell r="AU1498">
            <v>476.18598000000003</v>
          </cell>
          <cell r="AV1498">
            <v>476.18598000000003</v>
          </cell>
          <cell r="AW1498">
            <v>476.18598000000003</v>
          </cell>
          <cell r="AX1498">
            <v>476.18598000000003</v>
          </cell>
          <cell r="AY1498">
            <v>7682.7</v>
          </cell>
          <cell r="AZ1498">
            <v>91112112</v>
          </cell>
          <cell r="BA1498">
            <v>7682.74</v>
          </cell>
        </row>
        <row r="1499">
          <cell r="B1499">
            <v>91112116</v>
          </cell>
          <cell r="C1499" t="str">
            <v>Кв. 855</v>
          </cell>
          <cell r="D1499">
            <v>43.1</v>
          </cell>
          <cell r="E1499" t="str">
            <v>Саакян Луиза Ашотовна</v>
          </cell>
          <cell r="F1499" t="str">
            <v>Кв. 855Саакян Луиза Ашотовна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23</v>
          </cell>
          <cell r="M1499">
            <v>30</v>
          </cell>
          <cell r="N1499">
            <v>31</v>
          </cell>
          <cell r="O1499">
            <v>30</v>
          </cell>
          <cell r="P1499">
            <v>31</v>
          </cell>
          <cell r="Q1499">
            <v>31</v>
          </cell>
          <cell r="R1499">
            <v>29</v>
          </cell>
          <cell r="S1499">
            <v>31</v>
          </cell>
          <cell r="T1499">
            <v>30</v>
          </cell>
          <cell r="U1499">
            <v>31</v>
          </cell>
          <cell r="V1499">
            <v>30</v>
          </cell>
          <cell r="W1499">
            <v>31</v>
          </cell>
          <cell r="X1499">
            <v>31</v>
          </cell>
          <cell r="Y1499">
            <v>30</v>
          </cell>
          <cell r="Z1499">
            <v>31</v>
          </cell>
          <cell r="AA1499">
            <v>30</v>
          </cell>
          <cell r="AB1499">
            <v>31</v>
          </cell>
          <cell r="AC1499">
            <v>0</v>
          </cell>
          <cell r="AD1499">
            <v>0</v>
          </cell>
          <cell r="AE1499">
            <v>0</v>
          </cell>
          <cell r="AF1499">
            <v>0</v>
          </cell>
          <cell r="AG1499">
            <v>0</v>
          </cell>
          <cell r="AH1499">
            <v>281.66990064516131</v>
          </cell>
          <cell r="AI1499">
            <v>379.64204000000001</v>
          </cell>
          <cell r="AJ1499">
            <v>379.64204000000001</v>
          </cell>
          <cell r="AK1499">
            <v>379.64204000000001</v>
          </cell>
          <cell r="AL1499">
            <v>379.64204000000001</v>
          </cell>
          <cell r="AM1499">
            <v>379.64204000000001</v>
          </cell>
          <cell r="AN1499">
            <v>379.64204000000001</v>
          </cell>
          <cell r="AO1499">
            <v>379.64204000000001</v>
          </cell>
          <cell r="AP1499">
            <v>379.64204000000001</v>
          </cell>
          <cell r="AQ1499">
            <v>379.64204000000001</v>
          </cell>
          <cell r="AR1499">
            <v>379.64204000000001</v>
          </cell>
          <cell r="AS1499">
            <v>402.42383799999999</v>
          </cell>
          <cell r="AT1499">
            <v>402.42383799999999</v>
          </cell>
          <cell r="AU1499">
            <v>402.42383799999999</v>
          </cell>
          <cell r="AV1499">
            <v>402.42383799999999</v>
          </cell>
          <cell r="AW1499">
            <v>402.42383799999999</v>
          </cell>
          <cell r="AX1499">
            <v>402.42383799999999</v>
          </cell>
          <cell r="AY1499">
            <v>6492.63</v>
          </cell>
          <cell r="AZ1499">
            <v>91112116</v>
          </cell>
          <cell r="BA1499">
            <v>6492.59</v>
          </cell>
        </row>
        <row r="1500">
          <cell r="B1500">
            <v>91114775</v>
          </cell>
          <cell r="C1500" t="str">
            <v>Кв. 859</v>
          </cell>
          <cell r="D1500">
            <v>43.1</v>
          </cell>
          <cell r="E1500" t="str">
            <v>Желтков Дмитрий Анатольевич</v>
          </cell>
          <cell r="F1500" t="str">
            <v>Кв. 859Желтков Дмитрий Анатольевич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14</v>
          </cell>
          <cell r="M1500">
            <v>30</v>
          </cell>
          <cell r="N1500">
            <v>31</v>
          </cell>
          <cell r="O1500">
            <v>30</v>
          </cell>
          <cell r="P1500">
            <v>31</v>
          </cell>
          <cell r="Q1500">
            <v>31</v>
          </cell>
          <cell r="R1500">
            <v>29</v>
          </cell>
          <cell r="S1500">
            <v>31</v>
          </cell>
          <cell r="T1500">
            <v>30</v>
          </cell>
          <cell r="U1500">
            <v>31</v>
          </cell>
          <cell r="V1500">
            <v>30</v>
          </cell>
          <cell r="W1500">
            <v>31</v>
          </cell>
          <cell r="X1500">
            <v>31</v>
          </cell>
          <cell r="Y1500">
            <v>30</v>
          </cell>
          <cell r="Z1500">
            <v>31</v>
          </cell>
          <cell r="AA1500">
            <v>30</v>
          </cell>
          <cell r="AB1500">
            <v>31</v>
          </cell>
          <cell r="AC1500">
            <v>0</v>
          </cell>
          <cell r="AD1500">
            <v>0</v>
          </cell>
          <cell r="AE1500">
            <v>0</v>
          </cell>
          <cell r="AF1500">
            <v>0</v>
          </cell>
          <cell r="AG1500">
            <v>0</v>
          </cell>
          <cell r="AH1500">
            <v>171.45124387096774</v>
          </cell>
          <cell r="AI1500">
            <v>379.64204000000001</v>
          </cell>
          <cell r="AJ1500">
            <v>379.64204000000001</v>
          </cell>
          <cell r="AK1500">
            <v>379.64204000000001</v>
          </cell>
          <cell r="AL1500">
            <v>379.64204000000001</v>
          </cell>
          <cell r="AM1500">
            <v>379.64204000000001</v>
          </cell>
          <cell r="AN1500">
            <v>379.64204000000001</v>
          </cell>
          <cell r="AO1500">
            <v>379.64204000000001</v>
          </cell>
          <cell r="AP1500">
            <v>379.64204000000001</v>
          </cell>
          <cell r="AQ1500">
            <v>379.64204000000001</v>
          </cell>
          <cell r="AR1500">
            <v>379.64204000000001</v>
          </cell>
          <cell r="AS1500">
            <v>402.42383799999999</v>
          </cell>
          <cell r="AT1500">
            <v>402.42383799999999</v>
          </cell>
          <cell r="AU1500">
            <v>402.42383799999999</v>
          </cell>
          <cell r="AV1500">
            <v>402.42383799999999</v>
          </cell>
          <cell r="AW1500">
            <v>402.42383799999999</v>
          </cell>
          <cell r="AX1500">
            <v>402.42383799999999</v>
          </cell>
          <cell r="AY1500">
            <v>6382.41</v>
          </cell>
          <cell r="AZ1500">
            <v>91114775</v>
          </cell>
          <cell r="BA1500">
            <v>6382.37</v>
          </cell>
        </row>
        <row r="1501">
          <cell r="B1501">
            <v>91112118</v>
          </cell>
          <cell r="C1501" t="str">
            <v>Кв. 881</v>
          </cell>
          <cell r="D1501">
            <v>95.3</v>
          </cell>
          <cell r="E1501" t="str">
            <v>Карась Владимир Александрович</v>
          </cell>
          <cell r="F1501" t="str">
            <v>Кв. 881Карась Владимир Александрович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>
            <v>29</v>
          </cell>
          <cell r="M1501">
            <v>30</v>
          </cell>
          <cell r="N1501">
            <v>31</v>
          </cell>
          <cell r="O1501">
            <v>30</v>
          </cell>
          <cell r="P1501">
            <v>31</v>
          </cell>
          <cell r="Q1501">
            <v>31</v>
          </cell>
          <cell r="R1501">
            <v>29</v>
          </cell>
          <cell r="S1501">
            <v>31</v>
          </cell>
          <cell r="T1501">
            <v>30</v>
          </cell>
          <cell r="U1501">
            <v>31</v>
          </cell>
          <cell r="V1501">
            <v>30</v>
          </cell>
          <cell r="W1501">
            <v>31</v>
          </cell>
          <cell r="X1501">
            <v>31</v>
          </cell>
          <cell r="Y1501">
            <v>30</v>
          </cell>
          <cell r="Z1501">
            <v>31</v>
          </cell>
          <cell r="AA1501">
            <v>30</v>
          </cell>
          <cell r="AB1501">
            <v>31</v>
          </cell>
          <cell r="AC1501">
            <v>0</v>
          </cell>
          <cell r="AD1501">
            <v>0</v>
          </cell>
          <cell r="AE1501">
            <v>0</v>
          </cell>
          <cell r="AF1501">
            <v>0</v>
          </cell>
          <cell r="AG1501">
            <v>0</v>
          </cell>
          <cell r="AH1501">
            <v>785.28306709677418</v>
          </cell>
          <cell r="AI1501">
            <v>839.44051999999999</v>
          </cell>
          <cell r="AJ1501">
            <v>839.44051999999999</v>
          </cell>
          <cell r="AK1501">
            <v>839.44051999999999</v>
          </cell>
          <cell r="AL1501">
            <v>839.44051999999999</v>
          </cell>
          <cell r="AM1501">
            <v>839.44051999999999</v>
          </cell>
          <cell r="AN1501">
            <v>839.44051999999999</v>
          </cell>
          <cell r="AO1501">
            <v>839.44051999999999</v>
          </cell>
          <cell r="AP1501">
            <v>839.44051999999999</v>
          </cell>
          <cell r="AQ1501">
            <v>839.44051999999999</v>
          </cell>
          <cell r="AR1501">
            <v>839.44051999999999</v>
          </cell>
          <cell r="AS1501">
            <v>889.81419400000004</v>
          </cell>
          <cell r="AT1501">
            <v>889.81419400000004</v>
          </cell>
          <cell r="AU1501">
            <v>889.81419400000004</v>
          </cell>
          <cell r="AV1501">
            <v>889.81419400000004</v>
          </cell>
          <cell r="AW1501">
            <v>889.81419400000004</v>
          </cell>
          <cell r="AX1501">
            <v>889.81419400000004</v>
          </cell>
          <cell r="AY1501">
            <v>14518.57</v>
          </cell>
          <cell r="AZ1501">
            <v>91112118</v>
          </cell>
          <cell r="BA1501">
            <v>14518.54</v>
          </cell>
        </row>
        <row r="1502">
          <cell r="B1502">
            <v>91113814</v>
          </cell>
          <cell r="C1502" t="str">
            <v>Кв. 883</v>
          </cell>
          <cell r="D1502">
            <v>41.4</v>
          </cell>
          <cell r="E1502" t="str">
            <v>Шаров Алексей Владимирович</v>
          </cell>
          <cell r="F1502" t="str">
            <v>Кв. 883Шаров Алексей Владимирович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  <cell r="L1502">
            <v>15</v>
          </cell>
          <cell r="M1502">
            <v>30</v>
          </cell>
          <cell r="N1502">
            <v>31</v>
          </cell>
          <cell r="O1502">
            <v>30</v>
          </cell>
          <cell r="P1502">
            <v>31</v>
          </cell>
          <cell r="Q1502">
            <v>31</v>
          </cell>
          <cell r="R1502">
            <v>29</v>
          </cell>
          <cell r="S1502">
            <v>31</v>
          </cell>
          <cell r="T1502">
            <v>30</v>
          </cell>
          <cell r="U1502">
            <v>31</v>
          </cell>
          <cell r="V1502">
            <v>30</v>
          </cell>
          <cell r="W1502">
            <v>31</v>
          </cell>
          <cell r="X1502">
            <v>31</v>
          </cell>
          <cell r="Y1502">
            <v>30</v>
          </cell>
          <cell r="Z1502">
            <v>31</v>
          </cell>
          <cell r="AA1502">
            <v>30</v>
          </cell>
          <cell r="AB1502">
            <v>31</v>
          </cell>
          <cell r="AC1502">
            <v>0</v>
          </cell>
          <cell r="AD1502">
            <v>0</v>
          </cell>
          <cell r="AE1502">
            <v>0</v>
          </cell>
          <cell r="AF1502">
            <v>0</v>
          </cell>
          <cell r="AG1502">
            <v>0</v>
          </cell>
          <cell r="AH1502">
            <v>176.45214193548387</v>
          </cell>
          <cell r="AI1502">
            <v>364.66775999999999</v>
          </cell>
          <cell r="AJ1502">
            <v>364.66775999999999</v>
          </cell>
          <cell r="AK1502">
            <v>364.66775999999999</v>
          </cell>
          <cell r="AL1502">
            <v>364.66775999999999</v>
          </cell>
          <cell r="AM1502">
            <v>364.66775999999999</v>
          </cell>
          <cell r="AN1502">
            <v>364.66775999999999</v>
          </cell>
          <cell r="AO1502">
            <v>364.66775999999999</v>
          </cell>
          <cell r="AP1502">
            <v>364.66775999999999</v>
          </cell>
          <cell r="AQ1502">
            <v>364.66775999999999</v>
          </cell>
          <cell r="AR1502">
            <v>364.66775999999999</v>
          </cell>
          <cell r="AS1502">
            <v>386.550972</v>
          </cell>
          <cell r="AT1502">
            <v>386.550972</v>
          </cell>
          <cell r="AU1502">
            <v>386.550972</v>
          </cell>
          <cell r="AV1502">
            <v>386.550972</v>
          </cell>
          <cell r="AW1502">
            <v>386.550972</v>
          </cell>
          <cell r="AX1502">
            <v>386.550972</v>
          </cell>
          <cell r="AY1502">
            <v>6142.44</v>
          </cell>
          <cell r="AZ1502">
            <v>91113814</v>
          </cell>
          <cell r="BA1502">
            <v>6142.45</v>
          </cell>
        </row>
        <row r="1503">
          <cell r="B1503">
            <v>91112120</v>
          </cell>
          <cell r="C1503" t="str">
            <v>Кв. 893</v>
          </cell>
          <cell r="D1503">
            <v>95.3</v>
          </cell>
          <cell r="E1503" t="str">
            <v>Саргсян Айк Гришаевич</v>
          </cell>
          <cell r="F1503" t="str">
            <v>Кв. 893Саргсян Айк Гришаевич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L1503">
            <v>28</v>
          </cell>
          <cell r="M1503">
            <v>30</v>
          </cell>
          <cell r="N1503">
            <v>31</v>
          </cell>
          <cell r="O1503">
            <v>30</v>
          </cell>
          <cell r="P1503">
            <v>31</v>
          </cell>
          <cell r="Q1503">
            <v>31</v>
          </cell>
          <cell r="R1503">
            <v>29</v>
          </cell>
          <cell r="S1503">
            <v>31</v>
          </cell>
          <cell r="T1503">
            <v>30</v>
          </cell>
          <cell r="U1503">
            <v>31</v>
          </cell>
          <cell r="V1503">
            <v>30</v>
          </cell>
          <cell r="W1503">
            <v>31</v>
          </cell>
          <cell r="X1503">
            <v>31</v>
          </cell>
          <cell r="Y1503">
            <v>30</v>
          </cell>
          <cell r="Z1503">
            <v>31</v>
          </cell>
          <cell r="AA1503">
            <v>30</v>
          </cell>
          <cell r="AB1503">
            <v>31</v>
          </cell>
          <cell r="AC1503">
            <v>0</v>
          </cell>
          <cell r="AD1503">
            <v>0</v>
          </cell>
          <cell r="AE1503">
            <v>0</v>
          </cell>
          <cell r="AF1503">
            <v>0</v>
          </cell>
          <cell r="AG1503">
            <v>0</v>
          </cell>
          <cell r="AH1503">
            <v>758.20434064516121</v>
          </cell>
          <cell r="AI1503">
            <v>839.44051999999999</v>
          </cell>
          <cell r="AJ1503">
            <v>839.44051999999999</v>
          </cell>
          <cell r="AK1503">
            <v>839.44051999999999</v>
          </cell>
          <cell r="AL1503">
            <v>839.44051999999999</v>
          </cell>
          <cell r="AM1503">
            <v>839.44051999999999</v>
          </cell>
          <cell r="AN1503">
            <v>839.44051999999999</v>
          </cell>
          <cell r="AO1503">
            <v>839.44051999999999</v>
          </cell>
          <cell r="AP1503">
            <v>839.44051999999999</v>
          </cell>
          <cell r="AQ1503">
            <v>839.44051999999999</v>
          </cell>
          <cell r="AR1503">
            <v>839.44051999999999</v>
          </cell>
          <cell r="AS1503">
            <v>889.81419400000004</v>
          </cell>
          <cell r="AT1503">
            <v>889.81419400000004</v>
          </cell>
          <cell r="AU1503">
            <v>889.81419400000004</v>
          </cell>
          <cell r="AV1503">
            <v>889.81419400000004</v>
          </cell>
          <cell r="AW1503">
            <v>889.81419400000004</v>
          </cell>
          <cell r="AX1503">
            <v>889.81419400000004</v>
          </cell>
          <cell r="AY1503">
            <v>14491.49</v>
          </cell>
          <cell r="AZ1503">
            <v>91112120</v>
          </cell>
          <cell r="BA1503">
            <v>14491.46</v>
          </cell>
        </row>
        <row r="1504">
          <cell r="B1504">
            <v>91197396</v>
          </cell>
          <cell r="C1504" t="str">
            <v>Кв. 70</v>
          </cell>
          <cell r="D1504">
            <v>27</v>
          </cell>
          <cell r="E1504" t="str">
            <v>Журавлев Игорь Вячеславович</v>
          </cell>
          <cell r="F1504" t="str">
            <v>Кв. 70Журавлев Игорь Вячеславович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23</v>
          </cell>
          <cell r="M1504">
            <v>30</v>
          </cell>
          <cell r="N1504">
            <v>31</v>
          </cell>
          <cell r="O1504">
            <v>30</v>
          </cell>
          <cell r="P1504">
            <v>31</v>
          </cell>
          <cell r="Q1504">
            <v>31</v>
          </cell>
          <cell r="R1504">
            <v>29</v>
          </cell>
          <cell r="S1504">
            <v>31</v>
          </cell>
          <cell r="T1504">
            <v>30</v>
          </cell>
          <cell r="U1504">
            <v>31</v>
          </cell>
          <cell r="V1504">
            <v>30</v>
          </cell>
          <cell r="W1504">
            <v>31</v>
          </cell>
          <cell r="X1504">
            <v>31</v>
          </cell>
          <cell r="Y1504">
            <v>30</v>
          </cell>
          <cell r="Z1504">
            <v>31</v>
          </cell>
          <cell r="AA1504">
            <v>30</v>
          </cell>
          <cell r="AB1504">
            <v>31</v>
          </cell>
          <cell r="AC1504">
            <v>0</v>
          </cell>
          <cell r="AD1504">
            <v>0</v>
          </cell>
          <cell r="AE1504">
            <v>0</v>
          </cell>
          <cell r="AF1504">
            <v>0</v>
          </cell>
          <cell r="AG1504">
            <v>0</v>
          </cell>
          <cell r="AH1504">
            <v>176.45214193548389</v>
          </cell>
          <cell r="AI1504">
            <v>237.82680000000002</v>
          </cell>
          <cell r="AJ1504">
            <v>237.82680000000002</v>
          </cell>
          <cell r="AK1504">
            <v>237.82680000000002</v>
          </cell>
          <cell r="AL1504">
            <v>237.82680000000002</v>
          </cell>
          <cell r="AM1504">
            <v>237.82680000000002</v>
          </cell>
          <cell r="AN1504">
            <v>237.82680000000005</v>
          </cell>
          <cell r="AO1504">
            <v>237.82680000000002</v>
          </cell>
          <cell r="AP1504">
            <v>237.82680000000002</v>
          </cell>
          <cell r="AQ1504">
            <v>237.82680000000002</v>
          </cell>
          <cell r="AR1504">
            <v>237.82680000000002</v>
          </cell>
          <cell r="AS1504">
            <v>252.09846000000002</v>
          </cell>
          <cell r="AT1504">
            <v>252.09846000000002</v>
          </cell>
          <cell r="AU1504">
            <v>252.09846000000002</v>
          </cell>
          <cell r="AV1504">
            <v>252.09846000000002</v>
          </cell>
          <cell r="AW1504">
            <v>252.09846000000002</v>
          </cell>
          <cell r="AX1504">
            <v>252.09846000000002</v>
          </cell>
          <cell r="AY1504">
            <v>4067.31</v>
          </cell>
          <cell r="AZ1504">
            <v>91197396</v>
          </cell>
          <cell r="BA1504">
            <v>0</v>
          </cell>
        </row>
        <row r="1505">
          <cell r="B1505">
            <v>91114895</v>
          </cell>
          <cell r="C1505" t="str">
            <v>Кв. 447</v>
          </cell>
          <cell r="D1505">
            <v>21.6</v>
          </cell>
          <cell r="E1505" t="str">
            <v>Жданцев Сергей Викторович</v>
          </cell>
          <cell r="F1505" t="str">
            <v>Кв. 447Жданцев Сергей Викторович</v>
          </cell>
          <cell r="G1505">
            <v>0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  <cell r="L1505">
            <v>10</v>
          </cell>
          <cell r="M1505">
            <v>30</v>
          </cell>
          <cell r="N1505">
            <v>31</v>
          </cell>
          <cell r="O1505">
            <v>30</v>
          </cell>
          <cell r="P1505">
            <v>31</v>
          </cell>
          <cell r="Q1505">
            <v>31</v>
          </cell>
          <cell r="R1505">
            <v>29</v>
          </cell>
          <cell r="S1505">
            <v>31</v>
          </cell>
          <cell r="T1505">
            <v>30</v>
          </cell>
          <cell r="U1505">
            <v>31</v>
          </cell>
          <cell r="V1505">
            <v>30</v>
          </cell>
          <cell r="W1505">
            <v>31</v>
          </cell>
          <cell r="X1505">
            <v>31</v>
          </cell>
          <cell r="Y1505">
            <v>30</v>
          </cell>
          <cell r="Z1505">
            <v>31</v>
          </cell>
          <cell r="AA1505">
            <v>30</v>
          </cell>
          <cell r="AB1505">
            <v>31</v>
          </cell>
          <cell r="AC1505">
            <v>0</v>
          </cell>
          <cell r="AD1505">
            <v>0</v>
          </cell>
          <cell r="AE1505">
            <v>0</v>
          </cell>
          <cell r="AF1505">
            <v>0</v>
          </cell>
          <cell r="AG1505">
            <v>0</v>
          </cell>
          <cell r="AH1505">
            <v>61.37465806451614</v>
          </cell>
          <cell r="AI1505">
            <v>190.26144000000002</v>
          </cell>
          <cell r="AJ1505">
            <v>190.26144000000002</v>
          </cell>
          <cell r="AK1505">
            <v>190.26144000000002</v>
          </cell>
          <cell r="AL1505">
            <v>190.26144000000002</v>
          </cell>
          <cell r="AM1505">
            <v>190.26144000000002</v>
          </cell>
          <cell r="AN1505">
            <v>190.26144000000002</v>
          </cell>
          <cell r="AO1505">
            <v>190.26144000000002</v>
          </cell>
          <cell r="AP1505">
            <v>190.26144000000002</v>
          </cell>
          <cell r="AQ1505">
            <v>190.26144000000002</v>
          </cell>
          <cell r="AR1505">
            <v>190.26144000000002</v>
          </cell>
          <cell r="AS1505">
            <v>201.67876800000002</v>
          </cell>
          <cell r="AT1505">
            <v>201.67876800000002</v>
          </cell>
          <cell r="AU1505">
            <v>201.67876800000002</v>
          </cell>
          <cell r="AV1505">
            <v>201.67876800000002</v>
          </cell>
          <cell r="AW1505">
            <v>201.67876800000002</v>
          </cell>
          <cell r="AX1505">
            <v>201.67876800000002</v>
          </cell>
          <cell r="AY1505">
            <v>3174.06</v>
          </cell>
          <cell r="AZ1505">
            <v>91114895</v>
          </cell>
          <cell r="BA1505">
            <v>3174.05</v>
          </cell>
        </row>
        <row r="1506">
          <cell r="B1506">
            <v>91201540</v>
          </cell>
          <cell r="C1506" t="str">
            <v>Кв. 66</v>
          </cell>
          <cell r="D1506">
            <v>52.6</v>
          </cell>
          <cell r="E1506" t="str">
            <v>Радькова Инна Викторовна</v>
          </cell>
          <cell r="F1506" t="str">
            <v>Кв. 66Радькова Инна Викторовна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  <cell r="M1506">
            <v>10</v>
          </cell>
          <cell r="N1506">
            <v>31</v>
          </cell>
          <cell r="O1506">
            <v>30</v>
          </cell>
          <cell r="P1506">
            <v>31</v>
          </cell>
          <cell r="Q1506">
            <v>31</v>
          </cell>
          <cell r="R1506">
            <v>29</v>
          </cell>
          <cell r="S1506">
            <v>31</v>
          </cell>
          <cell r="T1506">
            <v>30</v>
          </cell>
          <cell r="U1506">
            <v>31</v>
          </cell>
          <cell r="V1506">
            <v>30</v>
          </cell>
          <cell r="W1506">
            <v>31</v>
          </cell>
          <cell r="X1506">
            <v>31</v>
          </cell>
          <cell r="Y1506">
            <v>30</v>
          </cell>
          <cell r="Z1506">
            <v>31</v>
          </cell>
          <cell r="AA1506">
            <v>30</v>
          </cell>
          <cell r="AB1506">
            <v>31</v>
          </cell>
          <cell r="AC1506">
            <v>0</v>
          </cell>
          <cell r="AD1506">
            <v>0</v>
          </cell>
          <cell r="AE1506">
            <v>0</v>
          </cell>
          <cell r="AF1506">
            <v>0</v>
          </cell>
          <cell r="AG1506">
            <v>0</v>
          </cell>
          <cell r="AH1506">
            <v>0</v>
          </cell>
          <cell r="AI1506">
            <v>154.44061333333335</v>
          </cell>
          <cell r="AJ1506">
            <v>463.32184000000001</v>
          </cell>
          <cell r="AK1506">
            <v>463.32184000000001</v>
          </cell>
          <cell r="AL1506">
            <v>463.32184000000001</v>
          </cell>
          <cell r="AM1506">
            <v>463.32184000000001</v>
          </cell>
          <cell r="AN1506">
            <v>463.32184000000001</v>
          </cell>
          <cell r="AO1506">
            <v>463.32184000000001</v>
          </cell>
          <cell r="AP1506">
            <v>463.32184000000001</v>
          </cell>
          <cell r="AQ1506">
            <v>463.32184000000001</v>
          </cell>
          <cell r="AR1506">
            <v>463.32184000000001</v>
          </cell>
          <cell r="AS1506">
            <v>491.12514799999997</v>
          </cell>
          <cell r="AT1506">
            <v>491.12514799999997</v>
          </cell>
          <cell r="AU1506">
            <v>491.12514799999997</v>
          </cell>
          <cell r="AV1506">
            <v>491.12514799999997</v>
          </cell>
          <cell r="AW1506">
            <v>491.12514799999997</v>
          </cell>
          <cell r="AX1506">
            <v>491.12514799999997</v>
          </cell>
          <cell r="AY1506">
            <v>7271.09</v>
          </cell>
          <cell r="AZ1506">
            <v>91201540</v>
          </cell>
          <cell r="BA1506">
            <v>7255.66</v>
          </cell>
        </row>
        <row r="1507">
          <cell r="B1507">
            <v>91201567</v>
          </cell>
          <cell r="C1507" t="str">
            <v>Кв. 79</v>
          </cell>
          <cell r="D1507">
            <v>34.799999999999997</v>
          </cell>
          <cell r="E1507" t="str">
            <v>Старцева Екатерина Сергеевна</v>
          </cell>
          <cell r="F1507" t="str">
            <v>Кв. 79Старцева Екатерина Сергеевна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  <cell r="M1507">
            <v>22</v>
          </cell>
          <cell r="N1507">
            <v>31</v>
          </cell>
          <cell r="O1507">
            <v>30</v>
          </cell>
          <cell r="P1507">
            <v>31</v>
          </cell>
          <cell r="Q1507">
            <v>31</v>
          </cell>
          <cell r="R1507">
            <v>29</v>
          </cell>
          <cell r="S1507">
            <v>31</v>
          </cell>
          <cell r="T1507">
            <v>30</v>
          </cell>
          <cell r="U1507">
            <v>31</v>
          </cell>
          <cell r="V1507">
            <v>30</v>
          </cell>
          <cell r="W1507">
            <v>31</v>
          </cell>
          <cell r="X1507">
            <v>31</v>
          </cell>
          <cell r="Y1507">
            <v>30</v>
          </cell>
          <cell r="Z1507">
            <v>31</v>
          </cell>
          <cell r="AA1507">
            <v>30</v>
          </cell>
          <cell r="AB1507">
            <v>31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224.790368</v>
          </cell>
          <cell r="AJ1507">
            <v>306.53231999999997</v>
          </cell>
          <cell r="AK1507">
            <v>306.53231999999997</v>
          </cell>
          <cell r="AL1507">
            <v>306.53231999999997</v>
          </cell>
          <cell r="AM1507">
            <v>306.53231999999997</v>
          </cell>
          <cell r="AN1507">
            <v>306.53231999999997</v>
          </cell>
          <cell r="AO1507">
            <v>306.53231999999997</v>
          </cell>
          <cell r="AP1507">
            <v>306.53231999999997</v>
          </cell>
          <cell r="AQ1507">
            <v>306.53231999999997</v>
          </cell>
          <cell r="AR1507">
            <v>306.53231999999997</v>
          </cell>
          <cell r="AS1507">
            <v>324.92690399999998</v>
          </cell>
          <cell r="AT1507">
            <v>324.92690399999998</v>
          </cell>
          <cell r="AU1507">
            <v>324.92690399999998</v>
          </cell>
          <cell r="AV1507">
            <v>324.92690399999998</v>
          </cell>
          <cell r="AW1507">
            <v>324.92690399999998</v>
          </cell>
          <cell r="AX1507">
            <v>324.92690399999998</v>
          </cell>
          <cell r="AY1507">
            <v>4933.1400000000003</v>
          </cell>
          <cell r="AZ1507">
            <v>91201567</v>
          </cell>
          <cell r="BA1507">
            <v>4933.1400000000003</v>
          </cell>
        </row>
        <row r="1508">
          <cell r="B1508">
            <v>91201545</v>
          </cell>
          <cell r="C1508" t="str">
            <v>Кв. 80</v>
          </cell>
          <cell r="D1508">
            <v>43</v>
          </cell>
          <cell r="E1508" t="str">
            <v>Убушаева Надежда Сергеевна</v>
          </cell>
          <cell r="F1508" t="str">
            <v>Кв. 80Убушаева Надежда Сергеевна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  <cell r="M1508">
            <v>8</v>
          </cell>
          <cell r="N1508">
            <v>31</v>
          </cell>
          <cell r="O1508">
            <v>30</v>
          </cell>
          <cell r="P1508">
            <v>31</v>
          </cell>
          <cell r="Q1508">
            <v>31</v>
          </cell>
          <cell r="R1508">
            <v>29</v>
          </cell>
          <cell r="S1508">
            <v>31</v>
          </cell>
          <cell r="T1508">
            <v>30</v>
          </cell>
          <cell r="U1508">
            <v>31</v>
          </cell>
          <cell r="V1508">
            <v>30</v>
          </cell>
          <cell r="W1508">
            <v>31</v>
          </cell>
          <cell r="X1508">
            <v>31</v>
          </cell>
          <cell r="Y1508">
            <v>30</v>
          </cell>
          <cell r="Z1508">
            <v>31</v>
          </cell>
          <cell r="AA1508">
            <v>30</v>
          </cell>
          <cell r="AB1508">
            <v>31</v>
          </cell>
          <cell r="AC1508">
            <v>0</v>
          </cell>
          <cell r="AD1508">
            <v>0</v>
          </cell>
          <cell r="AE1508">
            <v>0</v>
          </cell>
          <cell r="AF1508">
            <v>0</v>
          </cell>
          <cell r="AG1508">
            <v>0</v>
          </cell>
          <cell r="AH1508">
            <v>0</v>
          </cell>
          <cell r="AI1508">
            <v>101.00298666666666</v>
          </cell>
          <cell r="AJ1508">
            <v>378.76119999999997</v>
          </cell>
          <cell r="AK1508">
            <v>378.76119999999997</v>
          </cell>
          <cell r="AL1508">
            <v>378.76119999999997</v>
          </cell>
          <cell r="AM1508">
            <v>378.76119999999997</v>
          </cell>
          <cell r="AN1508">
            <v>378.76119999999997</v>
          </cell>
          <cell r="AO1508">
            <v>378.76119999999997</v>
          </cell>
          <cell r="AP1508">
            <v>378.76119999999997</v>
          </cell>
          <cell r="AQ1508">
            <v>378.76119999999997</v>
          </cell>
          <cell r="AR1508">
            <v>378.76119999999997</v>
          </cell>
          <cell r="AS1508">
            <v>401.49014</v>
          </cell>
          <cell r="AT1508">
            <v>401.49014</v>
          </cell>
          <cell r="AU1508">
            <v>401.49014</v>
          </cell>
          <cell r="AV1508">
            <v>401.49014</v>
          </cell>
          <cell r="AW1508">
            <v>401.49014</v>
          </cell>
          <cell r="AX1508">
            <v>401.49014</v>
          </cell>
          <cell r="AY1508">
            <v>5918.79</v>
          </cell>
          <cell r="AZ1508">
            <v>91201545</v>
          </cell>
          <cell r="BA1508">
            <v>5906.16</v>
          </cell>
        </row>
        <row r="1509">
          <cell r="B1509">
            <v>91196721</v>
          </cell>
          <cell r="C1509" t="str">
            <v>Кв. 110</v>
          </cell>
          <cell r="D1509">
            <v>52.6</v>
          </cell>
          <cell r="E1509" t="str">
            <v>Азисова Наиля Рашидовна</v>
          </cell>
          <cell r="F1509" t="str">
            <v>Кв. 110Азисова Наиля Рашидовна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  <cell r="M1509">
            <v>22</v>
          </cell>
          <cell r="N1509">
            <v>31</v>
          </cell>
          <cell r="O1509">
            <v>30</v>
          </cell>
          <cell r="P1509">
            <v>31</v>
          </cell>
          <cell r="Q1509">
            <v>31</v>
          </cell>
          <cell r="R1509">
            <v>29</v>
          </cell>
          <cell r="S1509">
            <v>31</v>
          </cell>
          <cell r="T1509">
            <v>30</v>
          </cell>
          <cell r="U1509">
            <v>31</v>
          </cell>
          <cell r="V1509">
            <v>30</v>
          </cell>
          <cell r="W1509">
            <v>31</v>
          </cell>
          <cell r="X1509">
            <v>31</v>
          </cell>
          <cell r="Y1509">
            <v>30</v>
          </cell>
          <cell r="Z1509">
            <v>31</v>
          </cell>
          <cell r="AA1509">
            <v>30</v>
          </cell>
          <cell r="AB1509">
            <v>31</v>
          </cell>
          <cell r="AC1509">
            <v>0</v>
          </cell>
          <cell r="AD1509">
            <v>0</v>
          </cell>
          <cell r="AE1509">
            <v>0</v>
          </cell>
          <cell r="AF1509">
            <v>0</v>
          </cell>
          <cell r="AG1509">
            <v>0</v>
          </cell>
          <cell r="AH1509">
            <v>0</v>
          </cell>
          <cell r="AI1509">
            <v>339.76934933333337</v>
          </cell>
          <cell r="AJ1509">
            <v>463.32184000000001</v>
          </cell>
          <cell r="AK1509">
            <v>463.32184000000001</v>
          </cell>
          <cell r="AL1509">
            <v>463.32184000000001</v>
          </cell>
          <cell r="AM1509">
            <v>463.32184000000001</v>
          </cell>
          <cell r="AN1509">
            <v>463.32184000000001</v>
          </cell>
          <cell r="AO1509">
            <v>463.32184000000001</v>
          </cell>
          <cell r="AP1509">
            <v>463.32184000000001</v>
          </cell>
          <cell r="AQ1509">
            <v>463.32184000000001</v>
          </cell>
          <cell r="AR1509">
            <v>463.32184000000001</v>
          </cell>
          <cell r="AS1509">
            <v>491.12514799999997</v>
          </cell>
          <cell r="AT1509">
            <v>491.12514799999997</v>
          </cell>
          <cell r="AU1509">
            <v>491.12514799999997</v>
          </cell>
          <cell r="AV1509">
            <v>491.12514799999997</v>
          </cell>
          <cell r="AW1509">
            <v>491.12514799999997</v>
          </cell>
          <cell r="AX1509">
            <v>491.12514799999997</v>
          </cell>
          <cell r="AY1509">
            <v>7456.42</v>
          </cell>
          <cell r="AZ1509">
            <v>91196721</v>
          </cell>
          <cell r="BA1509">
            <v>7456.43</v>
          </cell>
        </row>
        <row r="1510">
          <cell r="B1510">
            <v>91198579</v>
          </cell>
          <cell r="C1510" t="str">
            <v>Кв. 133</v>
          </cell>
          <cell r="D1510">
            <v>35.4</v>
          </cell>
          <cell r="E1510" t="str">
            <v>Исмаилова Гульнар Эльмар кызы</v>
          </cell>
          <cell r="F1510" t="str">
            <v>Кв. 133Исмаилова Гульнар Эльмар кызы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  <cell r="M1510">
            <v>10</v>
          </cell>
          <cell r="N1510">
            <v>31</v>
          </cell>
          <cell r="O1510">
            <v>30</v>
          </cell>
          <cell r="P1510">
            <v>31</v>
          </cell>
          <cell r="Q1510">
            <v>31</v>
          </cell>
          <cell r="R1510">
            <v>29</v>
          </cell>
          <cell r="S1510">
            <v>31</v>
          </cell>
          <cell r="T1510">
            <v>30</v>
          </cell>
          <cell r="U1510">
            <v>31</v>
          </cell>
          <cell r="V1510">
            <v>30</v>
          </cell>
          <cell r="W1510">
            <v>31</v>
          </cell>
          <cell r="X1510">
            <v>31</v>
          </cell>
          <cell r="Y1510">
            <v>30</v>
          </cell>
          <cell r="Z1510">
            <v>31</v>
          </cell>
          <cell r="AA1510">
            <v>30</v>
          </cell>
          <cell r="AB1510">
            <v>31</v>
          </cell>
          <cell r="AC1510">
            <v>0</v>
          </cell>
          <cell r="AD1510">
            <v>0</v>
          </cell>
          <cell r="AE1510">
            <v>0</v>
          </cell>
          <cell r="AF1510">
            <v>0</v>
          </cell>
          <cell r="AG1510">
            <v>0</v>
          </cell>
          <cell r="AH1510">
            <v>0</v>
          </cell>
          <cell r="AI1510">
            <v>103.93912</v>
          </cell>
          <cell r="AJ1510">
            <v>311.81736000000001</v>
          </cell>
          <cell r="AK1510">
            <v>311.81736000000001</v>
          </cell>
          <cell r="AL1510">
            <v>311.81736000000001</v>
          </cell>
          <cell r="AM1510">
            <v>311.81736000000001</v>
          </cell>
          <cell r="AN1510">
            <v>311.81736000000001</v>
          </cell>
          <cell r="AO1510">
            <v>311.81736000000001</v>
          </cell>
          <cell r="AP1510">
            <v>311.81736000000001</v>
          </cell>
          <cell r="AQ1510">
            <v>311.81736000000001</v>
          </cell>
          <cell r="AR1510">
            <v>311.81736000000001</v>
          </cell>
          <cell r="AS1510">
            <v>330.52909199999999</v>
          </cell>
          <cell r="AT1510">
            <v>330.52909199999999</v>
          </cell>
          <cell r="AU1510">
            <v>330.52909199999999</v>
          </cell>
          <cell r="AV1510">
            <v>330.52909199999999</v>
          </cell>
          <cell r="AW1510">
            <v>330.52909199999999</v>
          </cell>
          <cell r="AX1510">
            <v>330.52909199999999</v>
          </cell>
          <cell r="AY1510">
            <v>4893.47</v>
          </cell>
          <cell r="AZ1510">
            <v>91198579</v>
          </cell>
          <cell r="BA1510">
            <v>4893.5</v>
          </cell>
        </row>
        <row r="1511">
          <cell r="B1511">
            <v>91197091</v>
          </cell>
          <cell r="C1511" t="str">
            <v>Кв. 151</v>
          </cell>
          <cell r="D1511">
            <v>34.200000000000003</v>
          </cell>
          <cell r="E1511" t="str">
            <v>Леференко Юлия Витальевна</v>
          </cell>
          <cell r="F1511" t="str">
            <v>Кв. 151Леференко Юлия Витальевна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17</v>
          </cell>
          <cell r="N1511">
            <v>31</v>
          </cell>
          <cell r="O1511">
            <v>30</v>
          </cell>
          <cell r="P1511">
            <v>31</v>
          </cell>
          <cell r="Q1511">
            <v>31</v>
          </cell>
          <cell r="R1511">
            <v>29</v>
          </cell>
          <cell r="S1511">
            <v>31</v>
          </cell>
          <cell r="T1511">
            <v>30</v>
          </cell>
          <cell r="U1511">
            <v>31</v>
          </cell>
          <cell r="V1511">
            <v>30</v>
          </cell>
          <cell r="W1511">
            <v>31</v>
          </cell>
          <cell r="X1511">
            <v>31</v>
          </cell>
          <cell r="Y1511">
            <v>30</v>
          </cell>
          <cell r="Z1511">
            <v>31</v>
          </cell>
          <cell r="AA1511">
            <v>30</v>
          </cell>
          <cell r="AB1511">
            <v>31</v>
          </cell>
          <cell r="AC1511">
            <v>0</v>
          </cell>
          <cell r="AD1511">
            <v>0</v>
          </cell>
          <cell r="AE1511">
            <v>0</v>
          </cell>
          <cell r="AF1511">
            <v>0</v>
          </cell>
          <cell r="AG1511">
            <v>0</v>
          </cell>
          <cell r="AH1511">
            <v>0</v>
          </cell>
          <cell r="AI1511">
            <v>170.70679200000001</v>
          </cell>
          <cell r="AJ1511">
            <v>301.24728000000005</v>
          </cell>
          <cell r="AK1511">
            <v>301.24728000000005</v>
          </cell>
          <cell r="AL1511">
            <v>301.24728000000005</v>
          </cell>
          <cell r="AM1511">
            <v>301.24728000000005</v>
          </cell>
          <cell r="AN1511">
            <v>301.24728000000005</v>
          </cell>
          <cell r="AO1511">
            <v>301.24728000000005</v>
          </cell>
          <cell r="AP1511">
            <v>301.24728000000005</v>
          </cell>
          <cell r="AQ1511">
            <v>301.24728000000005</v>
          </cell>
          <cell r="AR1511">
            <v>301.24728000000005</v>
          </cell>
          <cell r="AS1511">
            <v>319.32471600000002</v>
          </cell>
          <cell r="AT1511">
            <v>319.32471600000002</v>
          </cell>
          <cell r="AU1511">
            <v>319.32471600000002</v>
          </cell>
          <cell r="AV1511">
            <v>319.32471600000002</v>
          </cell>
          <cell r="AW1511">
            <v>319.32471600000002</v>
          </cell>
          <cell r="AX1511">
            <v>319.32471600000002</v>
          </cell>
          <cell r="AY1511">
            <v>4797.88</v>
          </cell>
          <cell r="AZ1511">
            <v>91197091</v>
          </cell>
          <cell r="BA1511">
            <v>4797.88</v>
          </cell>
        </row>
        <row r="1512">
          <cell r="B1512">
            <v>91201543</v>
          </cell>
          <cell r="C1512" t="str">
            <v>Кв. 159</v>
          </cell>
          <cell r="D1512">
            <v>34.700000000000003</v>
          </cell>
          <cell r="E1512" t="str">
            <v>Сниятуллин Рафаэль Рифатович</v>
          </cell>
          <cell r="F1512" t="str">
            <v>Кв. 159Сниятуллин Рафаэль Рифатович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  <cell r="M1512">
            <v>13</v>
          </cell>
          <cell r="N1512">
            <v>31</v>
          </cell>
          <cell r="O1512">
            <v>30</v>
          </cell>
          <cell r="P1512">
            <v>31</v>
          </cell>
          <cell r="Q1512">
            <v>31</v>
          </cell>
          <cell r="R1512">
            <v>29</v>
          </cell>
          <cell r="S1512">
            <v>31</v>
          </cell>
          <cell r="T1512">
            <v>30</v>
          </cell>
          <cell r="U1512">
            <v>31</v>
          </cell>
          <cell r="V1512">
            <v>30</v>
          </cell>
          <cell r="W1512">
            <v>31</v>
          </cell>
          <cell r="X1512">
            <v>31</v>
          </cell>
          <cell r="Y1512">
            <v>30</v>
          </cell>
          <cell r="Z1512">
            <v>31</v>
          </cell>
          <cell r="AA1512">
            <v>30</v>
          </cell>
          <cell r="AB1512">
            <v>31</v>
          </cell>
          <cell r="AC1512">
            <v>0</v>
          </cell>
          <cell r="AD1512">
            <v>0</v>
          </cell>
          <cell r="AE1512">
            <v>0</v>
          </cell>
          <cell r="AF1512">
            <v>0</v>
          </cell>
          <cell r="AG1512">
            <v>0</v>
          </cell>
          <cell r="AH1512">
            <v>0</v>
          </cell>
          <cell r="AI1512">
            <v>132.44897466666666</v>
          </cell>
          <cell r="AJ1512">
            <v>305.65147999999999</v>
          </cell>
          <cell r="AK1512">
            <v>305.65147999999999</v>
          </cell>
          <cell r="AL1512">
            <v>305.65147999999999</v>
          </cell>
          <cell r="AM1512">
            <v>305.65147999999999</v>
          </cell>
          <cell r="AN1512">
            <v>305.65147999999999</v>
          </cell>
          <cell r="AO1512">
            <v>305.65147999999999</v>
          </cell>
          <cell r="AP1512">
            <v>305.65147999999999</v>
          </cell>
          <cell r="AQ1512">
            <v>305.65147999999999</v>
          </cell>
          <cell r="AR1512">
            <v>305.65147999999999</v>
          </cell>
          <cell r="AS1512">
            <v>323.99320599999999</v>
          </cell>
          <cell r="AT1512">
            <v>323.99320599999999</v>
          </cell>
          <cell r="AU1512">
            <v>323.99320599999999</v>
          </cell>
          <cell r="AV1512">
            <v>323.99320599999999</v>
          </cell>
          <cell r="AW1512">
            <v>323.99320599999999</v>
          </cell>
          <cell r="AX1512">
            <v>323.99320599999999</v>
          </cell>
          <cell r="AY1512">
            <v>4827.2700000000004</v>
          </cell>
          <cell r="AZ1512">
            <v>91201543</v>
          </cell>
          <cell r="BA1512">
            <v>4827.24</v>
          </cell>
        </row>
        <row r="1513">
          <cell r="B1513">
            <v>91201558</v>
          </cell>
          <cell r="C1513" t="str">
            <v>Кв. 160</v>
          </cell>
          <cell r="D1513">
            <v>43.2</v>
          </cell>
          <cell r="E1513" t="str">
            <v>Елистратов Виктор Николаевич</v>
          </cell>
          <cell r="F1513" t="str">
            <v>Кв. 160Елистратов Виктор Николаевич</v>
          </cell>
          <cell r="G1513">
            <v>0</v>
          </cell>
          <cell r="H1513">
            <v>0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  <cell r="M1513">
            <v>4</v>
          </cell>
          <cell r="N1513">
            <v>31</v>
          </cell>
          <cell r="O1513">
            <v>30</v>
          </cell>
          <cell r="P1513">
            <v>31</v>
          </cell>
          <cell r="Q1513">
            <v>31</v>
          </cell>
          <cell r="R1513">
            <v>29</v>
          </cell>
          <cell r="S1513">
            <v>31</v>
          </cell>
          <cell r="T1513">
            <v>30</v>
          </cell>
          <cell r="U1513">
            <v>31</v>
          </cell>
          <cell r="V1513">
            <v>30</v>
          </cell>
          <cell r="W1513">
            <v>31</v>
          </cell>
          <cell r="X1513">
            <v>31</v>
          </cell>
          <cell r="Y1513">
            <v>30</v>
          </cell>
          <cell r="Z1513">
            <v>31</v>
          </cell>
          <cell r="AA1513">
            <v>30</v>
          </cell>
          <cell r="AB1513">
            <v>31</v>
          </cell>
          <cell r="AC1513">
            <v>0</v>
          </cell>
          <cell r="AD1513">
            <v>0</v>
          </cell>
          <cell r="AE1513">
            <v>0</v>
          </cell>
          <cell r="AF1513">
            <v>0</v>
          </cell>
          <cell r="AG1513">
            <v>0</v>
          </cell>
          <cell r="AH1513">
            <v>0</v>
          </cell>
          <cell r="AI1513">
            <v>50.736384000000008</v>
          </cell>
          <cell r="AJ1513">
            <v>380.52288000000004</v>
          </cell>
          <cell r="AK1513">
            <v>380.52288000000004</v>
          </cell>
          <cell r="AL1513">
            <v>380.52288000000004</v>
          </cell>
          <cell r="AM1513">
            <v>380.52288000000004</v>
          </cell>
          <cell r="AN1513">
            <v>380.52288000000004</v>
          </cell>
          <cell r="AO1513">
            <v>380.52288000000004</v>
          </cell>
          <cell r="AP1513">
            <v>380.52288000000004</v>
          </cell>
          <cell r="AQ1513">
            <v>380.52288000000004</v>
          </cell>
          <cell r="AR1513">
            <v>380.52288000000004</v>
          </cell>
          <cell r="AS1513">
            <v>403.35753600000004</v>
          </cell>
          <cell r="AT1513">
            <v>403.35753600000004</v>
          </cell>
          <cell r="AU1513">
            <v>403.35753600000004</v>
          </cell>
          <cell r="AV1513">
            <v>403.35753600000004</v>
          </cell>
          <cell r="AW1513">
            <v>403.35753600000004</v>
          </cell>
          <cell r="AX1513">
            <v>403.35753600000004</v>
          </cell>
          <cell r="AY1513">
            <v>5895.59</v>
          </cell>
          <cell r="AZ1513">
            <v>91201558</v>
          </cell>
          <cell r="BA1513">
            <v>5895.58</v>
          </cell>
        </row>
        <row r="1514">
          <cell r="B1514">
            <v>91269372</v>
          </cell>
          <cell r="C1514" t="str">
            <v>Кв. 161</v>
          </cell>
          <cell r="D1514">
            <v>38.1</v>
          </cell>
          <cell r="E1514" t="str">
            <v>Сенцова Любовь Владимировна</v>
          </cell>
          <cell r="F1514" t="str">
            <v>Кв. 161Сенцова Любовь Владимировна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  <cell r="M1514">
            <v>2</v>
          </cell>
          <cell r="N1514">
            <v>31</v>
          </cell>
          <cell r="O1514">
            <v>30</v>
          </cell>
          <cell r="P1514">
            <v>31</v>
          </cell>
          <cell r="Q1514">
            <v>31</v>
          </cell>
          <cell r="R1514">
            <v>29</v>
          </cell>
          <cell r="S1514">
            <v>31</v>
          </cell>
          <cell r="T1514">
            <v>30</v>
          </cell>
          <cell r="U1514">
            <v>31</v>
          </cell>
          <cell r="V1514">
            <v>30</v>
          </cell>
          <cell r="W1514">
            <v>31</v>
          </cell>
          <cell r="X1514">
            <v>31</v>
          </cell>
          <cell r="Y1514">
            <v>30</v>
          </cell>
          <cell r="Z1514">
            <v>31</v>
          </cell>
          <cell r="AA1514">
            <v>30</v>
          </cell>
          <cell r="AB1514">
            <v>31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22.373336000000002</v>
          </cell>
          <cell r="AJ1514">
            <v>335.60004000000004</v>
          </cell>
          <cell r="AK1514">
            <v>335.60004000000004</v>
          </cell>
          <cell r="AL1514">
            <v>335.60004000000004</v>
          </cell>
          <cell r="AM1514">
            <v>335.60004000000004</v>
          </cell>
          <cell r="AN1514">
            <v>335.60004000000004</v>
          </cell>
          <cell r="AO1514">
            <v>335.60004000000004</v>
          </cell>
          <cell r="AP1514">
            <v>335.60004000000004</v>
          </cell>
          <cell r="AQ1514">
            <v>335.60004000000004</v>
          </cell>
          <cell r="AR1514">
            <v>335.60004000000004</v>
          </cell>
          <cell r="AS1514">
            <v>355.73893800000002</v>
          </cell>
          <cell r="AT1514">
            <v>355.73893800000002</v>
          </cell>
          <cell r="AU1514">
            <v>355.73893800000002</v>
          </cell>
          <cell r="AV1514">
            <v>355.73893800000002</v>
          </cell>
          <cell r="AW1514">
            <v>355.73893800000002</v>
          </cell>
          <cell r="AX1514">
            <v>355.73893800000002</v>
          </cell>
          <cell r="AY1514">
            <v>5177.21</v>
          </cell>
          <cell r="AZ1514">
            <v>91269372</v>
          </cell>
          <cell r="BA1514">
            <v>5177.21</v>
          </cell>
        </row>
        <row r="1515">
          <cell r="B1515">
            <v>91182697</v>
          </cell>
          <cell r="C1515" t="str">
            <v>Кв. 163</v>
          </cell>
          <cell r="D1515">
            <v>27.5</v>
          </cell>
          <cell r="E1515" t="str">
            <v>Ошманова Елена Владимировна</v>
          </cell>
          <cell r="F1515" t="str">
            <v>Кв. 163Ошманова Елена Владимировна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25</v>
          </cell>
          <cell r="N1515">
            <v>31</v>
          </cell>
          <cell r="O1515">
            <v>30</v>
          </cell>
          <cell r="P1515">
            <v>31</v>
          </cell>
          <cell r="Q1515">
            <v>31</v>
          </cell>
          <cell r="R1515">
            <v>29</v>
          </cell>
          <cell r="S1515">
            <v>31</v>
          </cell>
          <cell r="T1515">
            <v>30</v>
          </cell>
          <cell r="U1515">
            <v>31</v>
          </cell>
          <cell r="V1515">
            <v>30</v>
          </cell>
          <cell r="W1515">
            <v>31</v>
          </cell>
          <cell r="X1515">
            <v>31</v>
          </cell>
          <cell r="Y1515">
            <v>30</v>
          </cell>
          <cell r="Z1515">
            <v>31</v>
          </cell>
          <cell r="AA1515">
            <v>30</v>
          </cell>
          <cell r="AB1515">
            <v>31</v>
          </cell>
          <cell r="AC1515">
            <v>0</v>
          </cell>
          <cell r="AD1515">
            <v>0</v>
          </cell>
          <cell r="AE1515">
            <v>0</v>
          </cell>
          <cell r="AF1515">
            <v>0</v>
          </cell>
          <cell r="AG1515">
            <v>0</v>
          </cell>
          <cell r="AH1515">
            <v>0</v>
          </cell>
          <cell r="AI1515">
            <v>201.85916666666665</v>
          </cell>
          <cell r="AJ1515">
            <v>242.23099999999999</v>
          </cell>
          <cell r="AK1515">
            <v>242.23099999999999</v>
          </cell>
          <cell r="AL1515">
            <v>242.23099999999999</v>
          </cell>
          <cell r="AM1515">
            <v>242.23099999999999</v>
          </cell>
          <cell r="AN1515">
            <v>242.23099999999999</v>
          </cell>
          <cell r="AO1515">
            <v>242.23099999999999</v>
          </cell>
          <cell r="AP1515">
            <v>242.23099999999999</v>
          </cell>
          <cell r="AQ1515">
            <v>242.23099999999999</v>
          </cell>
          <cell r="AR1515">
            <v>242.23099999999999</v>
          </cell>
          <cell r="AS1515">
            <v>256.76695000000001</v>
          </cell>
          <cell r="AT1515">
            <v>256.76695000000001</v>
          </cell>
          <cell r="AU1515">
            <v>256.76695000000001</v>
          </cell>
          <cell r="AV1515">
            <v>256.76695000000001</v>
          </cell>
          <cell r="AW1515">
            <v>256.76695000000001</v>
          </cell>
          <cell r="AX1515">
            <v>256.76695000000001</v>
          </cell>
          <cell r="AY1515">
            <v>3922.54</v>
          </cell>
          <cell r="AZ1515">
            <v>91182697</v>
          </cell>
          <cell r="BA1515">
            <v>3922.55</v>
          </cell>
        </row>
        <row r="1516">
          <cell r="B1516">
            <v>91201535</v>
          </cell>
          <cell r="C1516" t="str">
            <v>Кв. 187</v>
          </cell>
          <cell r="D1516">
            <v>53.1</v>
          </cell>
          <cell r="E1516" t="str">
            <v>Ерёмина Оксана Анатольевна</v>
          </cell>
          <cell r="F1516" t="str">
            <v>Кв. 187Ерёмина Оксана Анатольевна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  <cell r="M1516">
            <v>12</v>
          </cell>
          <cell r="N1516">
            <v>31</v>
          </cell>
          <cell r="O1516">
            <v>30</v>
          </cell>
          <cell r="P1516">
            <v>31</v>
          </cell>
          <cell r="Q1516">
            <v>31</v>
          </cell>
          <cell r="R1516">
            <v>29</v>
          </cell>
          <cell r="S1516">
            <v>31</v>
          </cell>
          <cell r="T1516">
            <v>30</v>
          </cell>
          <cell r="U1516">
            <v>31</v>
          </cell>
          <cell r="V1516">
            <v>30</v>
          </cell>
          <cell r="W1516">
            <v>31</v>
          </cell>
          <cell r="X1516">
            <v>31</v>
          </cell>
          <cell r="Y1516">
            <v>30</v>
          </cell>
          <cell r="Z1516">
            <v>31</v>
          </cell>
          <cell r="AA1516">
            <v>30</v>
          </cell>
          <cell r="AB1516">
            <v>31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187.09041599999998</v>
          </cell>
          <cell r="AJ1516">
            <v>467.72603999999995</v>
          </cell>
          <cell r="AK1516">
            <v>467.72603999999995</v>
          </cell>
          <cell r="AL1516">
            <v>467.72603999999995</v>
          </cell>
          <cell r="AM1516">
            <v>467.72603999999995</v>
          </cell>
          <cell r="AN1516">
            <v>467.72603999999995</v>
          </cell>
          <cell r="AO1516">
            <v>467.72603999999995</v>
          </cell>
          <cell r="AP1516">
            <v>467.72603999999995</v>
          </cell>
          <cell r="AQ1516">
            <v>467.72603999999995</v>
          </cell>
          <cell r="AR1516">
            <v>467.72603999999995</v>
          </cell>
          <cell r="AS1516">
            <v>495.79363799999999</v>
          </cell>
          <cell r="AT1516">
            <v>495.79363799999999</v>
          </cell>
          <cell r="AU1516">
            <v>495.79363800000004</v>
          </cell>
          <cell r="AV1516">
            <v>495.79363799999999</v>
          </cell>
          <cell r="AW1516">
            <v>495.79363800000004</v>
          </cell>
          <cell r="AX1516">
            <v>495.79363799999999</v>
          </cell>
          <cell r="AY1516">
            <v>7371.39</v>
          </cell>
          <cell r="AZ1516">
            <v>91201535</v>
          </cell>
          <cell r="BA1516">
            <v>7371.4</v>
          </cell>
        </row>
        <row r="1517">
          <cell r="B1517">
            <v>91196763</v>
          </cell>
          <cell r="C1517" t="str">
            <v>Кв. 213</v>
          </cell>
          <cell r="D1517">
            <v>27.3</v>
          </cell>
          <cell r="E1517" t="str">
            <v>Севальников Максим Сергеевич</v>
          </cell>
          <cell r="F1517" t="str">
            <v>Кв. 213Севальников Максим Сергеевич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  <cell r="M1517">
            <v>15</v>
          </cell>
          <cell r="N1517">
            <v>31</v>
          </cell>
          <cell r="O1517">
            <v>30</v>
          </cell>
          <cell r="P1517">
            <v>31</v>
          </cell>
          <cell r="Q1517">
            <v>31</v>
          </cell>
          <cell r="R1517">
            <v>29</v>
          </cell>
          <cell r="S1517">
            <v>31</v>
          </cell>
          <cell r="T1517">
            <v>30</v>
          </cell>
          <cell r="U1517">
            <v>31</v>
          </cell>
          <cell r="V1517">
            <v>30</v>
          </cell>
          <cell r="W1517">
            <v>31</v>
          </cell>
          <cell r="X1517">
            <v>31</v>
          </cell>
          <cell r="Y1517">
            <v>30</v>
          </cell>
          <cell r="Z1517">
            <v>31</v>
          </cell>
          <cell r="AA1517">
            <v>30</v>
          </cell>
          <cell r="AB1517">
            <v>31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120.23466000000002</v>
          </cell>
          <cell r="AJ1517">
            <v>240.46932000000004</v>
          </cell>
          <cell r="AK1517">
            <v>240.46932000000004</v>
          </cell>
          <cell r="AL1517">
            <v>240.46932000000004</v>
          </cell>
          <cell r="AM1517">
            <v>240.46932000000004</v>
          </cell>
          <cell r="AN1517">
            <v>240.46932000000004</v>
          </cell>
          <cell r="AO1517">
            <v>240.46932000000004</v>
          </cell>
          <cell r="AP1517">
            <v>240.46932000000004</v>
          </cell>
          <cell r="AQ1517">
            <v>240.46932000000004</v>
          </cell>
          <cell r="AR1517">
            <v>240.46932000000004</v>
          </cell>
          <cell r="AS1517">
            <v>254.89955399999999</v>
          </cell>
          <cell r="AT1517">
            <v>254.89955399999999</v>
          </cell>
          <cell r="AU1517">
            <v>254.89955400000002</v>
          </cell>
          <cell r="AV1517">
            <v>254.89955399999999</v>
          </cell>
          <cell r="AW1517">
            <v>254.89955400000002</v>
          </cell>
          <cell r="AX1517">
            <v>254.89955399999999</v>
          </cell>
          <cell r="AY1517">
            <v>3813.86</v>
          </cell>
          <cell r="AZ1517">
            <v>91196763</v>
          </cell>
          <cell r="BA1517">
            <v>3813.86</v>
          </cell>
        </row>
        <row r="1518">
          <cell r="B1518">
            <v>91181963</v>
          </cell>
          <cell r="C1518" t="str">
            <v>Кв. 234</v>
          </cell>
          <cell r="D1518">
            <v>43.3</v>
          </cell>
          <cell r="E1518" t="str">
            <v>Макарова Наталья Владимировна</v>
          </cell>
          <cell r="F1518" t="str">
            <v>Кв. 234Макарова Наталья Владимировна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  <cell r="M1518">
            <v>10</v>
          </cell>
          <cell r="N1518">
            <v>31</v>
          </cell>
          <cell r="O1518">
            <v>30</v>
          </cell>
          <cell r="P1518">
            <v>31</v>
          </cell>
          <cell r="Q1518">
            <v>31</v>
          </cell>
          <cell r="R1518">
            <v>29</v>
          </cell>
          <cell r="S1518">
            <v>31</v>
          </cell>
          <cell r="T1518">
            <v>30</v>
          </cell>
          <cell r="U1518">
            <v>31</v>
          </cell>
          <cell r="V1518">
            <v>30</v>
          </cell>
          <cell r="W1518">
            <v>31</v>
          </cell>
          <cell r="X1518">
            <v>31</v>
          </cell>
          <cell r="Y1518">
            <v>30</v>
          </cell>
          <cell r="Z1518">
            <v>31</v>
          </cell>
          <cell r="AA1518">
            <v>30</v>
          </cell>
          <cell r="AB1518">
            <v>31</v>
          </cell>
          <cell r="AC1518">
            <v>0</v>
          </cell>
          <cell r="AD1518">
            <v>0</v>
          </cell>
          <cell r="AE1518">
            <v>0</v>
          </cell>
          <cell r="AF1518">
            <v>0</v>
          </cell>
          <cell r="AG1518">
            <v>0</v>
          </cell>
          <cell r="AH1518">
            <v>0</v>
          </cell>
          <cell r="AI1518">
            <v>127.13457333333332</v>
          </cell>
          <cell r="AJ1518">
            <v>381.40371999999996</v>
          </cell>
          <cell r="AK1518">
            <v>381.40371999999996</v>
          </cell>
          <cell r="AL1518">
            <v>381.40371999999996</v>
          </cell>
          <cell r="AM1518">
            <v>381.40371999999996</v>
          </cell>
          <cell r="AN1518">
            <v>381.40371999999996</v>
          </cell>
          <cell r="AO1518">
            <v>381.40371999999996</v>
          </cell>
          <cell r="AP1518">
            <v>381.40371999999996</v>
          </cell>
          <cell r="AQ1518">
            <v>381.40371999999996</v>
          </cell>
          <cell r="AR1518">
            <v>381.40371999999996</v>
          </cell>
          <cell r="AS1518">
            <v>404.29123399999997</v>
          </cell>
          <cell r="AT1518">
            <v>404.29123399999997</v>
          </cell>
          <cell r="AU1518">
            <v>404.29123399999997</v>
          </cell>
          <cell r="AV1518">
            <v>404.29123399999997</v>
          </cell>
          <cell r="AW1518">
            <v>404.29123399999997</v>
          </cell>
          <cell r="AX1518">
            <v>404.29123399999997</v>
          </cell>
          <cell r="AY1518">
            <v>5985.52</v>
          </cell>
          <cell r="AZ1518">
            <v>91181963</v>
          </cell>
          <cell r="BA1518">
            <v>5985.47</v>
          </cell>
        </row>
        <row r="1519">
          <cell r="B1519">
            <v>91196753</v>
          </cell>
          <cell r="C1519" t="str">
            <v>Кв. 260</v>
          </cell>
          <cell r="D1519">
            <v>38.1</v>
          </cell>
          <cell r="E1519" t="str">
            <v>Понамарев Денис Викторович</v>
          </cell>
          <cell r="F1519" t="str">
            <v>Кв. 260Понамарев Денис Викторович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  <cell r="M1519">
            <v>3</v>
          </cell>
          <cell r="N1519">
            <v>31</v>
          </cell>
          <cell r="O1519">
            <v>30</v>
          </cell>
          <cell r="P1519">
            <v>31</v>
          </cell>
          <cell r="Q1519">
            <v>31</v>
          </cell>
          <cell r="R1519">
            <v>29</v>
          </cell>
          <cell r="S1519">
            <v>31</v>
          </cell>
          <cell r="T1519">
            <v>30</v>
          </cell>
          <cell r="U1519">
            <v>31</v>
          </cell>
          <cell r="V1519">
            <v>30</v>
          </cell>
          <cell r="W1519">
            <v>31</v>
          </cell>
          <cell r="X1519">
            <v>31</v>
          </cell>
          <cell r="Y1519">
            <v>30</v>
          </cell>
          <cell r="Z1519">
            <v>31</v>
          </cell>
          <cell r="AA1519">
            <v>30</v>
          </cell>
          <cell r="AB1519">
            <v>31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33.560004000000006</v>
          </cell>
          <cell r="AJ1519">
            <v>335.60004000000004</v>
          </cell>
          <cell r="AK1519">
            <v>335.60004000000004</v>
          </cell>
          <cell r="AL1519">
            <v>335.60004000000004</v>
          </cell>
          <cell r="AM1519">
            <v>335.60004000000004</v>
          </cell>
          <cell r="AN1519">
            <v>335.60004000000004</v>
          </cell>
          <cell r="AO1519">
            <v>335.60004000000004</v>
          </cell>
          <cell r="AP1519">
            <v>335.60004000000004</v>
          </cell>
          <cell r="AQ1519">
            <v>335.60004000000004</v>
          </cell>
          <cell r="AR1519">
            <v>335.60004000000004</v>
          </cell>
          <cell r="AS1519">
            <v>355.73893800000002</v>
          </cell>
          <cell r="AT1519">
            <v>355.73893800000002</v>
          </cell>
          <cell r="AU1519">
            <v>355.73893800000002</v>
          </cell>
          <cell r="AV1519">
            <v>355.73893800000002</v>
          </cell>
          <cell r="AW1519">
            <v>355.73893800000002</v>
          </cell>
          <cell r="AX1519">
            <v>355.73893800000002</v>
          </cell>
          <cell r="AY1519">
            <v>5188.3900000000003</v>
          </cell>
          <cell r="AZ1519">
            <v>91196753</v>
          </cell>
          <cell r="BA1519">
            <v>5188.3999999999996</v>
          </cell>
        </row>
        <row r="1520">
          <cell r="B1520">
            <v>91196897</v>
          </cell>
          <cell r="C1520" t="str">
            <v>Кв. 388</v>
          </cell>
          <cell r="D1520">
            <v>63.6</v>
          </cell>
          <cell r="E1520" t="str">
            <v>Андреева Лариса Владимировна</v>
          </cell>
          <cell r="F1520" t="str">
            <v>Кв. 388Андреева Лариса Владимировна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  <cell r="M1520">
            <v>10</v>
          </cell>
          <cell r="N1520">
            <v>31</v>
          </cell>
          <cell r="O1520">
            <v>30</v>
          </cell>
          <cell r="P1520">
            <v>31</v>
          </cell>
          <cell r="Q1520">
            <v>31</v>
          </cell>
          <cell r="R1520">
            <v>29</v>
          </cell>
          <cell r="S1520">
            <v>31</v>
          </cell>
          <cell r="T1520">
            <v>30</v>
          </cell>
          <cell r="U1520">
            <v>31</v>
          </cell>
          <cell r="V1520">
            <v>30</v>
          </cell>
          <cell r="W1520">
            <v>31</v>
          </cell>
          <cell r="X1520">
            <v>31</v>
          </cell>
          <cell r="Y1520">
            <v>30</v>
          </cell>
          <cell r="Z1520">
            <v>31</v>
          </cell>
          <cell r="AA1520">
            <v>30</v>
          </cell>
          <cell r="AB1520">
            <v>31</v>
          </cell>
          <cell r="AC1520">
            <v>0</v>
          </cell>
          <cell r="AD1520">
            <v>0</v>
          </cell>
          <cell r="AE1520">
            <v>0</v>
          </cell>
          <cell r="AF1520">
            <v>0</v>
          </cell>
          <cell r="AG1520">
            <v>0</v>
          </cell>
          <cell r="AH1520">
            <v>0</v>
          </cell>
          <cell r="AI1520">
            <v>186.73808000000002</v>
          </cell>
          <cell r="AJ1520">
            <v>560.21424000000002</v>
          </cell>
          <cell r="AK1520">
            <v>560.21424000000002</v>
          </cell>
          <cell r="AL1520">
            <v>560.21424000000002</v>
          </cell>
          <cell r="AM1520">
            <v>560.21424000000002</v>
          </cell>
          <cell r="AN1520">
            <v>560.21424000000002</v>
          </cell>
          <cell r="AO1520">
            <v>560.21424000000002</v>
          </cell>
          <cell r="AP1520">
            <v>560.21424000000002</v>
          </cell>
          <cell r="AQ1520">
            <v>560.21424000000002</v>
          </cell>
          <cell r="AR1520">
            <v>560.21424000000002</v>
          </cell>
          <cell r="AS1520">
            <v>593.83192799999995</v>
          </cell>
          <cell r="AT1520">
            <v>593.83192799999995</v>
          </cell>
          <cell r="AU1520">
            <v>593.83192799999995</v>
          </cell>
          <cell r="AV1520">
            <v>593.83192799999995</v>
          </cell>
          <cell r="AW1520">
            <v>593.83192799999995</v>
          </cell>
          <cell r="AX1520">
            <v>593.83192799999995</v>
          </cell>
          <cell r="AY1520">
            <v>8791.66</v>
          </cell>
          <cell r="AZ1520">
            <v>91196897</v>
          </cell>
          <cell r="BA1520">
            <v>8791.61</v>
          </cell>
        </row>
        <row r="1521">
          <cell r="B1521">
            <v>91201556</v>
          </cell>
          <cell r="C1521" t="str">
            <v>Кв. 416</v>
          </cell>
          <cell r="D1521">
            <v>63.6</v>
          </cell>
          <cell r="E1521" t="str">
            <v>Алибекова Динара Рамизовна</v>
          </cell>
          <cell r="F1521" t="str">
            <v>Кв. 416Алибекова Динара Рамизовна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  <cell r="M1521">
            <v>8</v>
          </cell>
          <cell r="N1521">
            <v>31</v>
          </cell>
          <cell r="O1521">
            <v>30</v>
          </cell>
          <cell r="P1521">
            <v>31</v>
          </cell>
          <cell r="Q1521">
            <v>31</v>
          </cell>
          <cell r="R1521">
            <v>29</v>
          </cell>
          <cell r="S1521">
            <v>31</v>
          </cell>
          <cell r="T1521">
            <v>30</v>
          </cell>
          <cell r="U1521">
            <v>31</v>
          </cell>
          <cell r="V1521">
            <v>30</v>
          </cell>
          <cell r="W1521">
            <v>31</v>
          </cell>
          <cell r="X1521">
            <v>31</v>
          </cell>
          <cell r="Y1521">
            <v>30</v>
          </cell>
          <cell r="Z1521">
            <v>31</v>
          </cell>
          <cell r="AA1521">
            <v>30</v>
          </cell>
          <cell r="AB1521">
            <v>31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149.39046400000001</v>
          </cell>
          <cell r="AJ1521">
            <v>560.21424000000002</v>
          </cell>
          <cell r="AK1521">
            <v>560.21424000000002</v>
          </cell>
          <cell r="AL1521">
            <v>560.21424000000002</v>
          </cell>
          <cell r="AM1521">
            <v>560.21424000000002</v>
          </cell>
          <cell r="AN1521">
            <v>560.21424000000002</v>
          </cell>
          <cell r="AO1521">
            <v>560.21424000000002</v>
          </cell>
          <cell r="AP1521">
            <v>560.21424000000002</v>
          </cell>
          <cell r="AQ1521">
            <v>560.21424000000002</v>
          </cell>
          <cell r="AR1521">
            <v>560.21424000000002</v>
          </cell>
          <cell r="AS1521">
            <v>593.83192799999995</v>
          </cell>
          <cell r="AT1521">
            <v>593.83192799999995</v>
          </cell>
          <cell r="AU1521">
            <v>593.83192799999995</v>
          </cell>
          <cell r="AV1521">
            <v>593.83192799999995</v>
          </cell>
          <cell r="AW1521">
            <v>593.83192799999995</v>
          </cell>
          <cell r="AX1521">
            <v>593.83192799999995</v>
          </cell>
          <cell r="AY1521">
            <v>8754.31</v>
          </cell>
          <cell r="AZ1521">
            <v>91201556</v>
          </cell>
          <cell r="BA1521">
            <v>8754.26</v>
          </cell>
        </row>
        <row r="1522">
          <cell r="B1522">
            <v>91184585</v>
          </cell>
          <cell r="C1522" t="str">
            <v>Кв. 484</v>
          </cell>
          <cell r="D1522">
            <v>53.9</v>
          </cell>
          <cell r="E1522" t="str">
            <v>Рыжов Иван Ильич</v>
          </cell>
          <cell r="F1522" t="str">
            <v>Кв. 484Рыжов Иван Ильич</v>
          </cell>
          <cell r="G1522">
            <v>0</v>
          </cell>
          <cell r="H1522">
            <v>0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  <cell r="M1522">
            <v>22</v>
          </cell>
          <cell r="N1522">
            <v>31</v>
          </cell>
          <cell r="O1522">
            <v>30</v>
          </cell>
          <cell r="P1522">
            <v>31</v>
          </cell>
          <cell r="Q1522">
            <v>31</v>
          </cell>
          <cell r="R1522">
            <v>29</v>
          </cell>
          <cell r="S1522">
            <v>31</v>
          </cell>
          <cell r="T1522">
            <v>30</v>
          </cell>
          <cell r="U1522">
            <v>31</v>
          </cell>
          <cell r="V1522">
            <v>30</v>
          </cell>
          <cell r="W1522">
            <v>31</v>
          </cell>
          <cell r="X1522">
            <v>31</v>
          </cell>
          <cell r="Y1522">
            <v>30</v>
          </cell>
          <cell r="Z1522">
            <v>31</v>
          </cell>
          <cell r="AA1522">
            <v>30</v>
          </cell>
          <cell r="AB1522">
            <v>31</v>
          </cell>
          <cell r="AC1522">
            <v>0</v>
          </cell>
          <cell r="AD1522">
            <v>0</v>
          </cell>
          <cell r="AE1522">
            <v>0</v>
          </cell>
          <cell r="AF1522">
            <v>0</v>
          </cell>
          <cell r="AG1522">
            <v>0</v>
          </cell>
          <cell r="AH1522">
            <v>0</v>
          </cell>
          <cell r="AI1522">
            <v>348.16669066666668</v>
          </cell>
          <cell r="AJ1522">
            <v>474.77276000000001</v>
          </cell>
          <cell r="AK1522">
            <v>474.77276000000001</v>
          </cell>
          <cell r="AL1522">
            <v>474.77276000000001</v>
          </cell>
          <cell r="AM1522">
            <v>474.77276000000001</v>
          </cell>
          <cell r="AN1522">
            <v>474.77276000000001</v>
          </cell>
          <cell r="AO1522">
            <v>474.77276000000001</v>
          </cell>
          <cell r="AP1522">
            <v>474.77276000000001</v>
          </cell>
          <cell r="AQ1522">
            <v>474.77276000000001</v>
          </cell>
          <cell r="AR1522">
            <v>474.77276000000001</v>
          </cell>
          <cell r="AS1522">
            <v>503.26322199999998</v>
          </cell>
          <cell r="AT1522">
            <v>503.26322199999998</v>
          </cell>
          <cell r="AU1522">
            <v>503.26322199999998</v>
          </cell>
          <cell r="AV1522">
            <v>503.26322199999998</v>
          </cell>
          <cell r="AW1522">
            <v>503.26322199999998</v>
          </cell>
          <cell r="AX1522">
            <v>503.26322199999998</v>
          </cell>
          <cell r="AY1522">
            <v>7640.7</v>
          </cell>
          <cell r="AZ1522">
            <v>91184585</v>
          </cell>
          <cell r="BA1522">
            <v>7640.66</v>
          </cell>
        </row>
        <row r="1523">
          <cell r="B1523">
            <v>91182654</v>
          </cell>
          <cell r="C1523" t="str">
            <v>Кв. 496</v>
          </cell>
          <cell r="D1523">
            <v>54.1</v>
          </cell>
          <cell r="E1523" t="str">
            <v>Платонова Татьяна Сергеевна</v>
          </cell>
          <cell r="F1523" t="str">
            <v>Кв. 496Платонова Татьяна Сергеевна</v>
          </cell>
          <cell r="G1523">
            <v>0</v>
          </cell>
          <cell r="H1523">
            <v>0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  <cell r="M1523">
            <v>1</v>
          </cell>
          <cell r="N1523">
            <v>31</v>
          </cell>
          <cell r="O1523">
            <v>30</v>
          </cell>
          <cell r="P1523">
            <v>31</v>
          </cell>
          <cell r="Q1523">
            <v>31</v>
          </cell>
          <cell r="R1523">
            <v>29</v>
          </cell>
          <cell r="S1523">
            <v>31</v>
          </cell>
          <cell r="T1523">
            <v>30</v>
          </cell>
          <cell r="U1523">
            <v>31</v>
          </cell>
          <cell r="V1523">
            <v>30</v>
          </cell>
          <cell r="W1523">
            <v>31</v>
          </cell>
          <cell r="X1523">
            <v>31</v>
          </cell>
          <cell r="Y1523">
            <v>30</v>
          </cell>
          <cell r="Z1523">
            <v>31</v>
          </cell>
          <cell r="AA1523">
            <v>30</v>
          </cell>
          <cell r="AB1523">
            <v>31</v>
          </cell>
          <cell r="AC1523">
            <v>0</v>
          </cell>
          <cell r="AD1523">
            <v>0</v>
          </cell>
          <cell r="AE1523">
            <v>0</v>
          </cell>
          <cell r="AF1523">
            <v>0</v>
          </cell>
          <cell r="AG1523">
            <v>0</v>
          </cell>
          <cell r="AH1523">
            <v>0</v>
          </cell>
          <cell r="AI1523">
            <v>15.884481333333333</v>
          </cell>
          <cell r="AJ1523">
            <v>476.53444000000002</v>
          </cell>
          <cell r="AK1523">
            <v>476.53444000000002</v>
          </cell>
          <cell r="AL1523">
            <v>476.53444000000002</v>
          </cell>
          <cell r="AM1523">
            <v>476.53444000000002</v>
          </cell>
          <cell r="AN1523">
            <v>476.53444000000007</v>
          </cell>
          <cell r="AO1523">
            <v>476.53444000000002</v>
          </cell>
          <cell r="AP1523">
            <v>476.53444000000002</v>
          </cell>
          <cell r="AQ1523">
            <v>476.53444000000002</v>
          </cell>
          <cell r="AR1523">
            <v>476.53444000000002</v>
          </cell>
          <cell r="AS1523">
            <v>505.13061800000003</v>
          </cell>
          <cell r="AT1523">
            <v>505.13061800000003</v>
          </cell>
          <cell r="AU1523">
            <v>505.13061799999997</v>
          </cell>
          <cell r="AV1523">
            <v>505.13061800000003</v>
          </cell>
          <cell r="AW1523">
            <v>505.13061799999997</v>
          </cell>
          <cell r="AX1523">
            <v>505.13061800000003</v>
          </cell>
          <cell r="AY1523">
            <v>7335.48</v>
          </cell>
          <cell r="AZ1523">
            <v>91182654</v>
          </cell>
          <cell r="BA1523">
            <v>7335.43</v>
          </cell>
        </row>
        <row r="1524">
          <cell r="B1524">
            <v>91176210</v>
          </cell>
          <cell r="C1524" t="str">
            <v>Кв. 504</v>
          </cell>
          <cell r="D1524">
            <v>54.1</v>
          </cell>
          <cell r="E1524" t="str">
            <v>Мудрикова Елизавета Сергеевна</v>
          </cell>
          <cell r="F1524" t="str">
            <v>Кв. 504Мудрикова Елизавета Сергеевна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  <cell r="M1524">
            <v>5</v>
          </cell>
          <cell r="N1524">
            <v>31</v>
          </cell>
          <cell r="O1524">
            <v>30</v>
          </cell>
          <cell r="P1524">
            <v>31</v>
          </cell>
          <cell r="Q1524">
            <v>31</v>
          </cell>
          <cell r="R1524">
            <v>29</v>
          </cell>
          <cell r="S1524">
            <v>31</v>
          </cell>
          <cell r="T1524">
            <v>30</v>
          </cell>
          <cell r="U1524">
            <v>31</v>
          </cell>
          <cell r="V1524">
            <v>30</v>
          </cell>
          <cell r="W1524">
            <v>31</v>
          </cell>
          <cell r="X1524">
            <v>31</v>
          </cell>
          <cell r="Y1524">
            <v>30</v>
          </cell>
          <cell r="Z1524">
            <v>31</v>
          </cell>
          <cell r="AA1524">
            <v>30</v>
          </cell>
          <cell r="AB1524">
            <v>31</v>
          </cell>
          <cell r="AC1524">
            <v>0</v>
          </cell>
          <cell r="AD1524">
            <v>0</v>
          </cell>
          <cell r="AE1524">
            <v>0</v>
          </cell>
          <cell r="AF1524">
            <v>0</v>
          </cell>
          <cell r="AG1524">
            <v>0</v>
          </cell>
          <cell r="AH1524">
            <v>0</v>
          </cell>
          <cell r="AI1524">
            <v>79.42240666666666</v>
          </cell>
          <cell r="AJ1524">
            <v>476.53444000000002</v>
          </cell>
          <cell r="AK1524">
            <v>476.53444000000002</v>
          </cell>
          <cell r="AL1524">
            <v>476.53444000000002</v>
          </cell>
          <cell r="AM1524">
            <v>476.53444000000002</v>
          </cell>
          <cell r="AN1524">
            <v>476.53444000000007</v>
          </cell>
          <cell r="AO1524">
            <v>476.53444000000002</v>
          </cell>
          <cell r="AP1524">
            <v>476.53444000000002</v>
          </cell>
          <cell r="AQ1524">
            <v>476.53444000000002</v>
          </cell>
          <cell r="AR1524">
            <v>476.53444000000002</v>
          </cell>
          <cell r="AS1524">
            <v>505.13061800000003</v>
          </cell>
          <cell r="AT1524">
            <v>505.13061800000003</v>
          </cell>
          <cell r="AU1524">
            <v>505.13061799999997</v>
          </cell>
          <cell r="AV1524">
            <v>505.13061800000003</v>
          </cell>
          <cell r="AW1524">
            <v>505.13061799999997</v>
          </cell>
          <cell r="AX1524">
            <v>505.13061800000003</v>
          </cell>
          <cell r="AY1524">
            <v>7399.02</v>
          </cell>
          <cell r="AZ1524">
            <v>91176210</v>
          </cell>
          <cell r="BA1524">
            <v>7398.97</v>
          </cell>
        </row>
        <row r="1525">
          <cell r="B1525">
            <v>91197364</v>
          </cell>
          <cell r="C1525" t="str">
            <v>Кв. 567</v>
          </cell>
          <cell r="D1525">
            <v>50.4</v>
          </cell>
          <cell r="E1525" t="str">
            <v>Важенин Евгений Игоревич</v>
          </cell>
          <cell r="F1525" t="str">
            <v>Кв. 567Важенин Евгений Игоревич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  <cell r="M1525">
            <v>19</v>
          </cell>
          <cell r="N1525">
            <v>31</v>
          </cell>
          <cell r="O1525">
            <v>30</v>
          </cell>
          <cell r="P1525">
            <v>31</v>
          </cell>
          <cell r="Q1525">
            <v>31</v>
          </cell>
          <cell r="R1525">
            <v>29</v>
          </cell>
          <cell r="S1525">
            <v>31</v>
          </cell>
          <cell r="T1525">
            <v>30</v>
          </cell>
          <cell r="U1525">
            <v>31</v>
          </cell>
          <cell r="V1525">
            <v>30</v>
          </cell>
          <cell r="W1525">
            <v>31</v>
          </cell>
          <cell r="X1525">
            <v>22</v>
          </cell>
          <cell r="Y1525">
            <v>0</v>
          </cell>
          <cell r="Z1525">
            <v>0</v>
          </cell>
          <cell r="AA1525">
            <v>0</v>
          </cell>
          <cell r="AB1525">
            <v>0</v>
          </cell>
          <cell r="AC1525">
            <v>0</v>
          </cell>
          <cell r="AD1525">
            <v>0</v>
          </cell>
          <cell r="AE1525">
            <v>0</v>
          </cell>
          <cell r="AF1525">
            <v>0</v>
          </cell>
          <cell r="AG1525">
            <v>0</v>
          </cell>
          <cell r="AH1525">
            <v>0</v>
          </cell>
          <cell r="AI1525">
            <v>281.16412800000001</v>
          </cell>
          <cell r="AJ1525">
            <v>443.94335999999998</v>
          </cell>
          <cell r="AK1525">
            <v>443.94335999999998</v>
          </cell>
          <cell r="AL1525">
            <v>443.94335999999998</v>
          </cell>
          <cell r="AM1525">
            <v>443.94335999999998</v>
          </cell>
          <cell r="AN1525">
            <v>443.94335999999998</v>
          </cell>
          <cell r="AO1525">
            <v>443.94335999999998</v>
          </cell>
          <cell r="AP1525">
            <v>443.94335999999998</v>
          </cell>
          <cell r="AQ1525">
            <v>443.94335999999998</v>
          </cell>
          <cell r="AR1525">
            <v>443.94335999999998</v>
          </cell>
          <cell r="AS1525">
            <v>470.58379199999996</v>
          </cell>
          <cell r="AT1525">
            <v>333.96269109677417</v>
          </cell>
          <cell r="AU1525">
            <v>0</v>
          </cell>
          <cell r="AV1525">
            <v>0</v>
          </cell>
          <cell r="AW1525">
            <v>0</v>
          </cell>
          <cell r="AX1525">
            <v>0</v>
          </cell>
          <cell r="AY1525">
            <v>5081.2</v>
          </cell>
          <cell r="AZ1525">
            <v>91197364</v>
          </cell>
          <cell r="BA1525">
            <v>5081.16</v>
          </cell>
        </row>
        <row r="1526">
          <cell r="B1526">
            <v>91201547</v>
          </cell>
          <cell r="C1526" t="str">
            <v>Кв. 585</v>
          </cell>
          <cell r="D1526">
            <v>54.1</v>
          </cell>
          <cell r="E1526" t="str">
            <v>Фаттахова Татьяна Михайловна</v>
          </cell>
          <cell r="F1526" t="str">
            <v>Кв. 585Фаттахова Татьяна Михайловна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  <cell r="M1526">
            <v>2</v>
          </cell>
          <cell r="N1526">
            <v>31</v>
          </cell>
          <cell r="O1526">
            <v>30</v>
          </cell>
          <cell r="P1526">
            <v>31</v>
          </cell>
          <cell r="Q1526">
            <v>31</v>
          </cell>
          <cell r="R1526">
            <v>29</v>
          </cell>
          <cell r="S1526">
            <v>31</v>
          </cell>
          <cell r="T1526">
            <v>30</v>
          </cell>
          <cell r="U1526">
            <v>31</v>
          </cell>
          <cell r="V1526">
            <v>30</v>
          </cell>
          <cell r="W1526">
            <v>31</v>
          </cell>
          <cell r="X1526">
            <v>31</v>
          </cell>
          <cell r="Y1526">
            <v>30</v>
          </cell>
          <cell r="Z1526">
            <v>31</v>
          </cell>
          <cell r="AA1526">
            <v>30</v>
          </cell>
          <cell r="AB1526">
            <v>31</v>
          </cell>
          <cell r="AC1526">
            <v>0</v>
          </cell>
          <cell r="AD1526">
            <v>0</v>
          </cell>
          <cell r="AE1526">
            <v>0</v>
          </cell>
          <cell r="AF1526">
            <v>0</v>
          </cell>
          <cell r="AG1526">
            <v>0</v>
          </cell>
          <cell r="AH1526">
            <v>0</v>
          </cell>
          <cell r="AI1526">
            <v>31.768962666666667</v>
          </cell>
          <cell r="AJ1526">
            <v>476.53444000000002</v>
          </cell>
          <cell r="AK1526">
            <v>476.53444000000002</v>
          </cell>
          <cell r="AL1526">
            <v>476.53444000000002</v>
          </cell>
          <cell r="AM1526">
            <v>476.53444000000002</v>
          </cell>
          <cell r="AN1526">
            <v>476.53444000000007</v>
          </cell>
          <cell r="AO1526">
            <v>476.53444000000002</v>
          </cell>
          <cell r="AP1526">
            <v>476.53444000000002</v>
          </cell>
          <cell r="AQ1526">
            <v>476.53444000000002</v>
          </cell>
          <cell r="AR1526">
            <v>476.53444000000002</v>
          </cell>
          <cell r="AS1526">
            <v>505.13061800000003</v>
          </cell>
          <cell r="AT1526">
            <v>505.13061800000003</v>
          </cell>
          <cell r="AU1526">
            <v>505.13061799999997</v>
          </cell>
          <cell r="AV1526">
            <v>505.13061800000003</v>
          </cell>
          <cell r="AW1526">
            <v>505.13061799999997</v>
          </cell>
          <cell r="AX1526">
            <v>505.13061800000003</v>
          </cell>
          <cell r="AY1526">
            <v>7351.36</v>
          </cell>
          <cell r="AZ1526">
            <v>91201547</v>
          </cell>
          <cell r="BA1526">
            <v>7351.32</v>
          </cell>
        </row>
        <row r="1527">
          <cell r="B1527">
            <v>91201554</v>
          </cell>
          <cell r="C1527" t="str">
            <v>Кв. 594</v>
          </cell>
          <cell r="D1527">
            <v>21.8</v>
          </cell>
          <cell r="E1527" t="str">
            <v>Титов Виталий Анатольеич</v>
          </cell>
          <cell r="F1527" t="str">
            <v>Кв. 594Титов Виталий Анатольеич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  <cell r="M1527">
            <v>23</v>
          </cell>
          <cell r="N1527">
            <v>31</v>
          </cell>
          <cell r="O1527">
            <v>30</v>
          </cell>
          <cell r="P1527">
            <v>31</v>
          </cell>
          <cell r="Q1527">
            <v>31</v>
          </cell>
          <cell r="R1527">
            <v>29</v>
          </cell>
          <cell r="S1527">
            <v>31</v>
          </cell>
          <cell r="T1527">
            <v>30</v>
          </cell>
          <cell r="U1527">
            <v>31</v>
          </cell>
          <cell r="V1527">
            <v>30</v>
          </cell>
          <cell r="W1527">
            <v>31</v>
          </cell>
          <cell r="X1527">
            <v>31</v>
          </cell>
          <cell r="Y1527">
            <v>30</v>
          </cell>
          <cell r="Z1527">
            <v>31</v>
          </cell>
          <cell r="AA1527">
            <v>30</v>
          </cell>
          <cell r="AB1527">
            <v>31</v>
          </cell>
          <cell r="AC1527">
            <v>0</v>
          </cell>
          <cell r="AD1527">
            <v>0</v>
          </cell>
          <cell r="AE1527">
            <v>0</v>
          </cell>
          <cell r="AF1527">
            <v>0</v>
          </cell>
          <cell r="AG1527">
            <v>0</v>
          </cell>
          <cell r="AH1527">
            <v>0</v>
          </cell>
          <cell r="AI1527">
            <v>147.21772533333333</v>
          </cell>
          <cell r="AJ1527">
            <v>192.02312000000001</v>
          </cell>
          <cell r="AK1527">
            <v>192.02312000000001</v>
          </cell>
          <cell r="AL1527">
            <v>192.02312000000001</v>
          </cell>
          <cell r="AM1527">
            <v>192.02312000000001</v>
          </cell>
          <cell r="AN1527">
            <v>192.02312000000001</v>
          </cell>
          <cell r="AO1527">
            <v>192.02312000000001</v>
          </cell>
          <cell r="AP1527">
            <v>192.02312000000001</v>
          </cell>
          <cell r="AQ1527">
            <v>192.02312000000001</v>
          </cell>
          <cell r="AR1527">
            <v>192.02312000000001</v>
          </cell>
          <cell r="AS1527">
            <v>203.546164</v>
          </cell>
          <cell r="AT1527">
            <v>203.546164</v>
          </cell>
          <cell r="AU1527">
            <v>203.546164</v>
          </cell>
          <cell r="AV1527">
            <v>203.546164</v>
          </cell>
          <cell r="AW1527">
            <v>203.546164</v>
          </cell>
          <cell r="AX1527">
            <v>203.546164</v>
          </cell>
          <cell r="AY1527">
            <v>3096.7</v>
          </cell>
          <cell r="AZ1527">
            <v>91201554</v>
          </cell>
          <cell r="BA1527">
            <v>3096.7</v>
          </cell>
        </row>
        <row r="1528">
          <cell r="B1528">
            <v>91182672</v>
          </cell>
          <cell r="C1528" t="str">
            <v>Кв. 615</v>
          </cell>
          <cell r="D1528">
            <v>51</v>
          </cell>
          <cell r="E1528" t="str">
            <v>Гафилин Максим Евгеньевич</v>
          </cell>
          <cell r="F1528" t="str">
            <v>Кв. 615Гафилин Максим Евгеньевич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  <cell r="M1528">
            <v>3</v>
          </cell>
          <cell r="N1528">
            <v>31</v>
          </cell>
          <cell r="O1528">
            <v>30</v>
          </cell>
          <cell r="P1528">
            <v>31</v>
          </cell>
          <cell r="Q1528">
            <v>31</v>
          </cell>
          <cell r="R1528">
            <v>29</v>
          </cell>
          <cell r="S1528">
            <v>31</v>
          </cell>
          <cell r="T1528">
            <v>30</v>
          </cell>
          <cell r="U1528">
            <v>31</v>
          </cell>
          <cell r="V1528">
            <v>30</v>
          </cell>
          <cell r="W1528">
            <v>31</v>
          </cell>
          <cell r="X1528">
            <v>31</v>
          </cell>
          <cell r="Y1528">
            <v>30</v>
          </cell>
          <cell r="Z1528">
            <v>31</v>
          </cell>
          <cell r="AA1528">
            <v>30</v>
          </cell>
          <cell r="AB1528">
            <v>31</v>
          </cell>
          <cell r="AC1528">
            <v>0</v>
          </cell>
          <cell r="AD1528">
            <v>0</v>
          </cell>
          <cell r="AE1528">
            <v>0</v>
          </cell>
          <cell r="AF1528">
            <v>0</v>
          </cell>
          <cell r="AG1528">
            <v>0</v>
          </cell>
          <cell r="AH1528">
            <v>0</v>
          </cell>
          <cell r="AI1528">
            <v>44.922840000000001</v>
          </cell>
          <cell r="AJ1528">
            <v>449.22840000000002</v>
          </cell>
          <cell r="AK1528">
            <v>449.22840000000002</v>
          </cell>
          <cell r="AL1528">
            <v>449.22840000000002</v>
          </cell>
          <cell r="AM1528">
            <v>449.22840000000002</v>
          </cell>
          <cell r="AN1528">
            <v>449.22840000000002</v>
          </cell>
          <cell r="AO1528">
            <v>449.22840000000002</v>
          </cell>
          <cell r="AP1528">
            <v>449.22840000000002</v>
          </cell>
          <cell r="AQ1528">
            <v>449.22840000000002</v>
          </cell>
          <cell r="AR1528">
            <v>449.22840000000002</v>
          </cell>
          <cell r="AS1528">
            <v>476.18598000000003</v>
          </cell>
          <cell r="AT1528">
            <v>476.18598000000003</v>
          </cell>
          <cell r="AU1528">
            <v>476.18598000000003</v>
          </cell>
          <cell r="AV1528">
            <v>476.18598000000003</v>
          </cell>
          <cell r="AW1528">
            <v>476.18598000000003</v>
          </cell>
          <cell r="AX1528">
            <v>476.18598000000003</v>
          </cell>
          <cell r="AY1528">
            <v>6945.09</v>
          </cell>
          <cell r="AZ1528">
            <v>91182672</v>
          </cell>
          <cell r="BA1528">
            <v>6945.13</v>
          </cell>
        </row>
        <row r="1529">
          <cell r="B1529">
            <v>91170606</v>
          </cell>
          <cell r="C1529" t="str">
            <v>Кв. 619</v>
          </cell>
          <cell r="D1529">
            <v>51</v>
          </cell>
          <cell r="E1529" t="str">
            <v>Данилова Анна Степановна</v>
          </cell>
          <cell r="F1529" t="str">
            <v>Кв. 619Данилова Анна Степановна</v>
          </cell>
          <cell r="G1529">
            <v>0</v>
          </cell>
          <cell r="H1529">
            <v>0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  <cell r="M1529">
            <v>5</v>
          </cell>
          <cell r="N1529">
            <v>31</v>
          </cell>
          <cell r="O1529">
            <v>30</v>
          </cell>
          <cell r="P1529">
            <v>31</v>
          </cell>
          <cell r="Q1529">
            <v>31</v>
          </cell>
          <cell r="R1529">
            <v>29</v>
          </cell>
          <cell r="S1529">
            <v>31</v>
          </cell>
          <cell r="T1529">
            <v>30</v>
          </cell>
          <cell r="U1529">
            <v>31</v>
          </cell>
          <cell r="V1529">
            <v>30</v>
          </cell>
          <cell r="W1529">
            <v>31</v>
          </cell>
          <cell r="X1529">
            <v>31</v>
          </cell>
          <cell r="Y1529">
            <v>30</v>
          </cell>
          <cell r="Z1529">
            <v>31</v>
          </cell>
          <cell r="AA1529">
            <v>30</v>
          </cell>
          <cell r="AB1529">
            <v>31</v>
          </cell>
          <cell r="AC1529">
            <v>0</v>
          </cell>
          <cell r="AD1529">
            <v>0</v>
          </cell>
          <cell r="AE1529">
            <v>0</v>
          </cell>
          <cell r="AF1529">
            <v>0</v>
          </cell>
          <cell r="AG1529">
            <v>0</v>
          </cell>
          <cell r="AH1529">
            <v>0</v>
          </cell>
          <cell r="AI1529">
            <v>74.871399999999994</v>
          </cell>
          <cell r="AJ1529">
            <v>449.22840000000002</v>
          </cell>
          <cell r="AK1529">
            <v>449.22840000000002</v>
          </cell>
          <cell r="AL1529">
            <v>449.22840000000002</v>
          </cell>
          <cell r="AM1529">
            <v>449.22840000000002</v>
          </cell>
          <cell r="AN1529">
            <v>449.22840000000002</v>
          </cell>
          <cell r="AO1529">
            <v>449.22840000000002</v>
          </cell>
          <cell r="AP1529">
            <v>449.22840000000002</v>
          </cell>
          <cell r="AQ1529">
            <v>449.22840000000002</v>
          </cell>
          <cell r="AR1529">
            <v>449.22840000000002</v>
          </cell>
          <cell r="AS1529">
            <v>476.18598000000003</v>
          </cell>
          <cell r="AT1529">
            <v>476.18598000000003</v>
          </cell>
          <cell r="AU1529">
            <v>476.18598000000003</v>
          </cell>
          <cell r="AV1529">
            <v>476.18598000000003</v>
          </cell>
          <cell r="AW1529">
            <v>476.18598000000003</v>
          </cell>
          <cell r="AX1529">
            <v>476.18598000000003</v>
          </cell>
          <cell r="AY1529">
            <v>6975.04</v>
          </cell>
          <cell r="AZ1529">
            <v>91170606</v>
          </cell>
          <cell r="BA1529">
            <v>6975.08</v>
          </cell>
        </row>
        <row r="1530">
          <cell r="B1530">
            <v>91176215</v>
          </cell>
          <cell r="C1530" t="str">
            <v>Кв. 662</v>
          </cell>
          <cell r="D1530">
            <v>77.8</v>
          </cell>
          <cell r="E1530" t="str">
            <v>Джумаева Зубайдахон Орифовна</v>
          </cell>
          <cell r="F1530" t="str">
            <v>Кв. 662Джумаева Зубайдахон Орифовна</v>
          </cell>
          <cell r="G1530">
            <v>0</v>
          </cell>
          <cell r="H1530">
            <v>0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  <cell r="M1530">
            <v>23</v>
          </cell>
          <cell r="N1530">
            <v>31</v>
          </cell>
          <cell r="O1530">
            <v>30</v>
          </cell>
          <cell r="P1530">
            <v>31</v>
          </cell>
          <cell r="Q1530">
            <v>31</v>
          </cell>
          <cell r="R1530">
            <v>29</v>
          </cell>
          <cell r="S1530">
            <v>31</v>
          </cell>
          <cell r="T1530">
            <v>30</v>
          </cell>
          <cell r="U1530">
            <v>31</v>
          </cell>
          <cell r="V1530">
            <v>30</v>
          </cell>
          <cell r="W1530">
            <v>31</v>
          </cell>
          <cell r="X1530">
            <v>31</v>
          </cell>
          <cell r="Y1530">
            <v>30</v>
          </cell>
          <cell r="Z1530">
            <v>31</v>
          </cell>
          <cell r="AA1530">
            <v>30</v>
          </cell>
          <cell r="AB1530">
            <v>31</v>
          </cell>
          <cell r="AC1530">
            <v>0</v>
          </cell>
          <cell r="AD1530">
            <v>0</v>
          </cell>
          <cell r="AE1530">
            <v>0</v>
          </cell>
          <cell r="AF1530">
            <v>0</v>
          </cell>
          <cell r="AG1530">
            <v>0</v>
          </cell>
          <cell r="AH1530">
            <v>0</v>
          </cell>
          <cell r="AI1530">
            <v>525.39169866666668</v>
          </cell>
          <cell r="AJ1530">
            <v>685.29352000000006</v>
          </cell>
          <cell r="AK1530">
            <v>685.29352000000006</v>
          </cell>
          <cell r="AL1530">
            <v>685.29352000000006</v>
          </cell>
          <cell r="AM1530">
            <v>685.29352000000006</v>
          </cell>
          <cell r="AN1530">
            <v>685.29352000000006</v>
          </cell>
          <cell r="AO1530">
            <v>685.29352000000006</v>
          </cell>
          <cell r="AP1530">
            <v>685.29352000000006</v>
          </cell>
          <cell r="AQ1530">
            <v>685.29352000000006</v>
          </cell>
          <cell r="AR1530">
            <v>685.29352000000006</v>
          </cell>
          <cell r="AS1530">
            <v>726.41704400000003</v>
          </cell>
          <cell r="AT1530">
            <v>726.41704400000003</v>
          </cell>
          <cell r="AU1530">
            <v>726.41704400000003</v>
          </cell>
          <cell r="AV1530">
            <v>726.41704400000003</v>
          </cell>
          <cell r="AW1530">
            <v>726.41704400000003</v>
          </cell>
          <cell r="AX1530">
            <v>726.41704400000003</v>
          </cell>
          <cell r="AY1530">
            <v>11051.54</v>
          </cell>
          <cell r="AZ1530">
            <v>91176215</v>
          </cell>
          <cell r="BA1530">
            <v>11051.52</v>
          </cell>
        </row>
        <row r="1531">
          <cell r="B1531">
            <v>91201549</v>
          </cell>
          <cell r="C1531" t="str">
            <v>Кв. 671</v>
          </cell>
          <cell r="D1531">
            <v>56.3</v>
          </cell>
          <cell r="E1531" t="str">
            <v>Карасев Алексей Владимирович</v>
          </cell>
          <cell r="F1531" t="str">
            <v>Кв. 671Карасев Алексей Владимирович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  <cell r="M1531">
            <v>23</v>
          </cell>
          <cell r="N1531">
            <v>31</v>
          </cell>
          <cell r="O1531">
            <v>30</v>
          </cell>
          <cell r="P1531">
            <v>31</v>
          </cell>
          <cell r="Q1531">
            <v>31</v>
          </cell>
          <cell r="R1531">
            <v>29</v>
          </cell>
          <cell r="S1531">
            <v>31</v>
          </cell>
          <cell r="T1531">
            <v>30</v>
          </cell>
          <cell r="U1531">
            <v>31</v>
          </cell>
          <cell r="V1531">
            <v>30</v>
          </cell>
          <cell r="W1531">
            <v>31</v>
          </cell>
          <cell r="X1531">
            <v>31</v>
          </cell>
          <cell r="Y1531">
            <v>30</v>
          </cell>
          <cell r="Z1531">
            <v>31</v>
          </cell>
          <cell r="AA1531">
            <v>30</v>
          </cell>
          <cell r="AB1531">
            <v>31</v>
          </cell>
          <cell r="AC1531">
            <v>0</v>
          </cell>
          <cell r="AD1531">
            <v>0</v>
          </cell>
          <cell r="AE1531">
            <v>0</v>
          </cell>
          <cell r="AF1531">
            <v>0</v>
          </cell>
          <cell r="AG1531">
            <v>0</v>
          </cell>
          <cell r="AH1531">
            <v>0</v>
          </cell>
          <cell r="AI1531">
            <v>380.19990533333333</v>
          </cell>
          <cell r="AJ1531">
            <v>495.91291999999999</v>
          </cell>
          <cell r="AK1531">
            <v>495.91292000000004</v>
          </cell>
          <cell r="AL1531">
            <v>495.91291999999999</v>
          </cell>
          <cell r="AM1531">
            <v>495.91291999999999</v>
          </cell>
          <cell r="AN1531">
            <v>495.91291999999999</v>
          </cell>
          <cell r="AO1531">
            <v>495.91291999999999</v>
          </cell>
          <cell r="AP1531">
            <v>495.91292000000004</v>
          </cell>
          <cell r="AQ1531">
            <v>495.91291999999999</v>
          </cell>
          <cell r="AR1531">
            <v>495.91292000000004</v>
          </cell>
          <cell r="AS1531">
            <v>525.67197399999998</v>
          </cell>
          <cell r="AT1531">
            <v>525.67197399999998</v>
          </cell>
          <cell r="AU1531">
            <v>525.67197399999998</v>
          </cell>
          <cell r="AV1531">
            <v>525.67197399999998</v>
          </cell>
          <cell r="AW1531">
            <v>525.67197399999998</v>
          </cell>
          <cell r="AX1531">
            <v>525.67197399999998</v>
          </cell>
          <cell r="AY1531">
            <v>7997.45</v>
          </cell>
          <cell r="AZ1531">
            <v>91201549</v>
          </cell>
          <cell r="BA1531">
            <v>7997.41</v>
          </cell>
        </row>
        <row r="1532">
          <cell r="B1532">
            <v>91182813</v>
          </cell>
          <cell r="C1532" t="str">
            <v>Кв. 675</v>
          </cell>
          <cell r="D1532">
            <v>76.5</v>
          </cell>
          <cell r="E1532" t="str">
            <v>Имамназарова Елена Александровна</v>
          </cell>
          <cell r="F1532" t="str">
            <v>Кв. 675Имамназарова Елена Александровна</v>
          </cell>
          <cell r="G1532">
            <v>0</v>
          </cell>
          <cell r="H1532">
            <v>0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  <cell r="M1532">
            <v>4</v>
          </cell>
          <cell r="N1532">
            <v>31</v>
          </cell>
          <cell r="O1532">
            <v>30</v>
          </cell>
          <cell r="P1532">
            <v>31</v>
          </cell>
          <cell r="Q1532">
            <v>31</v>
          </cell>
          <cell r="R1532">
            <v>29</v>
          </cell>
          <cell r="S1532">
            <v>31</v>
          </cell>
          <cell r="T1532">
            <v>30</v>
          </cell>
          <cell r="U1532">
            <v>31</v>
          </cell>
          <cell r="V1532">
            <v>30</v>
          </cell>
          <cell r="W1532">
            <v>31</v>
          </cell>
          <cell r="X1532">
            <v>31</v>
          </cell>
          <cell r="Y1532">
            <v>30</v>
          </cell>
          <cell r="Z1532">
            <v>31</v>
          </cell>
          <cell r="AA1532">
            <v>30</v>
          </cell>
          <cell r="AB1532">
            <v>31</v>
          </cell>
          <cell r="AC1532">
            <v>0</v>
          </cell>
          <cell r="AD1532">
            <v>0</v>
          </cell>
          <cell r="AE1532">
            <v>0</v>
          </cell>
          <cell r="AF1532">
            <v>0</v>
          </cell>
          <cell r="AG1532">
            <v>0</v>
          </cell>
          <cell r="AH1532">
            <v>0</v>
          </cell>
          <cell r="AI1532">
            <v>89.845680000000002</v>
          </cell>
          <cell r="AJ1532">
            <v>673.84260000000006</v>
          </cell>
          <cell r="AK1532">
            <v>673.84260000000006</v>
          </cell>
          <cell r="AL1532">
            <v>673.84260000000006</v>
          </cell>
          <cell r="AM1532">
            <v>673.84260000000006</v>
          </cell>
          <cell r="AN1532">
            <v>673.84260000000006</v>
          </cell>
          <cell r="AO1532">
            <v>673.84260000000006</v>
          </cell>
          <cell r="AP1532">
            <v>673.84260000000006</v>
          </cell>
          <cell r="AQ1532">
            <v>673.84260000000006</v>
          </cell>
          <cell r="AR1532">
            <v>673.84260000000006</v>
          </cell>
          <cell r="AS1532">
            <v>714.27897000000007</v>
          </cell>
          <cell r="AT1532">
            <v>714.27897000000007</v>
          </cell>
          <cell r="AU1532">
            <v>714.27897000000007</v>
          </cell>
          <cell r="AV1532">
            <v>714.27897000000007</v>
          </cell>
          <cell r="AW1532">
            <v>714.27897000000007</v>
          </cell>
          <cell r="AX1532">
            <v>714.27897000000007</v>
          </cell>
          <cell r="AY1532">
            <v>10440.1</v>
          </cell>
          <cell r="AZ1532">
            <v>91182813</v>
          </cell>
          <cell r="BA1532">
            <v>10440.09</v>
          </cell>
        </row>
        <row r="1533">
          <cell r="B1533">
            <v>91201572</v>
          </cell>
          <cell r="C1533" t="str">
            <v>Кв. 714</v>
          </cell>
          <cell r="D1533">
            <v>32.1</v>
          </cell>
          <cell r="E1533" t="str">
            <v>Некрасова Александра Александровна</v>
          </cell>
          <cell r="F1533" t="str">
            <v>Кв. 714Некрасова Александра Александровна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  <cell r="M1533">
            <v>19</v>
          </cell>
          <cell r="N1533">
            <v>31</v>
          </cell>
          <cell r="O1533">
            <v>30</v>
          </cell>
          <cell r="P1533">
            <v>31</v>
          </cell>
          <cell r="Q1533">
            <v>31</v>
          </cell>
          <cell r="R1533">
            <v>29</v>
          </cell>
          <cell r="S1533">
            <v>31</v>
          </cell>
          <cell r="T1533">
            <v>30</v>
          </cell>
          <cell r="U1533">
            <v>31</v>
          </cell>
          <cell r="V1533">
            <v>30</v>
          </cell>
          <cell r="W1533">
            <v>31</v>
          </cell>
          <cell r="X1533">
            <v>31</v>
          </cell>
          <cell r="Y1533">
            <v>30</v>
          </cell>
          <cell r="Z1533">
            <v>31</v>
          </cell>
          <cell r="AA1533">
            <v>30</v>
          </cell>
          <cell r="AB1533">
            <v>31</v>
          </cell>
          <cell r="AC1533">
            <v>0</v>
          </cell>
          <cell r="AD1533">
            <v>0</v>
          </cell>
          <cell r="AE1533">
            <v>0</v>
          </cell>
          <cell r="AF1533">
            <v>0</v>
          </cell>
          <cell r="AG1533">
            <v>0</v>
          </cell>
          <cell r="AH1533">
            <v>0</v>
          </cell>
          <cell r="AI1533">
            <v>179.07477200000002</v>
          </cell>
          <cell r="AJ1533">
            <v>282.74964</v>
          </cell>
          <cell r="AK1533">
            <v>282.74964</v>
          </cell>
          <cell r="AL1533">
            <v>282.74964</v>
          </cell>
          <cell r="AM1533">
            <v>282.74964</v>
          </cell>
          <cell r="AN1533">
            <v>282.74964</v>
          </cell>
          <cell r="AO1533">
            <v>282.74964</v>
          </cell>
          <cell r="AP1533">
            <v>282.74964</v>
          </cell>
          <cell r="AQ1533">
            <v>282.74964</v>
          </cell>
          <cell r="AR1533">
            <v>282.74964</v>
          </cell>
          <cell r="AS1533">
            <v>299.71705800000001</v>
          </cell>
          <cell r="AT1533">
            <v>299.71705800000001</v>
          </cell>
          <cell r="AU1533">
            <v>299.71705800000001</v>
          </cell>
          <cell r="AV1533">
            <v>299.71705800000001</v>
          </cell>
          <cell r="AW1533">
            <v>299.71705800000001</v>
          </cell>
          <cell r="AX1533">
            <v>299.71705800000001</v>
          </cell>
          <cell r="AY1533">
            <v>4522.12</v>
          </cell>
          <cell r="AZ1533">
            <v>91201572</v>
          </cell>
          <cell r="BA1533">
            <v>4522.1400000000003</v>
          </cell>
        </row>
        <row r="1534">
          <cell r="B1534">
            <v>91196669</v>
          </cell>
          <cell r="C1534" t="str">
            <v>Кв. 733</v>
          </cell>
          <cell r="D1534">
            <v>34.9</v>
          </cell>
          <cell r="E1534" t="str">
            <v>Денисова Нина Константиновна</v>
          </cell>
          <cell r="F1534" t="str">
            <v>Кв. 733Денисова Нина Константиновна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  <cell r="M1534">
            <v>24</v>
          </cell>
          <cell r="N1534">
            <v>31</v>
          </cell>
          <cell r="O1534">
            <v>30</v>
          </cell>
          <cell r="P1534">
            <v>31</v>
          </cell>
          <cell r="Q1534">
            <v>31</v>
          </cell>
          <cell r="R1534">
            <v>29</v>
          </cell>
          <cell r="S1534">
            <v>31</v>
          </cell>
          <cell r="T1534">
            <v>30</v>
          </cell>
          <cell r="U1534">
            <v>31</v>
          </cell>
          <cell r="V1534">
            <v>30</v>
          </cell>
          <cell r="W1534">
            <v>31</v>
          </cell>
          <cell r="X1534">
            <v>31</v>
          </cell>
          <cell r="Y1534">
            <v>30</v>
          </cell>
          <cell r="Z1534">
            <v>31</v>
          </cell>
          <cell r="AA1534">
            <v>30</v>
          </cell>
          <cell r="AB1534">
            <v>31</v>
          </cell>
          <cell r="AC1534">
            <v>0</v>
          </cell>
          <cell r="AD1534">
            <v>0</v>
          </cell>
          <cell r="AE1534">
            <v>0</v>
          </cell>
          <cell r="AF1534">
            <v>0</v>
          </cell>
          <cell r="AG1534">
            <v>0</v>
          </cell>
          <cell r="AH1534">
            <v>0</v>
          </cell>
          <cell r="AI1534">
            <v>245.93052799999998</v>
          </cell>
          <cell r="AJ1534">
            <v>307.41315999999995</v>
          </cell>
          <cell r="AK1534">
            <v>307.41315999999995</v>
          </cell>
          <cell r="AL1534">
            <v>307.41315999999995</v>
          </cell>
          <cell r="AM1534">
            <v>307.41315999999995</v>
          </cell>
          <cell r="AN1534">
            <v>307.41315999999995</v>
          </cell>
          <cell r="AO1534">
            <v>307.41315999999995</v>
          </cell>
          <cell r="AP1534">
            <v>307.41315999999995</v>
          </cell>
          <cell r="AQ1534">
            <v>307.41315999999995</v>
          </cell>
          <cell r="AR1534">
            <v>307.41315999999995</v>
          </cell>
          <cell r="AS1534">
            <v>325.86060199999997</v>
          </cell>
          <cell r="AT1534">
            <v>325.86060199999997</v>
          </cell>
          <cell r="AU1534">
            <v>325.86060199999997</v>
          </cell>
          <cell r="AV1534">
            <v>325.86060199999997</v>
          </cell>
          <cell r="AW1534">
            <v>325.86060199999997</v>
          </cell>
          <cell r="AX1534">
            <v>325.86060199999997</v>
          </cell>
          <cell r="AY1534">
            <v>4967.8100000000004</v>
          </cell>
          <cell r="AZ1534">
            <v>91196669</v>
          </cell>
          <cell r="BA1534">
            <v>4967.78</v>
          </cell>
        </row>
        <row r="1535">
          <cell r="B1535">
            <v>91180933</v>
          </cell>
          <cell r="C1535" t="str">
            <v>Кв. 742</v>
          </cell>
          <cell r="D1535">
            <v>52.6</v>
          </cell>
          <cell r="E1535" t="str">
            <v>Должковая Эльмира Фиргатовна</v>
          </cell>
          <cell r="F1535" t="str">
            <v>Кв. 742Должковая Эльмира Фиргатовна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  <cell r="M1535">
            <v>29</v>
          </cell>
          <cell r="N1535">
            <v>31</v>
          </cell>
          <cell r="O1535">
            <v>30</v>
          </cell>
          <cell r="P1535">
            <v>31</v>
          </cell>
          <cell r="Q1535">
            <v>31</v>
          </cell>
          <cell r="R1535">
            <v>29</v>
          </cell>
          <cell r="S1535">
            <v>31</v>
          </cell>
          <cell r="T1535">
            <v>30</v>
          </cell>
          <cell r="U1535">
            <v>31</v>
          </cell>
          <cell r="V1535">
            <v>30</v>
          </cell>
          <cell r="W1535">
            <v>31</v>
          </cell>
          <cell r="X1535">
            <v>31</v>
          </cell>
          <cell r="Y1535">
            <v>30</v>
          </cell>
          <cell r="Z1535">
            <v>31</v>
          </cell>
          <cell r="AA1535">
            <v>30</v>
          </cell>
          <cell r="AB1535">
            <v>31</v>
          </cell>
          <cell r="AC1535">
            <v>0</v>
          </cell>
          <cell r="AD1535">
            <v>0</v>
          </cell>
          <cell r="AE1535">
            <v>0</v>
          </cell>
          <cell r="AF1535">
            <v>0</v>
          </cell>
          <cell r="AG1535">
            <v>0</v>
          </cell>
          <cell r="AH1535">
            <v>0</v>
          </cell>
          <cell r="AI1535">
            <v>447.8777786666667</v>
          </cell>
          <cell r="AJ1535">
            <v>463.32184000000001</v>
          </cell>
          <cell r="AK1535">
            <v>463.32184000000001</v>
          </cell>
          <cell r="AL1535">
            <v>463.32184000000001</v>
          </cell>
          <cell r="AM1535">
            <v>463.32184000000001</v>
          </cell>
          <cell r="AN1535">
            <v>463.32184000000001</v>
          </cell>
          <cell r="AO1535">
            <v>463.32184000000001</v>
          </cell>
          <cell r="AP1535">
            <v>463.32184000000001</v>
          </cell>
          <cell r="AQ1535">
            <v>463.32184000000001</v>
          </cell>
          <cell r="AR1535">
            <v>463.32184000000001</v>
          </cell>
          <cell r="AS1535">
            <v>491.12514799999997</v>
          </cell>
          <cell r="AT1535">
            <v>491.12514799999997</v>
          </cell>
          <cell r="AU1535">
            <v>491.12514799999997</v>
          </cell>
          <cell r="AV1535">
            <v>491.12514799999997</v>
          </cell>
          <cell r="AW1535">
            <v>491.12514799999997</v>
          </cell>
          <cell r="AX1535">
            <v>491.12514799999997</v>
          </cell>
          <cell r="AY1535">
            <v>7564.53</v>
          </cell>
          <cell r="AZ1535">
            <v>91180933</v>
          </cell>
          <cell r="BA1535">
            <v>7564.54</v>
          </cell>
        </row>
        <row r="1536">
          <cell r="B1536">
            <v>91176226</v>
          </cell>
          <cell r="C1536" t="str">
            <v>Кв. 750</v>
          </cell>
          <cell r="D1536">
            <v>32.1</v>
          </cell>
          <cell r="E1536" t="str">
            <v>Прокофьева Юлия Викторовна</v>
          </cell>
          <cell r="F1536" t="str">
            <v>Кв. 750Прокофьева Юлия Викторовна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  <cell r="M1536">
            <v>22</v>
          </cell>
          <cell r="N1536">
            <v>31</v>
          </cell>
          <cell r="O1536">
            <v>30</v>
          </cell>
          <cell r="P1536">
            <v>31</v>
          </cell>
          <cell r="Q1536">
            <v>31</v>
          </cell>
          <cell r="R1536">
            <v>29</v>
          </cell>
          <cell r="S1536">
            <v>31</v>
          </cell>
          <cell r="T1536">
            <v>30</v>
          </cell>
          <cell r="U1536">
            <v>31</v>
          </cell>
          <cell r="V1536">
            <v>30</v>
          </cell>
          <cell r="W1536">
            <v>31</v>
          </cell>
          <cell r="X1536">
            <v>31</v>
          </cell>
          <cell r="Y1536">
            <v>30</v>
          </cell>
          <cell r="Z1536">
            <v>31</v>
          </cell>
          <cell r="AA1536">
            <v>30</v>
          </cell>
          <cell r="AB1536">
            <v>31</v>
          </cell>
          <cell r="AC1536">
            <v>0</v>
          </cell>
          <cell r="AD1536">
            <v>0</v>
          </cell>
          <cell r="AE1536">
            <v>0</v>
          </cell>
          <cell r="AF1536">
            <v>0</v>
          </cell>
          <cell r="AG1536">
            <v>0</v>
          </cell>
          <cell r="AH1536">
            <v>0</v>
          </cell>
          <cell r="AI1536">
            <v>207.34973600000001</v>
          </cell>
          <cell r="AJ1536">
            <v>282.74964</v>
          </cell>
          <cell r="AK1536">
            <v>282.74964</v>
          </cell>
          <cell r="AL1536">
            <v>282.74964</v>
          </cell>
          <cell r="AM1536">
            <v>282.74964</v>
          </cell>
          <cell r="AN1536">
            <v>282.74964</v>
          </cell>
          <cell r="AO1536">
            <v>282.74964</v>
          </cell>
          <cell r="AP1536">
            <v>282.74964</v>
          </cell>
          <cell r="AQ1536">
            <v>282.74964</v>
          </cell>
          <cell r="AR1536">
            <v>282.74964</v>
          </cell>
          <cell r="AS1536">
            <v>299.71705800000001</v>
          </cell>
          <cell r="AT1536">
            <v>299.71705800000001</v>
          </cell>
          <cell r="AU1536">
            <v>299.71705800000001</v>
          </cell>
          <cell r="AV1536">
            <v>299.71705800000001</v>
          </cell>
          <cell r="AW1536">
            <v>299.71705800000001</v>
          </cell>
          <cell r="AX1536">
            <v>299.71705800000001</v>
          </cell>
          <cell r="AY1536">
            <v>4550.3999999999996</v>
          </cell>
          <cell r="AZ1536">
            <v>91176226</v>
          </cell>
          <cell r="BA1536">
            <v>4550.42</v>
          </cell>
        </row>
        <row r="1537">
          <cell r="B1537">
            <v>91196821</v>
          </cell>
          <cell r="C1537" t="str">
            <v>Кв. 754</v>
          </cell>
          <cell r="D1537">
            <v>52.6</v>
          </cell>
          <cell r="E1537" t="str">
            <v xml:space="preserve">Глазунов Никита Эдуардович </v>
          </cell>
          <cell r="F1537" t="str">
            <v xml:space="preserve">Кв. 754Глазунов Никита Эдуардович 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  <cell r="M1537">
            <v>24</v>
          </cell>
          <cell r="N1537">
            <v>31</v>
          </cell>
          <cell r="O1537">
            <v>30</v>
          </cell>
          <cell r="P1537">
            <v>31</v>
          </cell>
          <cell r="Q1537">
            <v>31</v>
          </cell>
          <cell r="R1537">
            <v>29</v>
          </cell>
          <cell r="S1537">
            <v>31</v>
          </cell>
          <cell r="T1537">
            <v>30</v>
          </cell>
          <cell r="U1537">
            <v>31</v>
          </cell>
          <cell r="V1537">
            <v>30</v>
          </cell>
          <cell r="W1537">
            <v>31</v>
          </cell>
          <cell r="X1537">
            <v>31</v>
          </cell>
          <cell r="Y1537">
            <v>30</v>
          </cell>
          <cell r="Z1537">
            <v>31</v>
          </cell>
          <cell r="AA1537">
            <v>30</v>
          </cell>
          <cell r="AB1537">
            <v>31</v>
          </cell>
          <cell r="AC1537">
            <v>0</v>
          </cell>
          <cell r="AD1537">
            <v>0</v>
          </cell>
          <cell r="AE1537">
            <v>0</v>
          </cell>
          <cell r="AF1537">
            <v>0</v>
          </cell>
          <cell r="AG1537">
            <v>0</v>
          </cell>
          <cell r="AH1537">
            <v>0</v>
          </cell>
          <cell r="AI1537">
            <v>370.65747199999998</v>
          </cell>
          <cell r="AJ1537">
            <v>463.32184000000001</v>
          </cell>
          <cell r="AK1537">
            <v>463.32184000000001</v>
          </cell>
          <cell r="AL1537">
            <v>463.32184000000001</v>
          </cell>
          <cell r="AM1537">
            <v>463.32184000000001</v>
          </cell>
          <cell r="AN1537">
            <v>463.32184000000001</v>
          </cell>
          <cell r="AO1537">
            <v>463.32184000000001</v>
          </cell>
          <cell r="AP1537">
            <v>463.32184000000001</v>
          </cell>
          <cell r="AQ1537">
            <v>463.32184000000001</v>
          </cell>
          <cell r="AR1537">
            <v>463.32184000000001</v>
          </cell>
          <cell r="AS1537">
            <v>491.12514799999997</v>
          </cell>
          <cell r="AT1537">
            <v>491.12514799999997</v>
          </cell>
          <cell r="AU1537">
            <v>491.12514799999997</v>
          </cell>
          <cell r="AV1537">
            <v>491.12514799999997</v>
          </cell>
          <cell r="AW1537">
            <v>491.12514799999997</v>
          </cell>
          <cell r="AX1537">
            <v>491.12514799999997</v>
          </cell>
          <cell r="AY1537">
            <v>7487.3</v>
          </cell>
          <cell r="AZ1537">
            <v>91196821</v>
          </cell>
          <cell r="BA1537">
            <v>7487.32</v>
          </cell>
        </row>
        <row r="1538">
          <cell r="B1538">
            <v>91184574</v>
          </cell>
          <cell r="C1538" t="str">
            <v>Кв. 787</v>
          </cell>
          <cell r="D1538">
            <v>42.6</v>
          </cell>
          <cell r="E1538" t="str">
            <v>Сулайманова Нурзада</v>
          </cell>
          <cell r="F1538" t="str">
            <v>Кв. 787Сулайманова Нурзада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  <cell r="M1538">
            <v>3</v>
          </cell>
          <cell r="N1538">
            <v>31</v>
          </cell>
          <cell r="O1538">
            <v>30</v>
          </cell>
          <cell r="P1538">
            <v>31</v>
          </cell>
          <cell r="Q1538">
            <v>31</v>
          </cell>
          <cell r="R1538">
            <v>29</v>
          </cell>
          <cell r="S1538">
            <v>31</v>
          </cell>
          <cell r="T1538">
            <v>30</v>
          </cell>
          <cell r="U1538">
            <v>31</v>
          </cell>
          <cell r="V1538">
            <v>30</v>
          </cell>
          <cell r="W1538">
            <v>31</v>
          </cell>
          <cell r="X1538">
            <v>31</v>
          </cell>
          <cell r="Y1538">
            <v>30</v>
          </cell>
          <cell r="Z1538">
            <v>31</v>
          </cell>
          <cell r="AA1538">
            <v>30</v>
          </cell>
          <cell r="AB1538">
            <v>31</v>
          </cell>
          <cell r="AC1538">
            <v>0</v>
          </cell>
          <cell r="AD1538">
            <v>0</v>
          </cell>
          <cell r="AE1538">
            <v>0</v>
          </cell>
          <cell r="AF1538">
            <v>0</v>
          </cell>
          <cell r="AG1538">
            <v>0</v>
          </cell>
          <cell r="AH1538">
            <v>0</v>
          </cell>
          <cell r="AI1538">
            <v>37.523783999999999</v>
          </cell>
          <cell r="AJ1538">
            <v>375.23784000000001</v>
          </cell>
          <cell r="AK1538">
            <v>375.23784000000001</v>
          </cell>
          <cell r="AL1538">
            <v>375.23784000000001</v>
          </cell>
          <cell r="AM1538">
            <v>375.23784000000001</v>
          </cell>
          <cell r="AN1538">
            <v>375.23784000000001</v>
          </cell>
          <cell r="AO1538">
            <v>375.23784000000001</v>
          </cell>
          <cell r="AP1538">
            <v>375.23784000000001</v>
          </cell>
          <cell r="AQ1538">
            <v>375.23784000000001</v>
          </cell>
          <cell r="AR1538">
            <v>375.23784000000001</v>
          </cell>
          <cell r="AS1538">
            <v>397.75534800000003</v>
          </cell>
          <cell r="AT1538">
            <v>397.75534800000003</v>
          </cell>
          <cell r="AU1538">
            <v>397.75534800000003</v>
          </cell>
          <cell r="AV1538">
            <v>397.75534800000003</v>
          </cell>
          <cell r="AW1538">
            <v>397.75534800000003</v>
          </cell>
          <cell r="AX1538">
            <v>397.75534800000003</v>
          </cell>
          <cell r="AY1538">
            <v>5801.2</v>
          </cell>
          <cell r="AZ1538">
            <v>91184574</v>
          </cell>
          <cell r="BA1538">
            <v>5801.24</v>
          </cell>
        </row>
        <row r="1539">
          <cell r="B1539">
            <v>91201551</v>
          </cell>
          <cell r="C1539" t="str">
            <v>Кв. 795</v>
          </cell>
          <cell r="D1539">
            <v>42.6</v>
          </cell>
          <cell r="E1539" t="str">
            <v>Мартынов Вадим Владимирович</v>
          </cell>
          <cell r="F1539" t="str">
            <v>Кв. 795Мартынов Вадим Владимирович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  <cell r="M1539">
            <v>15</v>
          </cell>
          <cell r="N1539">
            <v>31</v>
          </cell>
          <cell r="O1539">
            <v>30</v>
          </cell>
          <cell r="P1539">
            <v>31</v>
          </cell>
          <cell r="Q1539">
            <v>31</v>
          </cell>
          <cell r="R1539">
            <v>29</v>
          </cell>
          <cell r="S1539">
            <v>31</v>
          </cell>
          <cell r="T1539">
            <v>30</v>
          </cell>
          <cell r="U1539">
            <v>31</v>
          </cell>
          <cell r="V1539">
            <v>30</v>
          </cell>
          <cell r="W1539">
            <v>31</v>
          </cell>
          <cell r="X1539">
            <v>31</v>
          </cell>
          <cell r="Y1539">
            <v>30</v>
          </cell>
          <cell r="Z1539">
            <v>31</v>
          </cell>
          <cell r="AA1539">
            <v>30</v>
          </cell>
          <cell r="AB1539">
            <v>31</v>
          </cell>
          <cell r="AC1539">
            <v>0</v>
          </cell>
          <cell r="AD1539">
            <v>0</v>
          </cell>
          <cell r="AE1539">
            <v>0</v>
          </cell>
          <cell r="AF1539">
            <v>0</v>
          </cell>
          <cell r="AG1539">
            <v>0</v>
          </cell>
          <cell r="AH1539">
            <v>0</v>
          </cell>
          <cell r="AI1539">
            <v>187.61892</v>
          </cell>
          <cell r="AJ1539">
            <v>375.23784000000001</v>
          </cell>
          <cell r="AK1539">
            <v>375.23784000000001</v>
          </cell>
          <cell r="AL1539">
            <v>375.23784000000001</v>
          </cell>
          <cell r="AM1539">
            <v>375.23784000000001</v>
          </cell>
          <cell r="AN1539">
            <v>375.23784000000001</v>
          </cell>
          <cell r="AO1539">
            <v>375.23784000000001</v>
          </cell>
          <cell r="AP1539">
            <v>375.23784000000001</v>
          </cell>
          <cell r="AQ1539">
            <v>375.23784000000001</v>
          </cell>
          <cell r="AR1539">
            <v>375.23784000000001</v>
          </cell>
          <cell r="AS1539">
            <v>397.75534800000003</v>
          </cell>
          <cell r="AT1539">
            <v>397.75534800000003</v>
          </cell>
          <cell r="AU1539">
            <v>397.75534800000003</v>
          </cell>
          <cell r="AV1539">
            <v>397.75534800000003</v>
          </cell>
          <cell r="AW1539">
            <v>397.75534800000003</v>
          </cell>
          <cell r="AX1539">
            <v>397.75534800000003</v>
          </cell>
          <cell r="AY1539">
            <v>5951.29</v>
          </cell>
          <cell r="AZ1539">
            <v>91201551</v>
          </cell>
          <cell r="BA1539">
            <v>5951.34</v>
          </cell>
        </row>
        <row r="1540">
          <cell r="B1540">
            <v>91196744</v>
          </cell>
          <cell r="C1540" t="str">
            <v>Кв. 803</v>
          </cell>
          <cell r="D1540">
            <v>42.6</v>
          </cell>
          <cell r="E1540" t="str">
            <v>Лунев Алексей Павлович</v>
          </cell>
          <cell r="F1540" t="str">
            <v>Кв. 803Лунев Алексей Павлович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  <cell r="M1540">
            <v>1</v>
          </cell>
          <cell r="N1540">
            <v>31</v>
          </cell>
          <cell r="O1540">
            <v>30</v>
          </cell>
          <cell r="P1540">
            <v>31</v>
          </cell>
          <cell r="Q1540">
            <v>31</v>
          </cell>
          <cell r="R1540">
            <v>29</v>
          </cell>
          <cell r="S1540">
            <v>31</v>
          </cell>
          <cell r="T1540">
            <v>30</v>
          </cell>
          <cell r="U1540">
            <v>31</v>
          </cell>
          <cell r="V1540">
            <v>30</v>
          </cell>
          <cell r="W1540">
            <v>31</v>
          </cell>
          <cell r="X1540">
            <v>31</v>
          </cell>
          <cell r="Y1540">
            <v>30</v>
          </cell>
          <cell r="Z1540">
            <v>31</v>
          </cell>
          <cell r="AA1540">
            <v>30</v>
          </cell>
          <cell r="AB1540">
            <v>31</v>
          </cell>
          <cell r="AC1540">
            <v>0</v>
          </cell>
          <cell r="AD1540">
            <v>0</v>
          </cell>
          <cell r="AE1540">
            <v>0</v>
          </cell>
          <cell r="AF1540">
            <v>0</v>
          </cell>
          <cell r="AG1540">
            <v>0</v>
          </cell>
          <cell r="AH1540">
            <v>0</v>
          </cell>
          <cell r="AI1540">
            <v>12.507928</v>
          </cell>
          <cell r="AJ1540">
            <v>375.23784000000001</v>
          </cell>
          <cell r="AK1540">
            <v>375.23784000000001</v>
          </cell>
          <cell r="AL1540">
            <v>375.23784000000001</v>
          </cell>
          <cell r="AM1540">
            <v>375.23784000000001</v>
          </cell>
          <cell r="AN1540">
            <v>375.23784000000001</v>
          </cell>
          <cell r="AO1540">
            <v>375.23784000000001</v>
          </cell>
          <cell r="AP1540">
            <v>375.23784000000001</v>
          </cell>
          <cell r="AQ1540">
            <v>375.23784000000001</v>
          </cell>
          <cell r="AR1540">
            <v>375.23784000000001</v>
          </cell>
          <cell r="AS1540">
            <v>397.75534800000003</v>
          </cell>
          <cell r="AT1540">
            <v>397.75534800000003</v>
          </cell>
          <cell r="AU1540">
            <v>397.75534800000003</v>
          </cell>
          <cell r="AV1540">
            <v>397.75534800000003</v>
          </cell>
          <cell r="AW1540">
            <v>397.75534800000003</v>
          </cell>
          <cell r="AX1540">
            <v>397.75534800000003</v>
          </cell>
          <cell r="AY1540">
            <v>5776.18</v>
          </cell>
          <cell r="AZ1540">
            <v>91196744</v>
          </cell>
          <cell r="BA1540">
            <v>5776.23</v>
          </cell>
        </row>
        <row r="1541">
          <cell r="B1541">
            <v>91182656</v>
          </cell>
          <cell r="C1541" t="str">
            <v>Кв. 805</v>
          </cell>
          <cell r="D1541">
            <v>62.7</v>
          </cell>
          <cell r="E1541" t="str">
            <v>Степанов Илья Владимирович</v>
          </cell>
          <cell r="F1541" t="str">
            <v>Кв. 805Степанов Илья Владимирович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  <cell r="M1541">
            <v>1</v>
          </cell>
          <cell r="N1541">
            <v>31</v>
          </cell>
          <cell r="O1541">
            <v>30</v>
          </cell>
          <cell r="P1541">
            <v>31</v>
          </cell>
          <cell r="Q1541">
            <v>31</v>
          </cell>
          <cell r="R1541">
            <v>29</v>
          </cell>
          <cell r="S1541">
            <v>31</v>
          </cell>
          <cell r="T1541">
            <v>30</v>
          </cell>
          <cell r="U1541">
            <v>31</v>
          </cell>
          <cell r="V1541">
            <v>30</v>
          </cell>
          <cell r="W1541">
            <v>31</v>
          </cell>
          <cell r="X1541">
            <v>31</v>
          </cell>
          <cell r="Y1541">
            <v>30</v>
          </cell>
          <cell r="Z1541">
            <v>31</v>
          </cell>
          <cell r="AA1541">
            <v>30</v>
          </cell>
          <cell r="AB1541">
            <v>31</v>
          </cell>
          <cell r="AC1541">
            <v>0</v>
          </cell>
          <cell r="AD1541">
            <v>0</v>
          </cell>
          <cell r="AE1541">
            <v>0</v>
          </cell>
          <cell r="AF1541">
            <v>0</v>
          </cell>
          <cell r="AG1541">
            <v>0</v>
          </cell>
          <cell r="AH1541">
            <v>0</v>
          </cell>
          <cell r="AI1541">
            <v>18.409556000000002</v>
          </cell>
          <cell r="AJ1541">
            <v>552.28668000000005</v>
          </cell>
          <cell r="AK1541">
            <v>552.28668000000005</v>
          </cell>
          <cell r="AL1541">
            <v>552.28668000000005</v>
          </cell>
          <cell r="AM1541">
            <v>552.28668000000005</v>
          </cell>
          <cell r="AN1541">
            <v>552.28668000000005</v>
          </cell>
          <cell r="AO1541">
            <v>552.28668000000005</v>
          </cell>
          <cell r="AP1541">
            <v>552.28668000000005</v>
          </cell>
          <cell r="AQ1541">
            <v>552.28668000000005</v>
          </cell>
          <cell r="AR1541">
            <v>552.28668000000005</v>
          </cell>
          <cell r="AS1541">
            <v>585.42864600000007</v>
          </cell>
          <cell r="AT1541">
            <v>585.42864600000007</v>
          </cell>
          <cell r="AU1541">
            <v>585.42864600000007</v>
          </cell>
          <cell r="AV1541">
            <v>585.42864600000007</v>
          </cell>
          <cell r="AW1541">
            <v>585.42864600000007</v>
          </cell>
          <cell r="AX1541">
            <v>585.42864600000007</v>
          </cell>
          <cell r="AY1541">
            <v>8501.56</v>
          </cell>
          <cell r="AZ1541">
            <v>91182656</v>
          </cell>
          <cell r="BA1541">
            <v>8501.6</v>
          </cell>
        </row>
        <row r="1542">
          <cell r="B1542">
            <v>91182657</v>
          </cell>
          <cell r="C1542" t="str">
            <v>Кв. 810</v>
          </cell>
          <cell r="D1542">
            <v>50.9</v>
          </cell>
          <cell r="E1542" t="str">
            <v>Головушкина Екатерина Александровна</v>
          </cell>
          <cell r="F1542" t="str">
            <v>Кв. 810Головушкина Екатерина Александровна</v>
          </cell>
          <cell r="G1542">
            <v>0</v>
          </cell>
          <cell r="H1542">
            <v>0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  <cell r="M1542">
            <v>1</v>
          </cell>
          <cell r="N1542">
            <v>31</v>
          </cell>
          <cell r="O1542">
            <v>30</v>
          </cell>
          <cell r="P1542">
            <v>31</v>
          </cell>
          <cell r="Q1542">
            <v>31</v>
          </cell>
          <cell r="R1542">
            <v>29</v>
          </cell>
          <cell r="S1542">
            <v>31</v>
          </cell>
          <cell r="T1542">
            <v>30</v>
          </cell>
          <cell r="U1542">
            <v>31</v>
          </cell>
          <cell r="V1542">
            <v>30</v>
          </cell>
          <cell r="W1542">
            <v>31</v>
          </cell>
          <cell r="X1542">
            <v>31</v>
          </cell>
          <cell r="Y1542">
            <v>30</v>
          </cell>
          <cell r="Z1542">
            <v>31</v>
          </cell>
          <cell r="AA1542">
            <v>30</v>
          </cell>
          <cell r="AB1542">
            <v>31</v>
          </cell>
          <cell r="AC1542">
            <v>0</v>
          </cell>
          <cell r="AD1542">
            <v>0</v>
          </cell>
          <cell r="AE1542">
            <v>0</v>
          </cell>
          <cell r="AF1542">
            <v>0</v>
          </cell>
          <cell r="AG1542">
            <v>0</v>
          </cell>
          <cell r="AH1542">
            <v>0</v>
          </cell>
          <cell r="AI1542">
            <v>14.944918666666666</v>
          </cell>
          <cell r="AJ1542">
            <v>448.34755999999999</v>
          </cell>
          <cell r="AK1542">
            <v>448.34755999999999</v>
          </cell>
          <cell r="AL1542">
            <v>448.34755999999999</v>
          </cell>
          <cell r="AM1542">
            <v>448.34755999999999</v>
          </cell>
          <cell r="AN1542">
            <v>448.34755999999999</v>
          </cell>
          <cell r="AO1542">
            <v>448.34755999999999</v>
          </cell>
          <cell r="AP1542">
            <v>448.34755999999999</v>
          </cell>
          <cell r="AQ1542">
            <v>448.34755999999999</v>
          </cell>
          <cell r="AR1542">
            <v>448.34755999999999</v>
          </cell>
          <cell r="AS1542">
            <v>475.25228199999998</v>
          </cell>
          <cell r="AT1542">
            <v>475.25228199999998</v>
          </cell>
          <cell r="AU1542">
            <v>475.25228199999998</v>
          </cell>
          <cell r="AV1542">
            <v>475.25228199999998</v>
          </cell>
          <cell r="AW1542">
            <v>475.25228199999998</v>
          </cell>
          <cell r="AX1542">
            <v>475.25228199999998</v>
          </cell>
          <cell r="AY1542">
            <v>6901.59</v>
          </cell>
          <cell r="AZ1542">
            <v>91182657</v>
          </cell>
          <cell r="BA1542">
            <v>6901.59</v>
          </cell>
        </row>
        <row r="1543">
          <cell r="B1543">
            <v>91197106</v>
          </cell>
          <cell r="C1543" t="str">
            <v>Кв. 820</v>
          </cell>
          <cell r="D1543">
            <v>84.9</v>
          </cell>
          <cell r="E1543" t="str">
            <v>Абдураимов Саиджон Абдусамадович</v>
          </cell>
          <cell r="F1543" t="str">
            <v>Кв. 820Абдураимов Саиджон Абдусамадович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  <cell r="M1543">
            <v>4</v>
          </cell>
          <cell r="N1543">
            <v>31</v>
          </cell>
          <cell r="O1543">
            <v>30</v>
          </cell>
          <cell r="P1543">
            <v>31</v>
          </cell>
          <cell r="Q1543">
            <v>31</v>
          </cell>
          <cell r="R1543">
            <v>29</v>
          </cell>
          <cell r="S1543">
            <v>31</v>
          </cell>
          <cell r="T1543">
            <v>30</v>
          </cell>
          <cell r="U1543">
            <v>31</v>
          </cell>
          <cell r="V1543">
            <v>30</v>
          </cell>
          <cell r="W1543">
            <v>31</v>
          </cell>
          <cell r="X1543">
            <v>31</v>
          </cell>
          <cell r="Y1543">
            <v>30</v>
          </cell>
          <cell r="Z1543">
            <v>31</v>
          </cell>
          <cell r="AA1543">
            <v>30</v>
          </cell>
          <cell r="AB1543">
            <v>31</v>
          </cell>
          <cell r="AC1543">
            <v>0</v>
          </cell>
          <cell r="AD1543">
            <v>0</v>
          </cell>
          <cell r="AE1543">
            <v>0</v>
          </cell>
          <cell r="AF1543">
            <v>0</v>
          </cell>
          <cell r="AG1543">
            <v>0</v>
          </cell>
          <cell r="AH1543">
            <v>0</v>
          </cell>
          <cell r="AI1543">
            <v>99.711088000000004</v>
          </cell>
          <cell r="AJ1543">
            <v>747.83316000000002</v>
          </cell>
          <cell r="AK1543">
            <v>747.83316000000002</v>
          </cell>
          <cell r="AL1543">
            <v>747.83316000000002</v>
          </cell>
          <cell r="AM1543">
            <v>747.83316000000002</v>
          </cell>
          <cell r="AN1543">
            <v>747.83316000000002</v>
          </cell>
          <cell r="AO1543">
            <v>747.83316000000002</v>
          </cell>
          <cell r="AP1543">
            <v>747.83316000000002</v>
          </cell>
          <cell r="AQ1543">
            <v>747.83316000000002</v>
          </cell>
          <cell r="AR1543">
            <v>747.83316000000002</v>
          </cell>
          <cell r="AS1543">
            <v>792.70960200000002</v>
          </cell>
          <cell r="AT1543">
            <v>792.70960200000002</v>
          </cell>
          <cell r="AU1543">
            <v>792.70960200000002</v>
          </cell>
          <cell r="AV1543">
            <v>792.70960200000002</v>
          </cell>
          <cell r="AW1543">
            <v>792.70960200000002</v>
          </cell>
          <cell r="AX1543">
            <v>792.70960200000002</v>
          </cell>
          <cell r="AY1543">
            <v>11586.47</v>
          </cell>
          <cell r="AZ1543">
            <v>91197106</v>
          </cell>
          <cell r="BA1543">
            <v>11586.44</v>
          </cell>
        </row>
        <row r="1544">
          <cell r="B1544">
            <v>91114890</v>
          </cell>
          <cell r="C1544" t="str">
            <v>Кв. 845</v>
          </cell>
          <cell r="D1544">
            <v>63.7</v>
          </cell>
          <cell r="E1544" t="str">
            <v>Дусметова Лаурита Юрьевна</v>
          </cell>
          <cell r="F1544" t="str">
            <v>Кв. 845Дусметова Лаурита Юрьевна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  <cell r="M1544">
            <v>30</v>
          </cell>
          <cell r="N1544">
            <v>31</v>
          </cell>
          <cell r="O1544">
            <v>30</v>
          </cell>
          <cell r="P1544">
            <v>31</v>
          </cell>
          <cell r="Q1544">
            <v>31</v>
          </cell>
          <cell r="R1544">
            <v>29</v>
          </cell>
          <cell r="S1544">
            <v>31</v>
          </cell>
          <cell r="T1544">
            <v>30</v>
          </cell>
          <cell r="U1544">
            <v>31</v>
          </cell>
          <cell r="V1544">
            <v>30</v>
          </cell>
          <cell r="W1544">
            <v>31</v>
          </cell>
          <cell r="X1544">
            <v>31</v>
          </cell>
          <cell r="Y1544">
            <v>30</v>
          </cell>
          <cell r="Z1544">
            <v>31</v>
          </cell>
          <cell r="AA1544">
            <v>30</v>
          </cell>
          <cell r="AB1544">
            <v>31</v>
          </cell>
          <cell r="AC1544">
            <v>0</v>
          </cell>
          <cell r="AD1544">
            <v>0</v>
          </cell>
          <cell r="AE1544">
            <v>0</v>
          </cell>
          <cell r="AF1544">
            <v>0</v>
          </cell>
          <cell r="AG1544">
            <v>0</v>
          </cell>
          <cell r="AH1544">
            <v>0</v>
          </cell>
          <cell r="AI1544">
            <v>561.09507999999994</v>
          </cell>
          <cell r="AJ1544">
            <v>561.09507999999994</v>
          </cell>
          <cell r="AK1544">
            <v>561.09507999999994</v>
          </cell>
          <cell r="AL1544">
            <v>561.09507999999994</v>
          </cell>
          <cell r="AM1544">
            <v>561.09507999999994</v>
          </cell>
          <cell r="AN1544">
            <v>561.09507999999994</v>
          </cell>
          <cell r="AO1544">
            <v>561.09507999999994</v>
          </cell>
          <cell r="AP1544">
            <v>561.09507999999994</v>
          </cell>
          <cell r="AQ1544">
            <v>561.09507999999994</v>
          </cell>
          <cell r="AR1544">
            <v>561.09507999999994</v>
          </cell>
          <cell r="AS1544">
            <v>594.765626</v>
          </cell>
          <cell r="AT1544">
            <v>594.765626</v>
          </cell>
          <cell r="AU1544">
            <v>594.765626</v>
          </cell>
          <cell r="AV1544">
            <v>594.765626</v>
          </cell>
          <cell r="AW1544">
            <v>594.765626</v>
          </cell>
          <cell r="AX1544">
            <v>594.765626</v>
          </cell>
          <cell r="AY1544">
            <v>9179.5400000000009</v>
          </cell>
          <cell r="AZ1544">
            <v>91114890</v>
          </cell>
          <cell r="BA1544">
            <v>9179.6200000000008</v>
          </cell>
        </row>
        <row r="1545">
          <cell r="B1545">
            <v>91176154</v>
          </cell>
          <cell r="C1545" t="str">
            <v>Кв. 952</v>
          </cell>
          <cell r="D1545">
            <v>75.3</v>
          </cell>
          <cell r="E1545" t="str">
            <v>Хамдамов Абдурауф Хусниддинович</v>
          </cell>
          <cell r="F1545" t="str">
            <v>Кв. 952Хамдамов Абдурауф Хусниддинович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  <cell r="M1545">
            <v>24</v>
          </cell>
          <cell r="N1545">
            <v>31</v>
          </cell>
          <cell r="O1545">
            <v>30</v>
          </cell>
          <cell r="P1545">
            <v>31</v>
          </cell>
          <cell r="Q1545">
            <v>31</v>
          </cell>
          <cell r="R1545">
            <v>29</v>
          </cell>
          <cell r="S1545">
            <v>31</v>
          </cell>
          <cell r="T1545">
            <v>30</v>
          </cell>
          <cell r="U1545">
            <v>31</v>
          </cell>
          <cell r="V1545">
            <v>30</v>
          </cell>
          <cell r="W1545">
            <v>31</v>
          </cell>
          <cell r="X1545">
            <v>31</v>
          </cell>
          <cell r="Y1545">
            <v>30</v>
          </cell>
          <cell r="Z1545">
            <v>31</v>
          </cell>
          <cell r="AA1545">
            <v>30</v>
          </cell>
          <cell r="AB1545">
            <v>31</v>
          </cell>
          <cell r="AC1545">
            <v>0</v>
          </cell>
          <cell r="AD1545">
            <v>0</v>
          </cell>
          <cell r="AE1545">
            <v>0</v>
          </cell>
          <cell r="AF1545">
            <v>0</v>
          </cell>
          <cell r="AG1545">
            <v>0</v>
          </cell>
          <cell r="AH1545">
            <v>0</v>
          </cell>
          <cell r="AI1545">
            <v>530.61801600000001</v>
          </cell>
          <cell r="AJ1545">
            <v>663.27251999999999</v>
          </cell>
          <cell r="AK1545">
            <v>663.27251999999999</v>
          </cell>
          <cell r="AL1545">
            <v>663.27251999999999</v>
          </cell>
          <cell r="AM1545">
            <v>663.27251999999999</v>
          </cell>
          <cell r="AN1545">
            <v>663.27251999999999</v>
          </cell>
          <cell r="AO1545">
            <v>663.27251999999999</v>
          </cell>
          <cell r="AP1545">
            <v>663.27251999999999</v>
          </cell>
          <cell r="AQ1545">
            <v>663.27251999999999</v>
          </cell>
          <cell r="AR1545">
            <v>663.27251999999999</v>
          </cell>
          <cell r="AS1545">
            <v>703.07459399999993</v>
          </cell>
          <cell r="AT1545">
            <v>703.07459399999993</v>
          </cell>
          <cell r="AU1545">
            <v>703.07459399999993</v>
          </cell>
          <cell r="AV1545">
            <v>703.07459399999993</v>
          </cell>
          <cell r="AW1545">
            <v>703.07459399999993</v>
          </cell>
          <cell r="AX1545">
            <v>703.07459399999993</v>
          </cell>
          <cell r="AY1545">
            <v>10718.52</v>
          </cell>
          <cell r="AZ1545">
            <v>91176154</v>
          </cell>
          <cell r="BA1545">
            <v>10718.47</v>
          </cell>
        </row>
        <row r="1546">
          <cell r="B1546">
            <v>91197305</v>
          </cell>
          <cell r="C1546" t="str">
            <v>Кв. 9</v>
          </cell>
          <cell r="D1546">
            <v>27.1</v>
          </cell>
          <cell r="E1546" t="str">
            <v>Доморацкая Дана Алексеевна</v>
          </cell>
          <cell r="F1546" t="str">
            <v>Кв. 9Доморацкая Дана Алексеевна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  <cell r="M1546">
            <v>2</v>
          </cell>
          <cell r="N1546">
            <v>31</v>
          </cell>
          <cell r="O1546">
            <v>30</v>
          </cell>
          <cell r="P1546">
            <v>31</v>
          </cell>
          <cell r="Q1546">
            <v>31</v>
          </cell>
          <cell r="R1546">
            <v>29</v>
          </cell>
          <cell r="S1546">
            <v>31</v>
          </cell>
          <cell r="T1546">
            <v>30</v>
          </cell>
          <cell r="U1546">
            <v>31</v>
          </cell>
          <cell r="V1546">
            <v>30</v>
          </cell>
          <cell r="W1546">
            <v>31</v>
          </cell>
          <cell r="X1546">
            <v>31</v>
          </cell>
          <cell r="Y1546">
            <v>30</v>
          </cell>
          <cell r="Z1546">
            <v>31</v>
          </cell>
          <cell r="AA1546">
            <v>30</v>
          </cell>
          <cell r="AB1546">
            <v>31</v>
          </cell>
          <cell r="AC1546">
            <v>0</v>
          </cell>
          <cell r="AD1546">
            <v>0</v>
          </cell>
          <cell r="AE1546">
            <v>0</v>
          </cell>
          <cell r="AF1546">
            <v>0</v>
          </cell>
          <cell r="AG1546">
            <v>0</v>
          </cell>
          <cell r="AH1546">
            <v>0</v>
          </cell>
          <cell r="AI1546">
            <v>15.913842666666669</v>
          </cell>
          <cell r="AJ1546">
            <v>238.70764000000003</v>
          </cell>
          <cell r="AK1546">
            <v>238.70764000000003</v>
          </cell>
          <cell r="AL1546">
            <v>238.70764000000003</v>
          </cell>
          <cell r="AM1546">
            <v>238.70764000000003</v>
          </cell>
          <cell r="AN1546">
            <v>238.70764</v>
          </cell>
          <cell r="AO1546">
            <v>238.70764000000003</v>
          </cell>
          <cell r="AP1546">
            <v>238.70764000000003</v>
          </cell>
          <cell r="AQ1546">
            <v>238.70764000000003</v>
          </cell>
          <cell r="AR1546">
            <v>238.70764000000003</v>
          </cell>
          <cell r="AS1546">
            <v>253.03215800000004</v>
          </cell>
          <cell r="AT1546">
            <v>253.03215800000004</v>
          </cell>
          <cell r="AU1546">
            <v>253.03215800000001</v>
          </cell>
          <cell r="AV1546">
            <v>253.03215800000004</v>
          </cell>
          <cell r="AW1546">
            <v>253.03215800000001</v>
          </cell>
          <cell r="AX1546">
            <v>253.03215800000004</v>
          </cell>
          <cell r="AY1546">
            <v>3682.48</v>
          </cell>
          <cell r="AZ1546">
            <v>91197305</v>
          </cell>
          <cell r="BA1546">
            <v>3682.48</v>
          </cell>
        </row>
        <row r="1547">
          <cell r="B1547">
            <v>91201538</v>
          </cell>
          <cell r="C1547" t="str">
            <v>Кв. 622</v>
          </cell>
          <cell r="D1547">
            <v>21.8</v>
          </cell>
          <cell r="E1547" t="str">
            <v>Мишина Оксана Николаевна</v>
          </cell>
          <cell r="F1547" t="str">
            <v>Кв. 622Мишина Оксана Николаевна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  <cell r="M1547">
            <v>6</v>
          </cell>
          <cell r="N1547">
            <v>31</v>
          </cell>
          <cell r="O1547">
            <v>30</v>
          </cell>
          <cell r="P1547">
            <v>31</v>
          </cell>
          <cell r="Q1547">
            <v>31</v>
          </cell>
          <cell r="R1547">
            <v>29</v>
          </cell>
          <cell r="S1547">
            <v>31</v>
          </cell>
          <cell r="T1547">
            <v>30</v>
          </cell>
          <cell r="U1547">
            <v>31</v>
          </cell>
          <cell r="V1547">
            <v>30</v>
          </cell>
          <cell r="W1547">
            <v>31</v>
          </cell>
          <cell r="X1547">
            <v>31</v>
          </cell>
          <cell r="Y1547">
            <v>30</v>
          </cell>
          <cell r="Z1547">
            <v>31</v>
          </cell>
          <cell r="AA1547">
            <v>30</v>
          </cell>
          <cell r="AB1547">
            <v>31</v>
          </cell>
          <cell r="AC1547">
            <v>0</v>
          </cell>
          <cell r="AD1547">
            <v>0</v>
          </cell>
          <cell r="AE1547">
            <v>0</v>
          </cell>
          <cell r="AF1547">
            <v>0</v>
          </cell>
          <cell r="AG1547">
            <v>0</v>
          </cell>
          <cell r="AH1547">
            <v>0</v>
          </cell>
          <cell r="AI1547">
            <v>38.404624000000005</v>
          </cell>
          <cell r="AJ1547">
            <v>192.02312000000001</v>
          </cell>
          <cell r="AK1547">
            <v>192.02312000000001</v>
          </cell>
          <cell r="AL1547">
            <v>192.02312000000001</v>
          </cell>
          <cell r="AM1547">
            <v>192.02312000000001</v>
          </cell>
          <cell r="AN1547">
            <v>192.02312000000001</v>
          </cell>
          <cell r="AO1547">
            <v>192.02312000000001</v>
          </cell>
          <cell r="AP1547">
            <v>192.02312000000001</v>
          </cell>
          <cell r="AQ1547">
            <v>192.02312000000001</v>
          </cell>
          <cell r="AR1547">
            <v>192.02312000000001</v>
          </cell>
          <cell r="AS1547">
            <v>203.546164</v>
          </cell>
          <cell r="AT1547">
            <v>203.546164</v>
          </cell>
          <cell r="AU1547">
            <v>203.546164</v>
          </cell>
          <cell r="AV1547">
            <v>203.546164</v>
          </cell>
          <cell r="AW1547">
            <v>203.546164</v>
          </cell>
          <cell r="AX1547">
            <v>203.546164</v>
          </cell>
          <cell r="AY1547">
            <v>2987.89</v>
          </cell>
          <cell r="AZ1547">
            <v>91201538</v>
          </cell>
          <cell r="BA1547">
            <v>2987.88</v>
          </cell>
        </row>
        <row r="1548">
          <cell r="B1548">
            <v>91196733</v>
          </cell>
          <cell r="C1548" t="str">
            <v>Кв. 58</v>
          </cell>
          <cell r="D1548">
            <v>43</v>
          </cell>
          <cell r="E1548" t="str">
            <v>Матросова Екатерина Владимировна</v>
          </cell>
          <cell r="F1548" t="str">
            <v>Кв. 58Матросова Екатерина Владимировна</v>
          </cell>
          <cell r="G1548">
            <v>0</v>
          </cell>
          <cell r="H1548">
            <v>0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  <cell r="M1548">
            <v>0</v>
          </cell>
          <cell r="N1548">
            <v>26</v>
          </cell>
          <cell r="O1548">
            <v>30</v>
          </cell>
          <cell r="P1548">
            <v>31</v>
          </cell>
          <cell r="Q1548">
            <v>31</v>
          </cell>
          <cell r="R1548">
            <v>29</v>
          </cell>
          <cell r="S1548">
            <v>31</v>
          </cell>
          <cell r="T1548">
            <v>30</v>
          </cell>
          <cell r="U1548">
            <v>31</v>
          </cell>
          <cell r="V1548">
            <v>30</v>
          </cell>
          <cell r="W1548">
            <v>31</v>
          </cell>
          <cell r="X1548">
            <v>31</v>
          </cell>
          <cell r="Y1548">
            <v>30</v>
          </cell>
          <cell r="Z1548">
            <v>31</v>
          </cell>
          <cell r="AA1548">
            <v>30</v>
          </cell>
          <cell r="AB1548">
            <v>31</v>
          </cell>
          <cell r="AC1548">
            <v>0</v>
          </cell>
          <cell r="AD1548">
            <v>0</v>
          </cell>
          <cell r="AE1548">
            <v>0</v>
          </cell>
          <cell r="AF1548">
            <v>0</v>
          </cell>
          <cell r="AG1548">
            <v>0</v>
          </cell>
          <cell r="AH1548">
            <v>0</v>
          </cell>
          <cell r="AI1548">
            <v>0</v>
          </cell>
          <cell r="AJ1548">
            <v>317.67068387096771</v>
          </cell>
          <cell r="AK1548">
            <v>378.76119999999997</v>
          </cell>
          <cell r="AL1548">
            <v>378.76119999999997</v>
          </cell>
          <cell r="AM1548">
            <v>378.76119999999997</v>
          </cell>
          <cell r="AN1548">
            <v>378.76119999999997</v>
          </cell>
          <cell r="AO1548">
            <v>378.76119999999997</v>
          </cell>
          <cell r="AP1548">
            <v>378.76119999999997</v>
          </cell>
          <cell r="AQ1548">
            <v>378.76119999999997</v>
          </cell>
          <cell r="AR1548">
            <v>378.76119999999997</v>
          </cell>
          <cell r="AS1548">
            <v>401.49014</v>
          </cell>
          <cell r="AT1548">
            <v>401.49014</v>
          </cell>
          <cell r="AU1548">
            <v>401.49014</v>
          </cell>
          <cell r="AV1548">
            <v>401.49014</v>
          </cell>
          <cell r="AW1548">
            <v>401.49014</v>
          </cell>
          <cell r="AX1548">
            <v>401.49014</v>
          </cell>
          <cell r="AY1548">
            <v>5756.7</v>
          </cell>
          <cell r="AZ1548">
            <v>91196733</v>
          </cell>
          <cell r="BA1548">
            <v>5756.69</v>
          </cell>
        </row>
        <row r="1549">
          <cell r="B1549">
            <v>91183157</v>
          </cell>
          <cell r="C1549" t="str">
            <v>Кв. 173</v>
          </cell>
          <cell r="D1549">
            <v>34.200000000000003</v>
          </cell>
          <cell r="E1549" t="str">
            <v>Тураева Ольга Ивановна</v>
          </cell>
          <cell r="F1549" t="str">
            <v>Кв. 173Тураева Ольга Ивановна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  <cell r="M1549">
            <v>0</v>
          </cell>
          <cell r="N1549">
            <v>20</v>
          </cell>
          <cell r="O1549">
            <v>30</v>
          </cell>
          <cell r="P1549">
            <v>31</v>
          </cell>
          <cell r="Q1549">
            <v>31</v>
          </cell>
          <cell r="R1549">
            <v>29</v>
          </cell>
          <cell r="S1549">
            <v>31</v>
          </cell>
          <cell r="T1549">
            <v>30</v>
          </cell>
          <cell r="U1549">
            <v>31</v>
          </cell>
          <cell r="V1549">
            <v>30</v>
          </cell>
          <cell r="W1549">
            <v>31</v>
          </cell>
          <cell r="X1549">
            <v>31</v>
          </cell>
          <cell r="Y1549">
            <v>30</v>
          </cell>
          <cell r="Z1549">
            <v>31</v>
          </cell>
          <cell r="AA1549">
            <v>30</v>
          </cell>
          <cell r="AB1549">
            <v>31</v>
          </cell>
          <cell r="AC1549">
            <v>0</v>
          </cell>
          <cell r="AD1549">
            <v>0</v>
          </cell>
          <cell r="AE1549">
            <v>0</v>
          </cell>
          <cell r="AF1549">
            <v>0</v>
          </cell>
          <cell r="AG1549">
            <v>0</v>
          </cell>
          <cell r="AH1549">
            <v>0</v>
          </cell>
          <cell r="AI1549">
            <v>0</v>
          </cell>
          <cell r="AJ1549">
            <v>194.35308387096779</v>
          </cell>
          <cell r="AK1549">
            <v>301.24728000000005</v>
          </cell>
          <cell r="AL1549">
            <v>301.24728000000005</v>
          </cell>
          <cell r="AM1549">
            <v>301.24728000000005</v>
          </cell>
          <cell r="AN1549">
            <v>301.24728000000005</v>
          </cell>
          <cell r="AO1549">
            <v>301.24728000000005</v>
          </cell>
          <cell r="AP1549">
            <v>301.24728000000005</v>
          </cell>
          <cell r="AQ1549">
            <v>301.24728000000005</v>
          </cell>
          <cell r="AR1549">
            <v>301.24728000000005</v>
          </cell>
          <cell r="AS1549">
            <v>319.32471600000002</v>
          </cell>
          <cell r="AT1549">
            <v>319.32471600000002</v>
          </cell>
          <cell r="AU1549">
            <v>319.32471600000002</v>
          </cell>
          <cell r="AV1549">
            <v>319.32471600000002</v>
          </cell>
          <cell r="AW1549">
            <v>319.32471600000002</v>
          </cell>
          <cell r="AX1549">
            <v>319.32471600000002</v>
          </cell>
          <cell r="AY1549">
            <v>4520.28</v>
          </cell>
          <cell r="AZ1549">
            <v>91183157</v>
          </cell>
          <cell r="BA1549">
            <v>4520.2700000000004</v>
          </cell>
        </row>
        <row r="1550">
          <cell r="B1550">
            <v>91196834</v>
          </cell>
          <cell r="C1550" t="str">
            <v>Кв. 237</v>
          </cell>
          <cell r="D1550">
            <v>43.2</v>
          </cell>
          <cell r="E1550" t="str">
            <v>Князева Александра Александровна</v>
          </cell>
          <cell r="F1550" t="str">
            <v>Кв. 237Князева Александра Александровна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  <cell r="M1550">
            <v>0</v>
          </cell>
          <cell r="N1550">
            <v>20</v>
          </cell>
          <cell r="O1550">
            <v>30</v>
          </cell>
          <cell r="P1550">
            <v>31</v>
          </cell>
          <cell r="Q1550">
            <v>31</v>
          </cell>
          <cell r="R1550">
            <v>29</v>
          </cell>
          <cell r="S1550">
            <v>31</v>
          </cell>
          <cell r="T1550">
            <v>30</v>
          </cell>
          <cell r="U1550">
            <v>31</v>
          </cell>
          <cell r="V1550">
            <v>30</v>
          </cell>
          <cell r="W1550">
            <v>31</v>
          </cell>
          <cell r="X1550">
            <v>31</v>
          </cell>
          <cell r="Y1550">
            <v>30</v>
          </cell>
          <cell r="Z1550">
            <v>31</v>
          </cell>
          <cell r="AA1550">
            <v>30</v>
          </cell>
          <cell r="AB1550">
            <v>31</v>
          </cell>
          <cell r="AC1550">
            <v>0</v>
          </cell>
          <cell r="AD1550">
            <v>0</v>
          </cell>
          <cell r="AE1550">
            <v>0</v>
          </cell>
          <cell r="AF1550">
            <v>0</v>
          </cell>
          <cell r="AG1550">
            <v>0</v>
          </cell>
          <cell r="AH1550">
            <v>0</v>
          </cell>
          <cell r="AI1550">
            <v>0</v>
          </cell>
          <cell r="AJ1550">
            <v>245.49863225806456</v>
          </cell>
          <cell r="AK1550">
            <v>380.52288000000004</v>
          </cell>
          <cell r="AL1550">
            <v>380.52288000000004</v>
          </cell>
          <cell r="AM1550">
            <v>380.52288000000004</v>
          </cell>
          <cell r="AN1550">
            <v>380.52288000000004</v>
          </cell>
          <cell r="AO1550">
            <v>380.52288000000004</v>
          </cell>
          <cell r="AP1550">
            <v>380.52288000000004</v>
          </cell>
          <cell r="AQ1550">
            <v>380.52288000000004</v>
          </cell>
          <cell r="AR1550">
            <v>380.52288000000004</v>
          </cell>
          <cell r="AS1550">
            <v>403.35753600000004</v>
          </cell>
          <cell r="AT1550">
            <v>403.35753600000004</v>
          </cell>
          <cell r="AU1550">
            <v>403.35753600000004</v>
          </cell>
          <cell r="AV1550">
            <v>403.35753600000004</v>
          </cell>
          <cell r="AW1550">
            <v>403.35753600000004</v>
          </cell>
          <cell r="AX1550">
            <v>403.35753600000004</v>
          </cell>
          <cell r="AY1550">
            <v>5709.83</v>
          </cell>
          <cell r="AZ1550">
            <v>91196834</v>
          </cell>
          <cell r="BA1550">
            <v>5709.82</v>
          </cell>
        </row>
        <row r="1551">
          <cell r="B1551">
            <v>91182651</v>
          </cell>
          <cell r="C1551" t="str">
            <v>Кв. 501</v>
          </cell>
          <cell r="D1551">
            <v>62.1</v>
          </cell>
          <cell r="E1551" t="str">
            <v>Ляшок Оксана Владимировна</v>
          </cell>
          <cell r="F1551" t="str">
            <v>Кв. 501Ляшок Оксана Владимировна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15</v>
          </cell>
          <cell r="O1551">
            <v>30</v>
          </cell>
          <cell r="P1551">
            <v>31</v>
          </cell>
          <cell r="Q1551">
            <v>31</v>
          </cell>
          <cell r="R1551">
            <v>29</v>
          </cell>
          <cell r="S1551">
            <v>31</v>
          </cell>
          <cell r="T1551">
            <v>30</v>
          </cell>
          <cell r="U1551">
            <v>31</v>
          </cell>
          <cell r="V1551">
            <v>30</v>
          </cell>
          <cell r="W1551">
            <v>31</v>
          </cell>
          <cell r="X1551">
            <v>31</v>
          </cell>
          <cell r="Y1551">
            <v>30</v>
          </cell>
          <cell r="Z1551">
            <v>31</v>
          </cell>
          <cell r="AA1551">
            <v>30</v>
          </cell>
          <cell r="AB1551">
            <v>31</v>
          </cell>
          <cell r="AC1551">
            <v>0</v>
          </cell>
          <cell r="AD1551">
            <v>0</v>
          </cell>
          <cell r="AE1551">
            <v>0</v>
          </cell>
          <cell r="AF1551">
            <v>0</v>
          </cell>
          <cell r="AG1551">
            <v>0</v>
          </cell>
          <cell r="AH1551">
            <v>0</v>
          </cell>
          <cell r="AI1551">
            <v>0</v>
          </cell>
          <cell r="AJ1551">
            <v>264.67821290322581</v>
          </cell>
          <cell r="AK1551">
            <v>547.00163999999995</v>
          </cell>
          <cell r="AL1551">
            <v>547.00163999999995</v>
          </cell>
          <cell r="AM1551">
            <v>547.00163999999995</v>
          </cell>
          <cell r="AN1551">
            <v>547.00163999999995</v>
          </cell>
          <cell r="AO1551">
            <v>547.00163999999995</v>
          </cell>
          <cell r="AP1551">
            <v>547.00163999999995</v>
          </cell>
          <cell r="AQ1551">
            <v>547.00163999999995</v>
          </cell>
          <cell r="AR1551">
            <v>547.00163999999995</v>
          </cell>
          <cell r="AS1551">
            <v>579.826458</v>
          </cell>
          <cell r="AT1551">
            <v>579.826458</v>
          </cell>
          <cell r="AU1551">
            <v>579.826458</v>
          </cell>
          <cell r="AV1551">
            <v>579.826458</v>
          </cell>
          <cell r="AW1551">
            <v>579.826458</v>
          </cell>
          <cell r="AX1551">
            <v>579.826458</v>
          </cell>
          <cell r="AY1551">
            <v>8119.65</v>
          </cell>
          <cell r="AZ1551">
            <v>91182651</v>
          </cell>
          <cell r="BA1551">
            <v>8119.66</v>
          </cell>
        </row>
        <row r="1552">
          <cell r="B1552">
            <v>91343217</v>
          </cell>
          <cell r="C1552" t="str">
            <v>Кв. 520</v>
          </cell>
          <cell r="D1552">
            <v>54.1</v>
          </cell>
          <cell r="E1552" t="str">
            <v xml:space="preserve">Притуленко Надежда Васильевна                     </v>
          </cell>
          <cell r="F1552" t="str">
            <v xml:space="preserve">Кв. 520Притуленко Надежда Васильевна                     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  <cell r="M1552">
            <v>0</v>
          </cell>
          <cell r="N1552">
            <v>1</v>
          </cell>
          <cell r="O1552">
            <v>30</v>
          </cell>
          <cell r="P1552">
            <v>31</v>
          </cell>
          <cell r="Q1552">
            <v>31</v>
          </cell>
          <cell r="R1552">
            <v>29</v>
          </cell>
          <cell r="S1552">
            <v>31</v>
          </cell>
          <cell r="T1552">
            <v>30</v>
          </cell>
          <cell r="U1552">
            <v>31</v>
          </cell>
          <cell r="V1552">
            <v>30</v>
          </cell>
          <cell r="W1552">
            <v>31</v>
          </cell>
          <cell r="X1552">
            <v>31</v>
          </cell>
          <cell r="Y1552">
            <v>30</v>
          </cell>
          <cell r="Z1552">
            <v>31</v>
          </cell>
          <cell r="AA1552">
            <v>30</v>
          </cell>
          <cell r="AB1552">
            <v>31</v>
          </cell>
          <cell r="AC1552">
            <v>0</v>
          </cell>
          <cell r="AD1552">
            <v>0</v>
          </cell>
          <cell r="AE1552">
            <v>0</v>
          </cell>
          <cell r="AF1552">
            <v>0</v>
          </cell>
          <cell r="AG1552">
            <v>0</v>
          </cell>
          <cell r="AH1552">
            <v>0</v>
          </cell>
          <cell r="AI1552">
            <v>0</v>
          </cell>
          <cell r="AJ1552">
            <v>15.372078709677419</v>
          </cell>
          <cell r="AK1552">
            <v>476.53444000000002</v>
          </cell>
          <cell r="AL1552">
            <v>476.53444000000002</v>
          </cell>
          <cell r="AM1552">
            <v>476.53444000000002</v>
          </cell>
          <cell r="AN1552">
            <v>476.53444000000007</v>
          </cell>
          <cell r="AO1552">
            <v>476.53444000000002</v>
          </cell>
          <cell r="AP1552">
            <v>476.53444000000002</v>
          </cell>
          <cell r="AQ1552">
            <v>476.53444000000002</v>
          </cell>
          <cell r="AR1552">
            <v>476.53444000000002</v>
          </cell>
          <cell r="AS1552">
            <v>505.13061800000003</v>
          </cell>
          <cell r="AT1552">
            <v>505.13061800000003</v>
          </cell>
          <cell r="AU1552">
            <v>505.13061799999997</v>
          </cell>
          <cell r="AV1552">
            <v>505.13061800000003</v>
          </cell>
          <cell r="AW1552">
            <v>505.13061799999997</v>
          </cell>
          <cell r="AX1552">
            <v>505.13061800000003</v>
          </cell>
          <cell r="AY1552">
            <v>6858.43</v>
          </cell>
          <cell r="AZ1552">
            <v>91343217</v>
          </cell>
          <cell r="BA1552">
            <v>6858.39</v>
          </cell>
        </row>
        <row r="1553">
          <cell r="B1553">
            <v>91196811</v>
          </cell>
          <cell r="C1553" t="str">
            <v>Кв. 698</v>
          </cell>
          <cell r="D1553">
            <v>78.400000000000006</v>
          </cell>
          <cell r="E1553" t="str">
            <v>Чан Тхи Фук</v>
          </cell>
          <cell r="F1553" t="str">
            <v>Кв. 698Чан Тхи Фук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  <cell r="M1553">
            <v>0</v>
          </cell>
          <cell r="N1553">
            <v>21</v>
          </cell>
          <cell r="O1553">
            <v>30</v>
          </cell>
          <cell r="P1553">
            <v>31</v>
          </cell>
          <cell r="Q1553">
            <v>31</v>
          </cell>
          <cell r="R1553">
            <v>29</v>
          </cell>
          <cell r="S1553">
            <v>31</v>
          </cell>
          <cell r="T1553">
            <v>30</v>
          </cell>
          <cell r="U1553">
            <v>31</v>
          </cell>
          <cell r="V1553">
            <v>30</v>
          </cell>
          <cell r="W1553">
            <v>31</v>
          </cell>
          <cell r="X1553">
            <v>31</v>
          </cell>
          <cell r="Y1553">
            <v>30</v>
          </cell>
          <cell r="Z1553">
            <v>31</v>
          </cell>
          <cell r="AA1553">
            <v>30</v>
          </cell>
          <cell r="AB1553">
            <v>31</v>
          </cell>
          <cell r="AC1553">
            <v>0</v>
          </cell>
          <cell r="AD1553">
            <v>0</v>
          </cell>
          <cell r="AE1553">
            <v>0</v>
          </cell>
          <cell r="AF1553">
            <v>0</v>
          </cell>
          <cell r="AG1553">
            <v>0</v>
          </cell>
          <cell r="AH1553">
            <v>0</v>
          </cell>
          <cell r="AI1553">
            <v>0</v>
          </cell>
          <cell r="AJ1553">
            <v>467.81128258064518</v>
          </cell>
          <cell r="AK1553">
            <v>690.57856000000004</v>
          </cell>
          <cell r="AL1553">
            <v>690.57856000000004</v>
          </cell>
          <cell r="AM1553">
            <v>690.57856000000004</v>
          </cell>
          <cell r="AN1553">
            <v>690.57856000000004</v>
          </cell>
          <cell r="AO1553">
            <v>690.57856000000004</v>
          </cell>
          <cell r="AP1553">
            <v>690.57856000000004</v>
          </cell>
          <cell r="AQ1553">
            <v>690.57856000000004</v>
          </cell>
          <cell r="AR1553">
            <v>690.57856000000004</v>
          </cell>
          <cell r="AS1553">
            <v>732.01923199999999</v>
          </cell>
          <cell r="AT1553">
            <v>732.01923199999999</v>
          </cell>
          <cell r="AU1553">
            <v>732.01923199999999</v>
          </cell>
          <cell r="AV1553">
            <v>732.01923199999999</v>
          </cell>
          <cell r="AW1553">
            <v>732.01923199999999</v>
          </cell>
          <cell r="AX1553">
            <v>732.01923199999999</v>
          </cell>
          <cell r="AY1553">
            <v>10384.56</v>
          </cell>
          <cell r="AZ1553">
            <v>91196811</v>
          </cell>
          <cell r="BA1553">
            <v>10384.57</v>
          </cell>
        </row>
        <row r="1554">
          <cell r="B1554">
            <v>91196852</v>
          </cell>
          <cell r="C1554" t="str">
            <v>Кв. 709</v>
          </cell>
          <cell r="D1554">
            <v>34.9</v>
          </cell>
          <cell r="E1554" t="str">
            <v>Лучникова Мария Витальевна</v>
          </cell>
          <cell r="F1554" t="str">
            <v>Кв. 709Лучникова Мария Витальевна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  <cell r="M1554">
            <v>0</v>
          </cell>
          <cell r="N1554">
            <v>18</v>
          </cell>
          <cell r="O1554">
            <v>30</v>
          </cell>
          <cell r="P1554">
            <v>31</v>
          </cell>
          <cell r="Q1554">
            <v>31</v>
          </cell>
          <cell r="R1554">
            <v>29</v>
          </cell>
          <cell r="S1554">
            <v>31</v>
          </cell>
          <cell r="T1554">
            <v>30</v>
          </cell>
          <cell r="U1554">
            <v>31</v>
          </cell>
          <cell r="V1554">
            <v>30</v>
          </cell>
          <cell r="W1554">
            <v>31</v>
          </cell>
          <cell r="X1554">
            <v>31</v>
          </cell>
          <cell r="Y1554">
            <v>30</v>
          </cell>
          <cell r="Z1554">
            <v>31</v>
          </cell>
          <cell r="AA1554">
            <v>30</v>
          </cell>
          <cell r="AB1554">
            <v>31</v>
          </cell>
          <cell r="AC1554">
            <v>0</v>
          </cell>
          <cell r="AD1554">
            <v>0</v>
          </cell>
          <cell r="AE1554">
            <v>0</v>
          </cell>
          <cell r="AF1554">
            <v>0</v>
          </cell>
          <cell r="AG1554">
            <v>0</v>
          </cell>
          <cell r="AH1554">
            <v>0</v>
          </cell>
          <cell r="AI1554">
            <v>0</v>
          </cell>
          <cell r="AJ1554">
            <v>178.49796387096771</v>
          </cell>
          <cell r="AK1554">
            <v>307.41315999999995</v>
          </cell>
          <cell r="AL1554">
            <v>307.41315999999995</v>
          </cell>
          <cell r="AM1554">
            <v>307.41315999999995</v>
          </cell>
          <cell r="AN1554">
            <v>307.41315999999995</v>
          </cell>
          <cell r="AO1554">
            <v>307.41315999999995</v>
          </cell>
          <cell r="AP1554">
            <v>307.41315999999995</v>
          </cell>
          <cell r="AQ1554">
            <v>307.41315999999995</v>
          </cell>
          <cell r="AR1554">
            <v>307.41315999999995</v>
          </cell>
          <cell r="AS1554">
            <v>325.86060199999997</v>
          </cell>
          <cell r="AT1554">
            <v>325.86060199999997</v>
          </cell>
          <cell r="AU1554">
            <v>325.86060199999997</v>
          </cell>
          <cell r="AV1554">
            <v>325.86060199999997</v>
          </cell>
          <cell r="AW1554">
            <v>325.86060199999997</v>
          </cell>
          <cell r="AX1554">
            <v>325.86060199999997</v>
          </cell>
          <cell r="AY1554">
            <v>4592.97</v>
          </cell>
          <cell r="AZ1554">
            <v>91196852</v>
          </cell>
          <cell r="BA1554">
            <v>4592.9399999999996</v>
          </cell>
        </row>
        <row r="1555">
          <cell r="B1555">
            <v>91197302</v>
          </cell>
          <cell r="C1555" t="str">
            <v>Кв. 710</v>
          </cell>
          <cell r="D1555">
            <v>78.599999999999994</v>
          </cell>
          <cell r="E1555" t="str">
            <v>Соловова Анна Александровна</v>
          </cell>
          <cell r="F1555" t="str">
            <v>Кв. 710Соловова Анна Александровна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  <cell r="M1555">
            <v>0</v>
          </cell>
          <cell r="N1555">
            <v>22</v>
          </cell>
          <cell r="O1555">
            <v>30</v>
          </cell>
          <cell r="P1555">
            <v>31</v>
          </cell>
          <cell r="Q1555">
            <v>31</v>
          </cell>
          <cell r="R1555">
            <v>29</v>
          </cell>
          <cell r="S1555">
            <v>31</v>
          </cell>
          <cell r="T1555">
            <v>30</v>
          </cell>
          <cell r="U1555">
            <v>31</v>
          </cell>
          <cell r="V1555">
            <v>30</v>
          </cell>
          <cell r="W1555">
            <v>31</v>
          </cell>
          <cell r="X1555">
            <v>31</v>
          </cell>
          <cell r="Y1555">
            <v>30</v>
          </cell>
          <cell r="Z1555">
            <v>31</v>
          </cell>
          <cell r="AA1555">
            <v>30</v>
          </cell>
          <cell r="AB1555">
            <v>31</v>
          </cell>
          <cell r="AC1555">
            <v>0</v>
          </cell>
          <cell r="AD1555">
            <v>0</v>
          </cell>
          <cell r="AE1555">
            <v>0</v>
          </cell>
          <cell r="AF1555">
            <v>0</v>
          </cell>
          <cell r="AG1555">
            <v>0</v>
          </cell>
          <cell r="AH1555">
            <v>0</v>
          </cell>
          <cell r="AI1555">
            <v>0</v>
          </cell>
          <cell r="AJ1555">
            <v>491.33823483870964</v>
          </cell>
          <cell r="AK1555">
            <v>692.34023999999999</v>
          </cell>
          <cell r="AL1555">
            <v>692.34023999999999</v>
          </cell>
          <cell r="AM1555">
            <v>692.34023999999999</v>
          </cell>
          <cell r="AN1555">
            <v>692.34023999999999</v>
          </cell>
          <cell r="AO1555">
            <v>692.34023999999999</v>
          </cell>
          <cell r="AP1555">
            <v>692.34023999999999</v>
          </cell>
          <cell r="AQ1555">
            <v>692.34023999999999</v>
          </cell>
          <cell r="AR1555">
            <v>692.34023999999999</v>
          </cell>
          <cell r="AS1555">
            <v>733.88662799999997</v>
          </cell>
          <cell r="AT1555">
            <v>733.88662799999997</v>
          </cell>
          <cell r="AU1555">
            <v>733.88662799999997</v>
          </cell>
          <cell r="AV1555">
            <v>733.88662799999997</v>
          </cell>
          <cell r="AW1555">
            <v>733.88662799999997</v>
          </cell>
          <cell r="AX1555">
            <v>733.88662799999997</v>
          </cell>
          <cell r="AY1555">
            <v>10433.379999999999</v>
          </cell>
          <cell r="AZ1555">
            <v>91197302</v>
          </cell>
          <cell r="BA1555">
            <v>10433.4</v>
          </cell>
        </row>
        <row r="1556">
          <cell r="B1556">
            <v>91182673</v>
          </cell>
          <cell r="C1556" t="str">
            <v>Кв. 766</v>
          </cell>
          <cell r="D1556">
            <v>52.6</v>
          </cell>
          <cell r="E1556" t="str">
            <v>Ермохин Алексей Дмитриевич</v>
          </cell>
          <cell r="F1556" t="str">
            <v>Кв. 766Ермохин Алексей Дмитриевич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  <cell r="M1556">
            <v>0</v>
          </cell>
          <cell r="N1556">
            <v>27</v>
          </cell>
          <cell r="O1556">
            <v>30</v>
          </cell>
          <cell r="P1556">
            <v>31</v>
          </cell>
          <cell r="Q1556">
            <v>31</v>
          </cell>
          <cell r="R1556">
            <v>29</v>
          </cell>
          <cell r="S1556">
            <v>31</v>
          </cell>
          <cell r="T1556">
            <v>30</v>
          </cell>
          <cell r="U1556">
            <v>31</v>
          </cell>
          <cell r="V1556">
            <v>30</v>
          </cell>
          <cell r="W1556">
            <v>31</v>
          </cell>
          <cell r="X1556">
            <v>31</v>
          </cell>
          <cell r="Y1556">
            <v>30</v>
          </cell>
          <cell r="Z1556">
            <v>31</v>
          </cell>
          <cell r="AA1556">
            <v>30</v>
          </cell>
          <cell r="AB1556">
            <v>31</v>
          </cell>
          <cell r="AC1556">
            <v>0</v>
          </cell>
          <cell r="AD1556">
            <v>0</v>
          </cell>
          <cell r="AE1556">
            <v>0</v>
          </cell>
          <cell r="AF1556">
            <v>0</v>
          </cell>
          <cell r="AG1556">
            <v>0</v>
          </cell>
          <cell r="AH1556">
            <v>0</v>
          </cell>
          <cell r="AI1556">
            <v>0</v>
          </cell>
          <cell r="AJ1556">
            <v>403.53837677419352</v>
          </cell>
          <cell r="AK1556">
            <v>463.32184000000001</v>
          </cell>
          <cell r="AL1556">
            <v>463.32184000000001</v>
          </cell>
          <cell r="AM1556">
            <v>463.32184000000001</v>
          </cell>
          <cell r="AN1556">
            <v>463.32184000000001</v>
          </cell>
          <cell r="AO1556">
            <v>463.32184000000001</v>
          </cell>
          <cell r="AP1556">
            <v>463.32184000000001</v>
          </cell>
          <cell r="AQ1556">
            <v>463.32184000000001</v>
          </cell>
          <cell r="AR1556">
            <v>463.32184000000001</v>
          </cell>
          <cell r="AS1556">
            <v>491.12514799999997</v>
          </cell>
          <cell r="AT1556">
            <v>491.12514799999997</v>
          </cell>
          <cell r="AU1556">
            <v>491.12514799999997</v>
          </cell>
          <cell r="AV1556">
            <v>491.12514799999997</v>
          </cell>
          <cell r="AW1556">
            <v>491.12514799999997</v>
          </cell>
          <cell r="AX1556">
            <v>491.12514799999997</v>
          </cell>
          <cell r="AY1556">
            <v>7056.86</v>
          </cell>
          <cell r="AZ1556">
            <v>91182673</v>
          </cell>
          <cell r="BA1556">
            <v>7056.88</v>
          </cell>
        </row>
        <row r="1557">
          <cell r="B1557">
            <v>91182820</v>
          </cell>
          <cell r="C1557" t="str">
            <v>Кв. 947</v>
          </cell>
          <cell r="D1557">
            <v>41.9</v>
          </cell>
          <cell r="E1557" t="str">
            <v>Симон Мария Сергеевна</v>
          </cell>
          <cell r="F1557" t="str">
            <v>Кв. 947Симон Мария Сергеевна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  <cell r="M1557">
            <v>0</v>
          </cell>
          <cell r="N1557">
            <v>14</v>
          </cell>
          <cell r="O1557">
            <v>30</v>
          </cell>
          <cell r="P1557">
            <v>31</v>
          </cell>
          <cell r="Q1557">
            <v>31</v>
          </cell>
          <cell r="R1557">
            <v>29</v>
          </cell>
          <cell r="S1557">
            <v>31</v>
          </cell>
          <cell r="T1557">
            <v>30</v>
          </cell>
          <cell r="U1557">
            <v>31</v>
          </cell>
          <cell r="V1557">
            <v>30</v>
          </cell>
          <cell r="W1557">
            <v>31</v>
          </cell>
          <cell r="X1557">
            <v>31</v>
          </cell>
          <cell r="Y1557">
            <v>30</v>
          </cell>
          <cell r="Z1557">
            <v>31</v>
          </cell>
          <cell r="AA1557">
            <v>30</v>
          </cell>
          <cell r="AB1557">
            <v>31</v>
          </cell>
          <cell r="AC1557">
            <v>0</v>
          </cell>
          <cell r="AD1557">
            <v>0</v>
          </cell>
          <cell r="AE1557">
            <v>0</v>
          </cell>
          <cell r="AF1557">
            <v>0</v>
          </cell>
          <cell r="AG1557">
            <v>0</v>
          </cell>
          <cell r="AH1557">
            <v>0</v>
          </cell>
          <cell r="AI1557">
            <v>0</v>
          </cell>
          <cell r="AJ1557">
            <v>166.67765935483868</v>
          </cell>
          <cell r="AK1557">
            <v>369.07195999999999</v>
          </cell>
          <cell r="AL1557">
            <v>369.07195999999999</v>
          </cell>
          <cell r="AM1557">
            <v>369.07195999999999</v>
          </cell>
          <cell r="AN1557">
            <v>369.07195999999999</v>
          </cell>
          <cell r="AO1557">
            <v>369.07195999999999</v>
          </cell>
          <cell r="AP1557">
            <v>369.07195999999999</v>
          </cell>
          <cell r="AQ1557">
            <v>369.07195999999999</v>
          </cell>
          <cell r="AR1557">
            <v>369.07195999999999</v>
          </cell>
          <cell r="AS1557">
            <v>391.21946199999996</v>
          </cell>
          <cell r="AT1557">
            <v>391.21946199999996</v>
          </cell>
          <cell r="AU1557">
            <v>391.21946199999996</v>
          </cell>
          <cell r="AV1557">
            <v>391.21946199999996</v>
          </cell>
          <cell r="AW1557">
            <v>391.21946199999996</v>
          </cell>
          <cell r="AX1557">
            <v>391.21946199999996</v>
          </cell>
          <cell r="AY1557">
            <v>5466.57</v>
          </cell>
          <cell r="AZ1557">
            <v>91182820</v>
          </cell>
          <cell r="BA1557">
            <v>5466.56</v>
          </cell>
        </row>
        <row r="1558">
          <cell r="B1558">
            <v>91184572</v>
          </cell>
          <cell r="C1558" t="str">
            <v>Кв. 126</v>
          </cell>
          <cell r="D1558">
            <v>34.5</v>
          </cell>
          <cell r="E1558" t="str">
            <v>Окатов Владимир Константинович</v>
          </cell>
          <cell r="F1558" t="str">
            <v>Кв. 126Окатов Владимир Константинович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  <cell r="M1558">
            <v>0</v>
          </cell>
          <cell r="N1558">
            <v>9</v>
          </cell>
          <cell r="O1558">
            <v>30</v>
          </cell>
          <cell r="P1558">
            <v>31</v>
          </cell>
          <cell r="Q1558">
            <v>31</v>
          </cell>
          <cell r="R1558">
            <v>29</v>
          </cell>
          <cell r="S1558">
            <v>31</v>
          </cell>
          <cell r="T1558">
            <v>30</v>
          </cell>
          <cell r="U1558">
            <v>31</v>
          </cell>
          <cell r="V1558">
            <v>30</v>
          </cell>
          <cell r="W1558">
            <v>31</v>
          </cell>
          <cell r="X1558">
            <v>31</v>
          </cell>
          <cell r="Y1558">
            <v>30</v>
          </cell>
          <cell r="Z1558">
            <v>31</v>
          </cell>
          <cell r="AA1558">
            <v>30</v>
          </cell>
          <cell r="AB1558">
            <v>31</v>
          </cell>
          <cell r="AC1558">
            <v>0</v>
          </cell>
          <cell r="AD1558">
            <v>0</v>
          </cell>
          <cell r="AE1558">
            <v>0</v>
          </cell>
          <cell r="AF1558">
            <v>0</v>
          </cell>
          <cell r="AG1558">
            <v>0</v>
          </cell>
          <cell r="AH1558">
            <v>0</v>
          </cell>
          <cell r="AI1558">
            <v>0</v>
          </cell>
          <cell r="AJ1558">
            <v>88.226070967741919</v>
          </cell>
          <cell r="AK1558">
            <v>303.88979999999998</v>
          </cell>
          <cell r="AL1558">
            <v>303.88979999999998</v>
          </cell>
          <cell r="AM1558">
            <v>303.88979999999998</v>
          </cell>
          <cell r="AN1558">
            <v>303.88979999999998</v>
          </cell>
          <cell r="AO1558">
            <v>303.88979999999998</v>
          </cell>
          <cell r="AP1558">
            <v>303.88979999999998</v>
          </cell>
          <cell r="AQ1558">
            <v>303.88979999999998</v>
          </cell>
          <cell r="AR1558">
            <v>303.88979999999998</v>
          </cell>
          <cell r="AS1558">
            <v>322.12581</v>
          </cell>
          <cell r="AT1558">
            <v>322.12581</v>
          </cell>
          <cell r="AU1558">
            <v>322.12581</v>
          </cell>
          <cell r="AV1558">
            <v>322.12581</v>
          </cell>
          <cell r="AW1558">
            <v>322.12581</v>
          </cell>
          <cell r="AX1558">
            <v>322.12581</v>
          </cell>
          <cell r="AY1558">
            <v>4452.1000000000004</v>
          </cell>
          <cell r="AZ1558">
            <v>91184572</v>
          </cell>
          <cell r="BA1558">
            <v>4442.32</v>
          </cell>
        </row>
        <row r="1559">
          <cell r="B1559">
            <v>91196839</v>
          </cell>
          <cell r="C1559" t="str">
            <v>Кв. 286</v>
          </cell>
          <cell r="D1559">
            <v>31.9</v>
          </cell>
          <cell r="E1559" t="str">
            <v>Щитов Евгений Радионович</v>
          </cell>
          <cell r="F1559" t="str">
            <v>Кв. 286Щитов Евгений Радионович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  <cell r="M1559">
            <v>0</v>
          </cell>
          <cell r="N1559">
            <v>30</v>
          </cell>
          <cell r="O1559">
            <v>30</v>
          </cell>
          <cell r="P1559">
            <v>31</v>
          </cell>
          <cell r="Q1559">
            <v>31</v>
          </cell>
          <cell r="R1559">
            <v>29</v>
          </cell>
          <cell r="S1559">
            <v>31</v>
          </cell>
          <cell r="T1559">
            <v>30</v>
          </cell>
          <cell r="U1559">
            <v>31</v>
          </cell>
          <cell r="V1559">
            <v>30</v>
          </cell>
          <cell r="W1559">
            <v>31</v>
          </cell>
          <cell r="X1559">
            <v>31</v>
          </cell>
          <cell r="Y1559">
            <v>30</v>
          </cell>
          <cell r="Z1559">
            <v>31</v>
          </cell>
          <cell r="AA1559">
            <v>30</v>
          </cell>
          <cell r="AB1559">
            <v>31</v>
          </cell>
          <cell r="AC1559">
            <v>0</v>
          </cell>
          <cell r="AD1559">
            <v>0</v>
          </cell>
          <cell r="AE1559">
            <v>0</v>
          </cell>
          <cell r="AF1559">
            <v>0</v>
          </cell>
          <cell r="AG1559">
            <v>0</v>
          </cell>
          <cell r="AH1559">
            <v>0</v>
          </cell>
          <cell r="AI1559">
            <v>0</v>
          </cell>
          <cell r="AJ1559">
            <v>271.92383225806446</v>
          </cell>
          <cell r="AK1559">
            <v>280.98795999999999</v>
          </cell>
          <cell r="AL1559">
            <v>280.98795999999999</v>
          </cell>
          <cell r="AM1559">
            <v>280.98795999999999</v>
          </cell>
          <cell r="AN1559">
            <v>280.98795999999999</v>
          </cell>
          <cell r="AO1559">
            <v>280.98795999999999</v>
          </cell>
          <cell r="AP1559">
            <v>280.98795999999999</v>
          </cell>
          <cell r="AQ1559">
            <v>280.98795999999999</v>
          </cell>
          <cell r="AR1559">
            <v>280.98795999999999</v>
          </cell>
          <cell r="AS1559">
            <v>297.84966200000002</v>
          </cell>
          <cell r="AT1559">
            <v>297.84966200000002</v>
          </cell>
          <cell r="AU1559">
            <v>297.84966200000002</v>
          </cell>
          <cell r="AV1559">
            <v>297.84966200000002</v>
          </cell>
          <cell r="AW1559">
            <v>297.84966200000002</v>
          </cell>
          <cell r="AX1559">
            <v>297.84966200000002</v>
          </cell>
          <cell r="AY1559">
            <v>4306.93</v>
          </cell>
          <cell r="AZ1559">
            <v>91196839</v>
          </cell>
          <cell r="BA1559">
            <v>4306.9399999999996</v>
          </cell>
        </row>
        <row r="1560">
          <cell r="B1560">
            <v>91271390</v>
          </cell>
          <cell r="C1560" t="str">
            <v>Кв. 677</v>
          </cell>
          <cell r="D1560">
            <v>56.3</v>
          </cell>
          <cell r="E1560" t="str">
            <v>Хасанова Ирина Александровна</v>
          </cell>
          <cell r="F1560" t="str">
            <v>Кв. 677Хасанова Ирина Александровна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  <cell r="M1560">
            <v>0</v>
          </cell>
          <cell r="N1560">
            <v>8</v>
          </cell>
          <cell r="O1560">
            <v>30</v>
          </cell>
          <cell r="P1560">
            <v>31</v>
          </cell>
          <cell r="Q1560">
            <v>31</v>
          </cell>
          <cell r="R1560">
            <v>29</v>
          </cell>
          <cell r="S1560">
            <v>31</v>
          </cell>
          <cell r="T1560">
            <v>30</v>
          </cell>
          <cell r="U1560">
            <v>31</v>
          </cell>
          <cell r="V1560">
            <v>30</v>
          </cell>
          <cell r="W1560">
            <v>31</v>
          </cell>
          <cell r="X1560">
            <v>31</v>
          </cell>
          <cell r="Y1560">
            <v>30</v>
          </cell>
          <cell r="Z1560">
            <v>31</v>
          </cell>
          <cell r="AA1560">
            <v>30</v>
          </cell>
          <cell r="AB1560">
            <v>31</v>
          </cell>
          <cell r="AC1560">
            <v>0</v>
          </cell>
          <cell r="AD1560">
            <v>0</v>
          </cell>
          <cell r="AE1560">
            <v>0</v>
          </cell>
          <cell r="AF1560">
            <v>0</v>
          </cell>
          <cell r="AG1560">
            <v>0</v>
          </cell>
          <cell r="AH1560">
            <v>0</v>
          </cell>
          <cell r="AI1560">
            <v>0</v>
          </cell>
          <cell r="AJ1560">
            <v>127.97752774193548</v>
          </cell>
          <cell r="AK1560">
            <v>495.91292000000004</v>
          </cell>
          <cell r="AL1560">
            <v>495.91291999999999</v>
          </cell>
          <cell r="AM1560">
            <v>495.91291999999999</v>
          </cell>
          <cell r="AN1560">
            <v>495.91291999999999</v>
          </cell>
          <cell r="AO1560">
            <v>495.91291999999999</v>
          </cell>
          <cell r="AP1560">
            <v>495.91292000000004</v>
          </cell>
          <cell r="AQ1560">
            <v>495.91291999999999</v>
          </cell>
          <cell r="AR1560">
            <v>495.91292000000004</v>
          </cell>
          <cell r="AS1560">
            <v>525.67197399999998</v>
          </cell>
          <cell r="AT1560">
            <v>525.67197399999998</v>
          </cell>
          <cell r="AU1560">
            <v>525.67197399999998</v>
          </cell>
          <cell r="AV1560">
            <v>525.67197399999998</v>
          </cell>
          <cell r="AW1560">
            <v>525.67197399999998</v>
          </cell>
          <cell r="AX1560">
            <v>525.67197399999998</v>
          </cell>
          <cell r="AY1560">
            <v>7249.31</v>
          </cell>
          <cell r="AZ1560">
            <v>91271390</v>
          </cell>
          <cell r="BA1560">
            <v>7249.28</v>
          </cell>
        </row>
        <row r="1561">
          <cell r="B1561">
            <v>91266284</v>
          </cell>
          <cell r="C1561" t="str">
            <v>Кв. 39</v>
          </cell>
          <cell r="D1561">
            <v>42.6</v>
          </cell>
          <cell r="E1561" t="str">
            <v>Самойлов Вероника Владимировна</v>
          </cell>
          <cell r="F1561" t="str">
            <v>Кв. 39Самойлов Вероника Владимировна</v>
          </cell>
          <cell r="G1561">
            <v>0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10</v>
          </cell>
          <cell r="P1561">
            <v>31</v>
          </cell>
          <cell r="Q1561">
            <v>31</v>
          </cell>
          <cell r="R1561">
            <v>29</v>
          </cell>
          <cell r="S1561">
            <v>31</v>
          </cell>
          <cell r="T1561">
            <v>30</v>
          </cell>
          <cell r="U1561">
            <v>31</v>
          </cell>
          <cell r="V1561">
            <v>30</v>
          </cell>
          <cell r="W1561">
            <v>31</v>
          </cell>
          <cell r="X1561">
            <v>31</v>
          </cell>
          <cell r="Y1561">
            <v>30</v>
          </cell>
          <cell r="Z1561">
            <v>31</v>
          </cell>
          <cell r="AA1561">
            <v>30</v>
          </cell>
          <cell r="AB1561">
            <v>31</v>
          </cell>
          <cell r="AC1561">
            <v>0</v>
          </cell>
          <cell r="AD1561">
            <v>0</v>
          </cell>
          <cell r="AE1561">
            <v>0</v>
          </cell>
          <cell r="AF1561">
            <v>0</v>
          </cell>
          <cell r="AG1561">
            <v>0</v>
          </cell>
          <cell r="AH1561">
            <v>0</v>
          </cell>
          <cell r="AI1561">
            <v>0</v>
          </cell>
          <cell r="AJ1561">
            <v>0</v>
          </cell>
          <cell r="AK1561">
            <v>125.07928</v>
          </cell>
          <cell r="AL1561">
            <v>375.23784000000001</v>
          </cell>
          <cell r="AM1561">
            <v>375.23784000000001</v>
          </cell>
          <cell r="AN1561">
            <v>375.23784000000001</v>
          </cell>
          <cell r="AO1561">
            <v>375.23784000000001</v>
          </cell>
          <cell r="AP1561">
            <v>375.23784000000001</v>
          </cell>
          <cell r="AQ1561">
            <v>375.23784000000001</v>
          </cell>
          <cell r="AR1561">
            <v>375.23784000000001</v>
          </cell>
          <cell r="AS1561">
            <v>397.75534800000003</v>
          </cell>
          <cell r="AT1561">
            <v>397.75534800000003</v>
          </cell>
          <cell r="AU1561">
            <v>397.75534800000003</v>
          </cell>
          <cell r="AV1561">
            <v>397.75534800000003</v>
          </cell>
          <cell r="AW1561">
            <v>397.75534800000003</v>
          </cell>
          <cell r="AX1561">
            <v>397.75534800000003</v>
          </cell>
          <cell r="AY1561">
            <v>5138.28</v>
          </cell>
          <cell r="AZ1561">
            <v>91266284</v>
          </cell>
          <cell r="BA1561">
            <v>5138.32</v>
          </cell>
        </row>
        <row r="1562">
          <cell r="B1562">
            <v>91271382</v>
          </cell>
          <cell r="C1562" t="str">
            <v>Кв. 156</v>
          </cell>
          <cell r="D1562">
            <v>35.299999999999997</v>
          </cell>
          <cell r="E1562" t="str">
            <v>Носков Сергей Павлович</v>
          </cell>
          <cell r="F1562" t="str">
            <v>Кв. 156Носков Сергей Павлович</v>
          </cell>
          <cell r="G1562">
            <v>0</v>
          </cell>
          <cell r="H1562">
            <v>0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  <cell r="M1562">
            <v>0</v>
          </cell>
          <cell r="N1562">
            <v>0</v>
          </cell>
          <cell r="O1562">
            <v>7</v>
          </cell>
          <cell r="P1562">
            <v>31</v>
          </cell>
          <cell r="Q1562">
            <v>31</v>
          </cell>
          <cell r="R1562">
            <v>29</v>
          </cell>
          <cell r="S1562">
            <v>31</v>
          </cell>
          <cell r="T1562">
            <v>30</v>
          </cell>
          <cell r="U1562">
            <v>31</v>
          </cell>
          <cell r="V1562">
            <v>30</v>
          </cell>
          <cell r="W1562">
            <v>31</v>
          </cell>
          <cell r="X1562">
            <v>31</v>
          </cell>
          <cell r="Y1562">
            <v>30</v>
          </cell>
          <cell r="Z1562">
            <v>31</v>
          </cell>
          <cell r="AA1562">
            <v>30</v>
          </cell>
          <cell r="AB1562">
            <v>31</v>
          </cell>
          <cell r="AC1562">
            <v>0</v>
          </cell>
          <cell r="AD1562">
            <v>0</v>
          </cell>
          <cell r="AE1562">
            <v>0</v>
          </cell>
          <cell r="AF1562">
            <v>0</v>
          </cell>
          <cell r="AG1562">
            <v>0</v>
          </cell>
          <cell r="AH1562">
            <v>0</v>
          </cell>
          <cell r="AI1562">
            <v>0</v>
          </cell>
          <cell r="AJ1562">
            <v>0</v>
          </cell>
          <cell r="AK1562">
            <v>72.551854666666657</v>
          </cell>
          <cell r="AL1562">
            <v>310.93651999999997</v>
          </cell>
          <cell r="AM1562">
            <v>310.93651999999997</v>
          </cell>
          <cell r="AN1562">
            <v>310.93651999999997</v>
          </cell>
          <cell r="AO1562">
            <v>310.93651999999997</v>
          </cell>
          <cell r="AP1562">
            <v>310.93651999999997</v>
          </cell>
          <cell r="AQ1562">
            <v>310.93651999999997</v>
          </cell>
          <cell r="AR1562">
            <v>310.93651999999997</v>
          </cell>
          <cell r="AS1562">
            <v>329.595394</v>
          </cell>
          <cell r="AT1562">
            <v>329.595394</v>
          </cell>
          <cell r="AU1562">
            <v>329.595394</v>
          </cell>
          <cell r="AV1562">
            <v>329.595394</v>
          </cell>
          <cell r="AW1562">
            <v>329.595394</v>
          </cell>
          <cell r="AX1562">
            <v>329.595394</v>
          </cell>
          <cell r="AY1562">
            <v>4226.68</v>
          </cell>
          <cell r="AZ1562">
            <v>91271382</v>
          </cell>
          <cell r="BA1562">
            <v>4226.7299999999996</v>
          </cell>
        </row>
        <row r="1563">
          <cell r="B1563">
            <v>91201736</v>
          </cell>
          <cell r="C1563" t="str">
            <v>Кв. 196</v>
          </cell>
          <cell r="D1563">
            <v>27.5</v>
          </cell>
          <cell r="E1563" t="str">
            <v>Геворгян Арминэ Андраниковна</v>
          </cell>
          <cell r="F1563" t="str">
            <v>Кв. 196Геворгян Арминэ Андраниковна</v>
          </cell>
          <cell r="G1563">
            <v>0</v>
          </cell>
          <cell r="H1563">
            <v>0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8</v>
          </cell>
          <cell r="P1563">
            <v>31</v>
          </cell>
          <cell r="Q1563">
            <v>31</v>
          </cell>
          <cell r="R1563">
            <v>29</v>
          </cell>
          <cell r="S1563">
            <v>31</v>
          </cell>
          <cell r="T1563">
            <v>30</v>
          </cell>
          <cell r="U1563">
            <v>31</v>
          </cell>
          <cell r="V1563">
            <v>30</v>
          </cell>
          <cell r="W1563">
            <v>31</v>
          </cell>
          <cell r="X1563">
            <v>31</v>
          </cell>
          <cell r="Y1563">
            <v>30</v>
          </cell>
          <cell r="Z1563">
            <v>31</v>
          </cell>
          <cell r="AA1563">
            <v>30</v>
          </cell>
          <cell r="AB1563">
            <v>31</v>
          </cell>
          <cell r="AC1563">
            <v>0</v>
          </cell>
          <cell r="AD1563">
            <v>0</v>
          </cell>
          <cell r="AE1563">
            <v>0</v>
          </cell>
          <cell r="AF1563">
            <v>0</v>
          </cell>
          <cell r="AG1563">
            <v>0</v>
          </cell>
          <cell r="AH1563">
            <v>0</v>
          </cell>
          <cell r="AI1563">
            <v>0</v>
          </cell>
          <cell r="AJ1563">
            <v>0</v>
          </cell>
          <cell r="AK1563">
            <v>64.59493333333333</v>
          </cell>
          <cell r="AL1563">
            <v>242.23099999999999</v>
          </cell>
          <cell r="AM1563">
            <v>242.23099999999999</v>
          </cell>
          <cell r="AN1563">
            <v>242.23099999999999</v>
          </cell>
          <cell r="AO1563">
            <v>242.23099999999999</v>
          </cell>
          <cell r="AP1563">
            <v>242.23099999999999</v>
          </cell>
          <cell r="AQ1563">
            <v>242.23099999999999</v>
          </cell>
          <cell r="AR1563">
            <v>242.23099999999999</v>
          </cell>
          <cell r="AS1563">
            <v>256.76695000000001</v>
          </cell>
          <cell r="AT1563">
            <v>256.76695000000001</v>
          </cell>
          <cell r="AU1563">
            <v>256.76695000000001</v>
          </cell>
          <cell r="AV1563">
            <v>256.76695000000001</v>
          </cell>
          <cell r="AW1563">
            <v>256.76695000000001</v>
          </cell>
          <cell r="AX1563">
            <v>256.76695000000001</v>
          </cell>
          <cell r="AY1563">
            <v>3300.81</v>
          </cell>
          <cell r="AZ1563">
            <v>91201736</v>
          </cell>
          <cell r="BA1563">
            <v>3300.82</v>
          </cell>
        </row>
        <row r="1564">
          <cell r="B1564">
            <v>91269798</v>
          </cell>
          <cell r="C1564" t="str">
            <v>Кв. 200</v>
          </cell>
          <cell r="D1564">
            <v>35.299999999999997</v>
          </cell>
          <cell r="E1564" t="str">
            <v>Шаповалов Роман Сергеевич</v>
          </cell>
          <cell r="F1564" t="str">
            <v>Кв. 200Шаповалов Роман Сергеевич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6</v>
          </cell>
          <cell r="P1564">
            <v>31</v>
          </cell>
          <cell r="Q1564">
            <v>31</v>
          </cell>
          <cell r="R1564">
            <v>29</v>
          </cell>
          <cell r="S1564">
            <v>31</v>
          </cell>
          <cell r="T1564">
            <v>30</v>
          </cell>
          <cell r="U1564">
            <v>31</v>
          </cell>
          <cell r="V1564">
            <v>30</v>
          </cell>
          <cell r="W1564">
            <v>31</v>
          </cell>
          <cell r="X1564">
            <v>31</v>
          </cell>
          <cell r="Y1564">
            <v>30</v>
          </cell>
          <cell r="Z1564">
            <v>31</v>
          </cell>
          <cell r="AA1564">
            <v>30</v>
          </cell>
          <cell r="AB1564">
            <v>31</v>
          </cell>
          <cell r="AC1564">
            <v>0</v>
          </cell>
          <cell r="AD1564">
            <v>0</v>
          </cell>
          <cell r="AE1564">
            <v>0</v>
          </cell>
          <cell r="AF1564">
            <v>0</v>
          </cell>
          <cell r="AG1564">
            <v>0</v>
          </cell>
          <cell r="AH1564">
            <v>0</v>
          </cell>
          <cell r="AI1564">
            <v>0</v>
          </cell>
          <cell r="AJ1564">
            <v>0</v>
          </cell>
          <cell r="AK1564">
            <v>62.187303999999997</v>
          </cell>
          <cell r="AL1564">
            <v>310.93651999999997</v>
          </cell>
          <cell r="AM1564">
            <v>310.93651999999997</v>
          </cell>
          <cell r="AN1564">
            <v>310.93651999999997</v>
          </cell>
          <cell r="AO1564">
            <v>310.93651999999997</v>
          </cell>
          <cell r="AP1564">
            <v>310.93651999999997</v>
          </cell>
          <cell r="AQ1564">
            <v>310.93651999999997</v>
          </cell>
          <cell r="AR1564">
            <v>310.93651999999997</v>
          </cell>
          <cell r="AS1564">
            <v>329.595394</v>
          </cell>
          <cell r="AT1564">
            <v>329.595394</v>
          </cell>
          <cell r="AU1564">
            <v>329.595394</v>
          </cell>
          <cell r="AV1564">
            <v>329.595394</v>
          </cell>
          <cell r="AW1564">
            <v>329.595394</v>
          </cell>
          <cell r="AX1564">
            <v>329.595394</v>
          </cell>
          <cell r="AY1564">
            <v>4216.32</v>
          </cell>
          <cell r="AZ1564">
            <v>91269798</v>
          </cell>
          <cell r="BA1564">
            <v>4216.37</v>
          </cell>
        </row>
        <row r="1565">
          <cell r="B1565">
            <v>91196750</v>
          </cell>
          <cell r="C1565" t="str">
            <v>Кв. 218</v>
          </cell>
          <cell r="D1565">
            <v>27.5</v>
          </cell>
          <cell r="E1565" t="str">
            <v>Каравашкина Елена Александровна</v>
          </cell>
          <cell r="F1565" t="str">
            <v>Кв. 218Каравашкина Елена Александровна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20</v>
          </cell>
          <cell r="P1565">
            <v>31</v>
          </cell>
          <cell r="Q1565">
            <v>31</v>
          </cell>
          <cell r="R1565">
            <v>29</v>
          </cell>
          <cell r="S1565">
            <v>31</v>
          </cell>
          <cell r="T1565">
            <v>30</v>
          </cell>
          <cell r="U1565">
            <v>31</v>
          </cell>
          <cell r="V1565">
            <v>30</v>
          </cell>
          <cell r="W1565">
            <v>31</v>
          </cell>
          <cell r="X1565">
            <v>31</v>
          </cell>
          <cell r="Y1565">
            <v>30</v>
          </cell>
          <cell r="Z1565">
            <v>31</v>
          </cell>
          <cell r="AA1565">
            <v>30</v>
          </cell>
          <cell r="AB1565">
            <v>31</v>
          </cell>
          <cell r="AC1565">
            <v>0</v>
          </cell>
          <cell r="AD1565">
            <v>0</v>
          </cell>
          <cell r="AE1565">
            <v>0</v>
          </cell>
          <cell r="AF1565">
            <v>0</v>
          </cell>
          <cell r="AG1565">
            <v>0</v>
          </cell>
          <cell r="AH1565">
            <v>0</v>
          </cell>
          <cell r="AI1565">
            <v>0</v>
          </cell>
          <cell r="AJ1565">
            <v>0</v>
          </cell>
          <cell r="AK1565">
            <v>161.48733333333331</v>
          </cell>
          <cell r="AL1565">
            <v>242.23099999999999</v>
          </cell>
          <cell r="AM1565">
            <v>242.23099999999999</v>
          </cell>
          <cell r="AN1565">
            <v>242.23099999999999</v>
          </cell>
          <cell r="AO1565">
            <v>242.23099999999999</v>
          </cell>
          <cell r="AP1565">
            <v>242.23099999999999</v>
          </cell>
          <cell r="AQ1565">
            <v>242.23099999999999</v>
          </cell>
          <cell r="AR1565">
            <v>242.23099999999999</v>
          </cell>
          <cell r="AS1565">
            <v>256.76695000000001</v>
          </cell>
          <cell r="AT1565">
            <v>256.76695000000001</v>
          </cell>
          <cell r="AU1565">
            <v>256.76695000000001</v>
          </cell>
          <cell r="AV1565">
            <v>256.76695000000001</v>
          </cell>
          <cell r="AW1565">
            <v>256.76695000000001</v>
          </cell>
          <cell r="AX1565">
            <v>256.76695000000001</v>
          </cell>
          <cell r="AY1565">
            <v>3397.71</v>
          </cell>
          <cell r="AZ1565">
            <v>91196750</v>
          </cell>
          <cell r="BA1565">
            <v>3397.72</v>
          </cell>
        </row>
        <row r="1566">
          <cell r="B1566">
            <v>91271386</v>
          </cell>
          <cell r="C1566" t="str">
            <v>Кв. 222</v>
          </cell>
          <cell r="D1566">
            <v>35.299999999999997</v>
          </cell>
          <cell r="E1566" t="str">
            <v>Оржеховский Андрей Сергеевич</v>
          </cell>
          <cell r="F1566" t="str">
            <v>Кв. 222Оржеховский Андрей Сергеевич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  <cell r="M1566">
            <v>0</v>
          </cell>
          <cell r="N1566">
            <v>0</v>
          </cell>
          <cell r="O1566">
            <v>15</v>
          </cell>
          <cell r="P1566">
            <v>31</v>
          </cell>
          <cell r="Q1566">
            <v>31</v>
          </cell>
          <cell r="R1566">
            <v>29</v>
          </cell>
          <cell r="S1566">
            <v>31</v>
          </cell>
          <cell r="T1566">
            <v>30</v>
          </cell>
          <cell r="U1566">
            <v>31</v>
          </cell>
          <cell r="V1566">
            <v>30</v>
          </cell>
          <cell r="W1566">
            <v>31</v>
          </cell>
          <cell r="X1566">
            <v>31</v>
          </cell>
          <cell r="Y1566">
            <v>30</v>
          </cell>
          <cell r="Z1566">
            <v>31</v>
          </cell>
          <cell r="AA1566">
            <v>30</v>
          </cell>
          <cell r="AB1566">
            <v>31</v>
          </cell>
          <cell r="AC1566">
            <v>0</v>
          </cell>
          <cell r="AD1566">
            <v>0</v>
          </cell>
          <cell r="AE1566">
            <v>0</v>
          </cell>
          <cell r="AF1566">
            <v>0</v>
          </cell>
          <cell r="AG1566">
            <v>0</v>
          </cell>
          <cell r="AH1566">
            <v>0</v>
          </cell>
          <cell r="AI1566">
            <v>0</v>
          </cell>
          <cell r="AJ1566">
            <v>0</v>
          </cell>
          <cell r="AK1566">
            <v>155.46825999999999</v>
          </cell>
          <cell r="AL1566">
            <v>310.93651999999997</v>
          </cell>
          <cell r="AM1566">
            <v>310.93651999999997</v>
          </cell>
          <cell r="AN1566">
            <v>310.93651999999997</v>
          </cell>
          <cell r="AO1566">
            <v>310.93651999999997</v>
          </cell>
          <cell r="AP1566">
            <v>310.93651999999997</v>
          </cell>
          <cell r="AQ1566">
            <v>310.93651999999997</v>
          </cell>
          <cell r="AR1566">
            <v>310.93651999999997</v>
          </cell>
          <cell r="AS1566">
            <v>329.595394</v>
          </cell>
          <cell r="AT1566">
            <v>329.595394</v>
          </cell>
          <cell r="AU1566">
            <v>329.595394</v>
          </cell>
          <cell r="AV1566">
            <v>329.595394</v>
          </cell>
          <cell r="AW1566">
            <v>329.595394</v>
          </cell>
          <cell r="AX1566">
            <v>329.595394</v>
          </cell>
          <cell r="AY1566">
            <v>4309.6000000000004</v>
          </cell>
          <cell r="AZ1566">
            <v>91271386</v>
          </cell>
          <cell r="BA1566">
            <v>4309.6499999999996</v>
          </cell>
        </row>
        <row r="1567">
          <cell r="B1567">
            <v>91271581</v>
          </cell>
          <cell r="C1567" t="str">
            <v>Кв. 230</v>
          </cell>
          <cell r="D1567">
            <v>57.5</v>
          </cell>
          <cell r="E1567" t="str">
            <v>Одилов Рустамджон Зубайдулович</v>
          </cell>
          <cell r="F1567" t="str">
            <v>Кв. 230Одилов Рустамджон Зубайдулович</v>
          </cell>
          <cell r="G1567">
            <v>0</v>
          </cell>
          <cell r="H1567">
            <v>0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  <cell r="M1567">
            <v>0</v>
          </cell>
          <cell r="N1567">
            <v>0</v>
          </cell>
          <cell r="O1567">
            <v>8</v>
          </cell>
          <cell r="P1567">
            <v>31</v>
          </cell>
          <cell r="Q1567">
            <v>31</v>
          </cell>
          <cell r="R1567">
            <v>29</v>
          </cell>
          <cell r="S1567">
            <v>31</v>
          </cell>
          <cell r="T1567">
            <v>30</v>
          </cell>
          <cell r="U1567">
            <v>31</v>
          </cell>
          <cell r="V1567">
            <v>30</v>
          </cell>
          <cell r="W1567">
            <v>31</v>
          </cell>
          <cell r="X1567">
            <v>31</v>
          </cell>
          <cell r="Y1567">
            <v>30</v>
          </cell>
          <cell r="Z1567">
            <v>31</v>
          </cell>
          <cell r="AA1567">
            <v>30</v>
          </cell>
          <cell r="AB1567">
            <v>31</v>
          </cell>
          <cell r="AC1567">
            <v>0</v>
          </cell>
          <cell r="AD1567">
            <v>0</v>
          </cell>
          <cell r="AE1567">
            <v>0</v>
          </cell>
          <cell r="AF1567">
            <v>0</v>
          </cell>
          <cell r="AG1567">
            <v>0</v>
          </cell>
          <cell r="AH1567">
            <v>0</v>
          </cell>
          <cell r="AI1567">
            <v>0</v>
          </cell>
          <cell r="AJ1567">
            <v>0</v>
          </cell>
          <cell r="AK1567">
            <v>135.06213333333335</v>
          </cell>
          <cell r="AL1567">
            <v>506.483</v>
          </cell>
          <cell r="AM1567">
            <v>506.483</v>
          </cell>
          <cell r="AN1567">
            <v>506.48300000000006</v>
          </cell>
          <cell r="AO1567">
            <v>506.483</v>
          </cell>
          <cell r="AP1567">
            <v>506.48300000000006</v>
          </cell>
          <cell r="AQ1567">
            <v>506.483</v>
          </cell>
          <cell r="AR1567">
            <v>506.48300000000006</v>
          </cell>
          <cell r="AS1567">
            <v>536.87635</v>
          </cell>
          <cell r="AT1567">
            <v>536.87635</v>
          </cell>
          <cell r="AU1567">
            <v>536.87635</v>
          </cell>
          <cell r="AV1567">
            <v>536.87635</v>
          </cell>
          <cell r="AW1567">
            <v>536.87635</v>
          </cell>
          <cell r="AX1567">
            <v>536.87635</v>
          </cell>
          <cell r="AY1567">
            <v>6901.7</v>
          </cell>
          <cell r="AZ1567">
            <v>91271581</v>
          </cell>
          <cell r="BA1567">
            <v>6901.7</v>
          </cell>
        </row>
        <row r="1568">
          <cell r="B1568">
            <v>91271579</v>
          </cell>
          <cell r="C1568" t="str">
            <v>Кв. 244</v>
          </cell>
          <cell r="D1568">
            <v>35.299999999999997</v>
          </cell>
          <cell r="E1568" t="str">
            <v>Еременко Антон Андреевич</v>
          </cell>
          <cell r="F1568" t="str">
            <v>Кв. 244Еременко Антон Андреевич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6</v>
          </cell>
          <cell r="P1568">
            <v>31</v>
          </cell>
          <cell r="Q1568">
            <v>31</v>
          </cell>
          <cell r="R1568">
            <v>29</v>
          </cell>
          <cell r="S1568">
            <v>31</v>
          </cell>
          <cell r="T1568">
            <v>30</v>
          </cell>
          <cell r="U1568">
            <v>31</v>
          </cell>
          <cell r="V1568">
            <v>30</v>
          </cell>
          <cell r="W1568">
            <v>31</v>
          </cell>
          <cell r="X1568">
            <v>31</v>
          </cell>
          <cell r="Y1568">
            <v>30</v>
          </cell>
          <cell r="Z1568">
            <v>31</v>
          </cell>
          <cell r="AA1568">
            <v>30</v>
          </cell>
          <cell r="AB1568">
            <v>31</v>
          </cell>
          <cell r="AC1568">
            <v>0</v>
          </cell>
          <cell r="AD1568">
            <v>0</v>
          </cell>
          <cell r="AE1568">
            <v>0</v>
          </cell>
          <cell r="AF1568">
            <v>0</v>
          </cell>
          <cell r="AG1568">
            <v>0</v>
          </cell>
          <cell r="AH1568">
            <v>0</v>
          </cell>
          <cell r="AI1568">
            <v>0</v>
          </cell>
          <cell r="AJ1568">
            <v>0</v>
          </cell>
          <cell r="AK1568">
            <v>62.187303999999997</v>
          </cell>
          <cell r="AL1568">
            <v>310.93651999999997</v>
          </cell>
          <cell r="AM1568">
            <v>310.93651999999997</v>
          </cell>
          <cell r="AN1568">
            <v>310.93651999999997</v>
          </cell>
          <cell r="AO1568">
            <v>310.93651999999997</v>
          </cell>
          <cell r="AP1568">
            <v>310.93651999999997</v>
          </cell>
          <cell r="AQ1568">
            <v>310.93651999999997</v>
          </cell>
          <cell r="AR1568">
            <v>310.93651999999997</v>
          </cell>
          <cell r="AS1568">
            <v>329.595394</v>
          </cell>
          <cell r="AT1568">
            <v>329.595394</v>
          </cell>
          <cell r="AU1568">
            <v>329.595394</v>
          </cell>
          <cell r="AV1568">
            <v>329.595394</v>
          </cell>
          <cell r="AW1568">
            <v>329.595394</v>
          </cell>
          <cell r="AX1568">
            <v>329.595394</v>
          </cell>
          <cell r="AY1568">
            <v>4216.32</v>
          </cell>
          <cell r="AZ1568">
            <v>91271579</v>
          </cell>
          <cell r="BA1568">
            <v>4216.37</v>
          </cell>
        </row>
        <row r="1569">
          <cell r="B1569">
            <v>91196626</v>
          </cell>
          <cell r="C1569" t="str">
            <v>Кв. 291</v>
          </cell>
          <cell r="D1569">
            <v>80.900000000000006</v>
          </cell>
          <cell r="E1569" t="str">
            <v>Мамедова Елфида Хантемур кзы</v>
          </cell>
          <cell r="F1569" t="str">
            <v>Кв. 291Мамедова Елфида Хантемур кзы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  <cell r="M1569">
            <v>0</v>
          </cell>
          <cell r="N1569">
            <v>0</v>
          </cell>
          <cell r="O1569">
            <v>29</v>
          </cell>
          <cell r="P1569">
            <v>31</v>
          </cell>
          <cell r="Q1569">
            <v>31</v>
          </cell>
          <cell r="R1569">
            <v>29</v>
          </cell>
          <cell r="S1569">
            <v>31</v>
          </cell>
          <cell r="T1569">
            <v>30</v>
          </cell>
          <cell r="U1569">
            <v>31</v>
          </cell>
          <cell r="V1569">
            <v>30</v>
          </cell>
          <cell r="W1569">
            <v>31</v>
          </cell>
          <cell r="X1569">
            <v>31</v>
          </cell>
          <cell r="Y1569">
            <v>30</v>
          </cell>
          <cell r="Z1569">
            <v>31</v>
          </cell>
          <cell r="AA1569">
            <v>30</v>
          </cell>
          <cell r="AB1569">
            <v>31</v>
          </cell>
          <cell r="AC1569">
            <v>0</v>
          </cell>
          <cell r="AD1569">
            <v>0</v>
          </cell>
          <cell r="AE1569">
            <v>0</v>
          </cell>
          <cell r="AF1569">
            <v>0</v>
          </cell>
          <cell r="AG1569">
            <v>0</v>
          </cell>
          <cell r="AH1569">
            <v>0</v>
          </cell>
          <cell r="AI1569">
            <v>0</v>
          </cell>
          <cell r="AJ1569">
            <v>0</v>
          </cell>
          <cell r="AK1569">
            <v>688.84624133333341</v>
          </cell>
          <cell r="AL1569">
            <v>712.59956000000011</v>
          </cell>
          <cell r="AM1569">
            <v>712.59956000000011</v>
          </cell>
          <cell r="AN1569">
            <v>712.59956000000011</v>
          </cell>
          <cell r="AO1569">
            <v>712.59956000000011</v>
          </cell>
          <cell r="AP1569">
            <v>712.59956000000011</v>
          </cell>
          <cell r="AQ1569">
            <v>712.59956000000011</v>
          </cell>
          <cell r="AR1569">
            <v>712.59956000000011</v>
          </cell>
          <cell r="AS1569">
            <v>755.36168200000009</v>
          </cell>
          <cell r="AT1569">
            <v>755.36168200000009</v>
          </cell>
          <cell r="AU1569">
            <v>755.36168200000009</v>
          </cell>
          <cell r="AV1569">
            <v>755.36168200000009</v>
          </cell>
          <cell r="AW1569">
            <v>755.36168200000009</v>
          </cell>
          <cell r="AX1569">
            <v>755.36168200000009</v>
          </cell>
          <cell r="AY1569">
            <v>10209.209999999999</v>
          </cell>
          <cell r="AZ1569">
            <v>91196626</v>
          </cell>
          <cell r="BA1569">
            <v>10209.209999999999</v>
          </cell>
        </row>
        <row r="1570">
          <cell r="B1570">
            <v>91271583</v>
          </cell>
          <cell r="C1570" t="str">
            <v>Кв. 298</v>
          </cell>
          <cell r="D1570">
            <v>80.900000000000006</v>
          </cell>
          <cell r="E1570" t="str">
            <v>Собиров Муроджон Солиевич</v>
          </cell>
          <cell r="F1570" t="str">
            <v>Кв. 298Собиров Муроджон Солиевич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  <cell r="M1570">
            <v>0</v>
          </cell>
          <cell r="N1570">
            <v>0</v>
          </cell>
          <cell r="O1570">
            <v>16</v>
          </cell>
          <cell r="P1570">
            <v>31</v>
          </cell>
          <cell r="Q1570">
            <v>31</v>
          </cell>
          <cell r="R1570">
            <v>29</v>
          </cell>
          <cell r="S1570">
            <v>31</v>
          </cell>
          <cell r="T1570">
            <v>30</v>
          </cell>
          <cell r="U1570">
            <v>31</v>
          </cell>
          <cell r="V1570">
            <v>30</v>
          </cell>
          <cell r="W1570">
            <v>31</v>
          </cell>
          <cell r="X1570">
            <v>31</v>
          </cell>
          <cell r="Y1570">
            <v>30</v>
          </cell>
          <cell r="Z1570">
            <v>31</v>
          </cell>
          <cell r="AA1570">
            <v>30</v>
          </cell>
          <cell r="AB1570">
            <v>31</v>
          </cell>
          <cell r="AC1570">
            <v>0</v>
          </cell>
          <cell r="AD1570">
            <v>0</v>
          </cell>
          <cell r="AE1570">
            <v>0</v>
          </cell>
          <cell r="AF1570">
            <v>0</v>
          </cell>
          <cell r="AG1570">
            <v>0</v>
          </cell>
          <cell r="AH1570">
            <v>0</v>
          </cell>
          <cell r="AI1570">
            <v>0</v>
          </cell>
          <cell r="AJ1570">
            <v>0</v>
          </cell>
          <cell r="AK1570">
            <v>380.0530986666667</v>
          </cell>
          <cell r="AL1570">
            <v>712.59956000000011</v>
          </cell>
          <cell r="AM1570">
            <v>712.59956000000011</v>
          </cell>
          <cell r="AN1570">
            <v>712.59956000000011</v>
          </cell>
          <cell r="AO1570">
            <v>712.59956000000011</v>
          </cell>
          <cell r="AP1570">
            <v>712.59956000000011</v>
          </cell>
          <cell r="AQ1570">
            <v>712.59956000000011</v>
          </cell>
          <cell r="AR1570">
            <v>712.59956000000011</v>
          </cell>
          <cell r="AS1570">
            <v>755.36168200000009</v>
          </cell>
          <cell r="AT1570">
            <v>755.36168200000009</v>
          </cell>
          <cell r="AU1570">
            <v>755.36168200000009</v>
          </cell>
          <cell r="AV1570">
            <v>755.36168200000009</v>
          </cell>
          <cell r="AW1570">
            <v>755.36168200000009</v>
          </cell>
          <cell r="AX1570">
            <v>755.36168200000009</v>
          </cell>
          <cell r="AY1570">
            <v>9900.42</v>
          </cell>
          <cell r="AZ1570">
            <v>91271583</v>
          </cell>
          <cell r="BA1570">
            <v>9900.41</v>
          </cell>
        </row>
        <row r="1571">
          <cell r="B1571">
            <v>91269387</v>
          </cell>
          <cell r="C1571" t="str">
            <v>Кв. 301</v>
          </cell>
          <cell r="D1571">
            <v>80.900000000000006</v>
          </cell>
          <cell r="E1571" t="str">
            <v>Саидова Озодамох Фатоховна</v>
          </cell>
          <cell r="F1571" t="str">
            <v>Кв. 301Саидова Озодамох Фатоховна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  <cell r="O1571">
            <v>13</v>
          </cell>
          <cell r="P1571">
            <v>31</v>
          </cell>
          <cell r="Q1571">
            <v>31</v>
          </cell>
          <cell r="R1571">
            <v>29</v>
          </cell>
          <cell r="S1571">
            <v>31</v>
          </cell>
          <cell r="T1571">
            <v>30</v>
          </cell>
          <cell r="U1571">
            <v>31</v>
          </cell>
          <cell r="V1571">
            <v>30</v>
          </cell>
          <cell r="W1571">
            <v>31</v>
          </cell>
          <cell r="X1571">
            <v>31</v>
          </cell>
          <cell r="Y1571">
            <v>30</v>
          </cell>
          <cell r="Z1571">
            <v>31</v>
          </cell>
          <cell r="AA1571">
            <v>30</v>
          </cell>
          <cell r="AB1571">
            <v>31</v>
          </cell>
          <cell r="AC1571">
            <v>0</v>
          </cell>
          <cell r="AD1571">
            <v>0</v>
          </cell>
          <cell r="AE1571">
            <v>0</v>
          </cell>
          <cell r="AF1571">
            <v>0</v>
          </cell>
          <cell r="AG1571">
            <v>0</v>
          </cell>
          <cell r="AH1571">
            <v>0</v>
          </cell>
          <cell r="AI1571">
            <v>0</v>
          </cell>
          <cell r="AJ1571">
            <v>0</v>
          </cell>
          <cell r="AK1571">
            <v>308.79314266666671</v>
          </cell>
          <cell r="AL1571">
            <v>712.59956000000011</v>
          </cell>
          <cell r="AM1571">
            <v>712.59956000000011</v>
          </cell>
          <cell r="AN1571">
            <v>712.59956000000011</v>
          </cell>
          <cell r="AO1571">
            <v>712.59956000000011</v>
          </cell>
          <cell r="AP1571">
            <v>712.59956000000011</v>
          </cell>
          <cell r="AQ1571">
            <v>712.59956000000011</v>
          </cell>
          <cell r="AR1571">
            <v>712.59956000000011</v>
          </cell>
          <cell r="AS1571">
            <v>755.36168200000009</v>
          </cell>
          <cell r="AT1571">
            <v>755.36168200000009</v>
          </cell>
          <cell r="AU1571">
            <v>755.36168200000009</v>
          </cell>
          <cell r="AV1571">
            <v>755.36168200000009</v>
          </cell>
          <cell r="AW1571">
            <v>755.36168200000009</v>
          </cell>
          <cell r="AX1571">
            <v>755.36168200000009</v>
          </cell>
          <cell r="AY1571">
            <v>9829.16</v>
          </cell>
          <cell r="AZ1571">
            <v>91269387</v>
          </cell>
          <cell r="BA1571">
            <v>9829.15</v>
          </cell>
        </row>
        <row r="1572">
          <cell r="B1572">
            <v>91271280</v>
          </cell>
          <cell r="C1572" t="str">
            <v>Кв. 329</v>
          </cell>
          <cell r="D1572">
            <v>80.900000000000006</v>
          </cell>
          <cell r="E1572" t="str">
            <v>Девятайкин Владимир Николаевич</v>
          </cell>
          <cell r="F1572" t="str">
            <v>Кв. 329Девятайкин Владимир Николаевич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  <cell r="M1572">
            <v>0</v>
          </cell>
          <cell r="N1572">
            <v>0</v>
          </cell>
          <cell r="O1572">
            <v>9</v>
          </cell>
          <cell r="P1572">
            <v>31</v>
          </cell>
          <cell r="Q1572">
            <v>31</v>
          </cell>
          <cell r="R1572">
            <v>29</v>
          </cell>
          <cell r="S1572">
            <v>31</v>
          </cell>
          <cell r="T1572">
            <v>30</v>
          </cell>
          <cell r="U1572">
            <v>31</v>
          </cell>
          <cell r="V1572">
            <v>30</v>
          </cell>
          <cell r="W1572">
            <v>31</v>
          </cell>
          <cell r="X1572">
            <v>31</v>
          </cell>
          <cell r="Y1572">
            <v>30</v>
          </cell>
          <cell r="Z1572">
            <v>31</v>
          </cell>
          <cell r="AA1572">
            <v>30</v>
          </cell>
          <cell r="AB1572">
            <v>31</v>
          </cell>
          <cell r="AC1572">
            <v>0</v>
          </cell>
          <cell r="AD1572">
            <v>0</v>
          </cell>
          <cell r="AE1572">
            <v>0</v>
          </cell>
          <cell r="AF1572">
            <v>0</v>
          </cell>
          <cell r="AG1572">
            <v>0</v>
          </cell>
          <cell r="AH1572">
            <v>0</v>
          </cell>
          <cell r="AI1572">
            <v>0</v>
          </cell>
          <cell r="AJ1572">
            <v>0</v>
          </cell>
          <cell r="AK1572">
            <v>213.77986800000002</v>
          </cell>
          <cell r="AL1572">
            <v>712.59956000000011</v>
          </cell>
          <cell r="AM1572">
            <v>712.59956000000011</v>
          </cell>
          <cell r="AN1572">
            <v>712.59956000000011</v>
          </cell>
          <cell r="AO1572">
            <v>712.59956000000011</v>
          </cell>
          <cell r="AP1572">
            <v>712.59956000000011</v>
          </cell>
          <cell r="AQ1572">
            <v>712.59956000000011</v>
          </cell>
          <cell r="AR1572">
            <v>712.59956000000011</v>
          </cell>
          <cell r="AS1572">
            <v>755.36168200000009</v>
          </cell>
          <cell r="AT1572">
            <v>755.36168200000009</v>
          </cell>
          <cell r="AU1572">
            <v>755.36168200000009</v>
          </cell>
          <cell r="AV1572">
            <v>755.36168200000009</v>
          </cell>
          <cell r="AW1572">
            <v>755.36168200000009</v>
          </cell>
          <cell r="AX1572">
            <v>755.36168200000009</v>
          </cell>
          <cell r="AY1572">
            <v>9734.15</v>
          </cell>
          <cell r="AZ1572">
            <v>91271280</v>
          </cell>
          <cell r="BA1572">
            <v>9734.14</v>
          </cell>
        </row>
        <row r="1573">
          <cell r="B1573">
            <v>91271582</v>
          </cell>
          <cell r="C1573" t="str">
            <v>Кв. 355</v>
          </cell>
          <cell r="D1573">
            <v>34.799999999999997</v>
          </cell>
          <cell r="E1573" t="str">
            <v>Акашкин Михаил Юрьевич</v>
          </cell>
          <cell r="F1573" t="str">
            <v>Кв. 355Акашкин Михаил Юрьевич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15</v>
          </cell>
          <cell r="P1573">
            <v>31</v>
          </cell>
          <cell r="Q1573">
            <v>31</v>
          </cell>
          <cell r="R1573">
            <v>29</v>
          </cell>
          <cell r="S1573">
            <v>31</v>
          </cell>
          <cell r="T1573">
            <v>30</v>
          </cell>
          <cell r="U1573">
            <v>31</v>
          </cell>
          <cell r="V1573">
            <v>30</v>
          </cell>
          <cell r="W1573">
            <v>31</v>
          </cell>
          <cell r="X1573">
            <v>31</v>
          </cell>
          <cell r="Y1573">
            <v>30</v>
          </cell>
          <cell r="Z1573">
            <v>31</v>
          </cell>
          <cell r="AA1573">
            <v>30</v>
          </cell>
          <cell r="AB1573">
            <v>31</v>
          </cell>
          <cell r="AC1573">
            <v>0</v>
          </cell>
          <cell r="AD1573">
            <v>0</v>
          </cell>
          <cell r="AE1573">
            <v>0</v>
          </cell>
          <cell r="AF1573">
            <v>0</v>
          </cell>
          <cell r="AG1573">
            <v>0</v>
          </cell>
          <cell r="AH1573">
            <v>0</v>
          </cell>
          <cell r="AI1573">
            <v>0</v>
          </cell>
          <cell r="AJ1573">
            <v>0</v>
          </cell>
          <cell r="AK1573">
            <v>153.26615999999999</v>
          </cell>
          <cell r="AL1573">
            <v>306.53231999999997</v>
          </cell>
          <cell r="AM1573">
            <v>306.53231999999997</v>
          </cell>
          <cell r="AN1573">
            <v>306.53231999999997</v>
          </cell>
          <cell r="AO1573">
            <v>306.53231999999997</v>
          </cell>
          <cell r="AP1573">
            <v>306.53231999999997</v>
          </cell>
          <cell r="AQ1573">
            <v>306.53231999999997</v>
          </cell>
          <cell r="AR1573">
            <v>306.53231999999997</v>
          </cell>
          <cell r="AS1573">
            <v>324.92690399999998</v>
          </cell>
          <cell r="AT1573">
            <v>324.92690399999998</v>
          </cell>
          <cell r="AU1573">
            <v>324.92690399999998</v>
          </cell>
          <cell r="AV1573">
            <v>324.92690399999998</v>
          </cell>
          <cell r="AW1573">
            <v>324.92690399999998</v>
          </cell>
          <cell r="AX1573">
            <v>324.92690399999998</v>
          </cell>
          <cell r="AY1573">
            <v>4248.55</v>
          </cell>
          <cell r="AZ1573">
            <v>91271582</v>
          </cell>
          <cell r="BA1573">
            <v>4248.5600000000004</v>
          </cell>
        </row>
        <row r="1574">
          <cell r="B1574">
            <v>91196890</v>
          </cell>
          <cell r="C1574" t="str">
            <v>Кв. 373</v>
          </cell>
          <cell r="D1574">
            <v>34.1</v>
          </cell>
          <cell r="E1574" t="str">
            <v>Кумачев Сергей Александрович</v>
          </cell>
          <cell r="F1574" t="str">
            <v>Кв. 373Кумачев Сергей Александрович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  <cell r="M1574">
            <v>0</v>
          </cell>
          <cell r="N1574">
            <v>0</v>
          </cell>
          <cell r="O1574">
            <v>10</v>
          </cell>
          <cell r="P1574">
            <v>31</v>
          </cell>
          <cell r="Q1574">
            <v>31</v>
          </cell>
          <cell r="R1574">
            <v>29</v>
          </cell>
          <cell r="S1574">
            <v>31</v>
          </cell>
          <cell r="T1574">
            <v>30</v>
          </cell>
          <cell r="U1574">
            <v>31</v>
          </cell>
          <cell r="V1574">
            <v>30</v>
          </cell>
          <cell r="W1574">
            <v>31</v>
          </cell>
          <cell r="X1574">
            <v>31</v>
          </cell>
          <cell r="Y1574">
            <v>30</v>
          </cell>
          <cell r="Z1574">
            <v>31</v>
          </cell>
          <cell r="AA1574">
            <v>30</v>
          </cell>
          <cell r="AB1574">
            <v>31</v>
          </cell>
          <cell r="AC1574">
            <v>0</v>
          </cell>
          <cell r="AD1574">
            <v>0</v>
          </cell>
          <cell r="AE1574">
            <v>0</v>
          </cell>
          <cell r="AF1574">
            <v>0</v>
          </cell>
          <cell r="AG1574">
            <v>0</v>
          </cell>
          <cell r="AH1574">
            <v>0</v>
          </cell>
          <cell r="AI1574">
            <v>0</v>
          </cell>
          <cell r="AJ1574">
            <v>0</v>
          </cell>
          <cell r="AK1574">
            <v>100.12214666666667</v>
          </cell>
          <cell r="AL1574">
            <v>300.36644000000001</v>
          </cell>
          <cell r="AM1574">
            <v>300.36644000000001</v>
          </cell>
          <cell r="AN1574">
            <v>300.36644000000001</v>
          </cell>
          <cell r="AO1574">
            <v>300.36644000000001</v>
          </cell>
          <cell r="AP1574">
            <v>300.36644000000001</v>
          </cell>
          <cell r="AQ1574">
            <v>300.36644000000001</v>
          </cell>
          <cell r="AR1574">
            <v>300.36644000000001</v>
          </cell>
          <cell r="AS1574">
            <v>318.39101800000003</v>
          </cell>
          <cell r="AT1574">
            <v>318.39101800000003</v>
          </cell>
          <cell r="AU1574">
            <v>318.39101800000003</v>
          </cell>
          <cell r="AV1574">
            <v>318.39101800000003</v>
          </cell>
          <cell r="AW1574">
            <v>318.39101800000003</v>
          </cell>
          <cell r="AX1574">
            <v>318.39101800000003</v>
          </cell>
          <cell r="AY1574">
            <v>4113.03</v>
          </cell>
          <cell r="AZ1574">
            <v>91196890</v>
          </cell>
          <cell r="BA1574">
            <v>4113.05</v>
          </cell>
        </row>
        <row r="1575">
          <cell r="B1575">
            <v>91196888</v>
          </cell>
          <cell r="C1575" t="str">
            <v>Кв. 391</v>
          </cell>
          <cell r="D1575">
            <v>32.200000000000003</v>
          </cell>
          <cell r="E1575" t="str">
            <v>Рябова Валерия Александровна</v>
          </cell>
          <cell r="F1575" t="str">
            <v>Кв. 391Рябова Валерия Александровна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  <cell r="M1575">
            <v>0</v>
          </cell>
          <cell r="N1575">
            <v>0</v>
          </cell>
          <cell r="O1575">
            <v>20</v>
          </cell>
          <cell r="P1575">
            <v>31</v>
          </cell>
          <cell r="Q1575">
            <v>31</v>
          </cell>
          <cell r="R1575">
            <v>29</v>
          </cell>
          <cell r="S1575">
            <v>31</v>
          </cell>
          <cell r="T1575">
            <v>30</v>
          </cell>
          <cell r="U1575">
            <v>31</v>
          </cell>
          <cell r="V1575">
            <v>30</v>
          </cell>
          <cell r="W1575">
            <v>31</v>
          </cell>
          <cell r="X1575">
            <v>31</v>
          </cell>
          <cell r="Y1575">
            <v>30</v>
          </cell>
          <cell r="Z1575">
            <v>31</v>
          </cell>
          <cell r="AA1575">
            <v>30</v>
          </cell>
          <cell r="AB1575">
            <v>31</v>
          </cell>
          <cell r="AC1575">
            <v>0</v>
          </cell>
          <cell r="AD1575">
            <v>0</v>
          </cell>
          <cell r="AE1575">
            <v>0</v>
          </cell>
          <cell r="AF1575">
            <v>0</v>
          </cell>
          <cell r="AG1575">
            <v>0</v>
          </cell>
          <cell r="AH1575">
            <v>0</v>
          </cell>
          <cell r="AI1575">
            <v>0</v>
          </cell>
          <cell r="AJ1575">
            <v>0</v>
          </cell>
          <cell r="AK1575">
            <v>189.08698666666669</v>
          </cell>
          <cell r="AL1575">
            <v>283.63048000000003</v>
          </cell>
          <cell r="AM1575">
            <v>283.63048000000003</v>
          </cell>
          <cell r="AN1575">
            <v>283.63048000000003</v>
          </cell>
          <cell r="AO1575">
            <v>283.63048000000003</v>
          </cell>
          <cell r="AP1575">
            <v>283.63048000000003</v>
          </cell>
          <cell r="AQ1575">
            <v>283.63048000000003</v>
          </cell>
          <cell r="AR1575">
            <v>283.63048000000003</v>
          </cell>
          <cell r="AS1575">
            <v>300.650756</v>
          </cell>
          <cell r="AT1575">
            <v>300.650756</v>
          </cell>
          <cell r="AU1575">
            <v>300.650756</v>
          </cell>
          <cell r="AV1575">
            <v>300.650756</v>
          </cell>
          <cell r="AW1575">
            <v>300.650756</v>
          </cell>
          <cell r="AX1575">
            <v>300.650756</v>
          </cell>
          <cell r="AY1575">
            <v>3978.4</v>
          </cell>
          <cell r="AZ1575">
            <v>91196888</v>
          </cell>
          <cell r="BA1575">
            <v>3978.4</v>
          </cell>
        </row>
        <row r="1576">
          <cell r="B1576">
            <v>91196632</v>
          </cell>
          <cell r="C1576" t="str">
            <v>Кв. 497</v>
          </cell>
          <cell r="D1576">
            <v>62.1</v>
          </cell>
          <cell r="E1576" t="str">
            <v>Абакаров Самведин Керимханович</v>
          </cell>
          <cell r="F1576" t="str">
            <v>Кв. 497Абакаров Самведин Керимханович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0</v>
          </cell>
          <cell r="N1576">
            <v>0</v>
          </cell>
          <cell r="O1576">
            <v>28</v>
          </cell>
          <cell r="P1576">
            <v>31</v>
          </cell>
          <cell r="Q1576">
            <v>31</v>
          </cell>
          <cell r="R1576">
            <v>29</v>
          </cell>
          <cell r="S1576">
            <v>31</v>
          </cell>
          <cell r="T1576">
            <v>30</v>
          </cell>
          <cell r="U1576">
            <v>31</v>
          </cell>
          <cell r="V1576">
            <v>30</v>
          </cell>
          <cell r="W1576">
            <v>31</v>
          </cell>
          <cell r="X1576">
            <v>31</v>
          </cell>
          <cell r="Y1576">
            <v>30</v>
          </cell>
          <cell r="Z1576">
            <v>31</v>
          </cell>
          <cell r="AA1576">
            <v>30</v>
          </cell>
          <cell r="AB1576">
            <v>31</v>
          </cell>
          <cell r="AC1576">
            <v>0</v>
          </cell>
          <cell r="AD1576">
            <v>0</v>
          </cell>
          <cell r="AE1576">
            <v>0</v>
          </cell>
          <cell r="AF1576">
            <v>0</v>
          </cell>
          <cell r="AG1576">
            <v>0</v>
          </cell>
          <cell r="AH1576">
            <v>0</v>
          </cell>
          <cell r="AI1576">
            <v>0</v>
          </cell>
          <cell r="AJ1576">
            <v>0</v>
          </cell>
          <cell r="AK1576">
            <v>510.53486399999997</v>
          </cell>
          <cell r="AL1576">
            <v>547.00163999999995</v>
          </cell>
          <cell r="AM1576">
            <v>547.00163999999995</v>
          </cell>
          <cell r="AN1576">
            <v>547.00163999999995</v>
          </cell>
          <cell r="AO1576">
            <v>547.00163999999995</v>
          </cell>
          <cell r="AP1576">
            <v>547.00163999999995</v>
          </cell>
          <cell r="AQ1576">
            <v>547.00163999999995</v>
          </cell>
          <cell r="AR1576">
            <v>547.00163999999995</v>
          </cell>
          <cell r="AS1576">
            <v>579.826458</v>
          </cell>
          <cell r="AT1576">
            <v>579.826458</v>
          </cell>
          <cell r="AU1576">
            <v>579.826458</v>
          </cell>
          <cell r="AV1576">
            <v>579.826458</v>
          </cell>
          <cell r="AW1576">
            <v>579.826458</v>
          </cell>
          <cell r="AX1576">
            <v>579.826458</v>
          </cell>
          <cell r="AY1576">
            <v>7818.51</v>
          </cell>
          <cell r="AZ1576">
            <v>91196632</v>
          </cell>
          <cell r="BA1576">
            <v>7818.51</v>
          </cell>
        </row>
        <row r="1577">
          <cell r="B1577">
            <v>91196642</v>
          </cell>
          <cell r="C1577" t="str">
            <v>Кв. 517</v>
          </cell>
          <cell r="D1577">
            <v>62.1</v>
          </cell>
          <cell r="E1577" t="str">
            <v>Абакаров Самведин Керимханович</v>
          </cell>
          <cell r="F1577" t="str">
            <v>Кв. 517Абакаров Самведин Керимханович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  <cell r="M1577">
            <v>0</v>
          </cell>
          <cell r="N1577">
            <v>0</v>
          </cell>
          <cell r="O1577">
            <v>28</v>
          </cell>
          <cell r="P1577">
            <v>31</v>
          </cell>
          <cell r="Q1577">
            <v>31</v>
          </cell>
          <cell r="R1577">
            <v>29</v>
          </cell>
          <cell r="S1577">
            <v>31</v>
          </cell>
          <cell r="T1577">
            <v>30</v>
          </cell>
          <cell r="U1577">
            <v>31</v>
          </cell>
          <cell r="V1577">
            <v>30</v>
          </cell>
          <cell r="W1577">
            <v>31</v>
          </cell>
          <cell r="X1577">
            <v>31</v>
          </cell>
          <cell r="Y1577">
            <v>30</v>
          </cell>
          <cell r="Z1577">
            <v>31</v>
          </cell>
          <cell r="AA1577">
            <v>30</v>
          </cell>
          <cell r="AB1577">
            <v>31</v>
          </cell>
          <cell r="AC1577">
            <v>0</v>
          </cell>
          <cell r="AD1577">
            <v>0</v>
          </cell>
          <cell r="AE1577">
            <v>0</v>
          </cell>
          <cell r="AF1577">
            <v>0</v>
          </cell>
          <cell r="AG1577">
            <v>0</v>
          </cell>
          <cell r="AH1577">
            <v>0</v>
          </cell>
          <cell r="AI1577">
            <v>0</v>
          </cell>
          <cell r="AJ1577">
            <v>0</v>
          </cell>
          <cell r="AK1577">
            <v>510.53486399999997</v>
          </cell>
          <cell r="AL1577">
            <v>547.00163999999995</v>
          </cell>
          <cell r="AM1577">
            <v>547.00163999999995</v>
          </cell>
          <cell r="AN1577">
            <v>547.00163999999995</v>
          </cell>
          <cell r="AO1577">
            <v>547.00163999999995</v>
          </cell>
          <cell r="AP1577">
            <v>547.00163999999995</v>
          </cell>
          <cell r="AQ1577">
            <v>547.00163999999995</v>
          </cell>
          <cell r="AR1577">
            <v>547.00163999999995</v>
          </cell>
          <cell r="AS1577">
            <v>579.826458</v>
          </cell>
          <cell r="AT1577">
            <v>579.826458</v>
          </cell>
          <cell r="AU1577">
            <v>579.826458</v>
          </cell>
          <cell r="AV1577">
            <v>579.826458</v>
          </cell>
          <cell r="AW1577">
            <v>579.826458</v>
          </cell>
          <cell r="AX1577">
            <v>579.826458</v>
          </cell>
          <cell r="AY1577">
            <v>7818.51</v>
          </cell>
          <cell r="AZ1577">
            <v>91196642</v>
          </cell>
          <cell r="BA1577">
            <v>7818.51</v>
          </cell>
        </row>
        <row r="1578">
          <cell r="B1578">
            <v>91357068</v>
          </cell>
          <cell r="C1578" t="str">
            <v>Кв. 582</v>
          </cell>
          <cell r="D1578">
            <v>21.6</v>
          </cell>
          <cell r="E1578" t="str">
            <v xml:space="preserve">Левчук Елена Владимировна                         </v>
          </cell>
          <cell r="F1578" t="str">
            <v xml:space="preserve">Кв. 582Левчук Елена Владимировна                         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  <cell r="M1578">
            <v>0</v>
          </cell>
          <cell r="N1578">
            <v>0</v>
          </cell>
          <cell r="O1578">
            <v>1</v>
          </cell>
          <cell r="P1578">
            <v>31</v>
          </cell>
          <cell r="Q1578">
            <v>31</v>
          </cell>
          <cell r="R1578">
            <v>29</v>
          </cell>
          <cell r="S1578">
            <v>31</v>
          </cell>
          <cell r="T1578">
            <v>30</v>
          </cell>
          <cell r="U1578">
            <v>31</v>
          </cell>
          <cell r="V1578">
            <v>30</v>
          </cell>
          <cell r="W1578">
            <v>31</v>
          </cell>
          <cell r="X1578">
            <v>31</v>
          </cell>
          <cell r="Y1578">
            <v>30</v>
          </cell>
          <cell r="Z1578">
            <v>31</v>
          </cell>
          <cell r="AA1578">
            <v>30</v>
          </cell>
          <cell r="AB1578">
            <v>31</v>
          </cell>
          <cell r="AC1578">
            <v>0</v>
          </cell>
          <cell r="AD1578">
            <v>0</v>
          </cell>
          <cell r="AE1578">
            <v>0</v>
          </cell>
          <cell r="AF1578">
            <v>0</v>
          </cell>
          <cell r="AG1578">
            <v>0</v>
          </cell>
          <cell r="AH1578">
            <v>0</v>
          </cell>
          <cell r="AI1578">
            <v>0</v>
          </cell>
          <cell r="AJ1578">
            <v>0</v>
          </cell>
          <cell r="AK1578">
            <v>6.342048000000001</v>
          </cell>
          <cell r="AL1578">
            <v>190.26144000000002</v>
          </cell>
          <cell r="AM1578">
            <v>190.26144000000002</v>
          </cell>
          <cell r="AN1578">
            <v>190.26144000000002</v>
          </cell>
          <cell r="AO1578">
            <v>190.26144000000002</v>
          </cell>
          <cell r="AP1578">
            <v>190.26144000000002</v>
          </cell>
          <cell r="AQ1578">
            <v>190.26144000000002</v>
          </cell>
          <cell r="AR1578">
            <v>190.26144000000002</v>
          </cell>
          <cell r="AS1578">
            <v>201.67876800000002</v>
          </cell>
          <cell r="AT1578">
            <v>201.67876800000002</v>
          </cell>
          <cell r="AU1578">
            <v>201.67876800000002</v>
          </cell>
          <cell r="AV1578">
            <v>201.67876800000002</v>
          </cell>
          <cell r="AW1578">
            <v>201.67876800000002</v>
          </cell>
          <cell r="AX1578">
            <v>201.67876800000002</v>
          </cell>
          <cell r="AY1578">
            <v>2548.2399999999998</v>
          </cell>
          <cell r="AZ1578">
            <v>91357068</v>
          </cell>
          <cell r="BA1578">
            <v>2548.2399999999998</v>
          </cell>
        </row>
        <row r="1579">
          <cell r="B1579">
            <v>91196855</v>
          </cell>
          <cell r="C1579" t="str">
            <v>Кв. 601</v>
          </cell>
          <cell r="D1579">
            <v>54.1</v>
          </cell>
          <cell r="E1579" t="str">
            <v>Сопова Оксана Александровна</v>
          </cell>
          <cell r="F1579" t="str">
            <v>Кв. 601Сопова Оксана Александровна</v>
          </cell>
          <cell r="G1579">
            <v>0</v>
          </cell>
          <cell r="H1579">
            <v>0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  <cell r="O1579">
            <v>20</v>
          </cell>
          <cell r="P1579">
            <v>31</v>
          </cell>
          <cell r="Q1579">
            <v>31</v>
          </cell>
          <cell r="R1579">
            <v>29</v>
          </cell>
          <cell r="S1579">
            <v>31</v>
          </cell>
          <cell r="T1579">
            <v>30</v>
          </cell>
          <cell r="U1579">
            <v>31</v>
          </cell>
          <cell r="V1579">
            <v>30</v>
          </cell>
          <cell r="W1579">
            <v>31</v>
          </cell>
          <cell r="X1579">
            <v>31</v>
          </cell>
          <cell r="Y1579">
            <v>30</v>
          </cell>
          <cell r="Z1579">
            <v>31</v>
          </cell>
          <cell r="AA1579">
            <v>30</v>
          </cell>
          <cell r="AB1579">
            <v>31</v>
          </cell>
          <cell r="AC1579">
            <v>0</v>
          </cell>
          <cell r="AD1579">
            <v>0</v>
          </cell>
          <cell r="AE1579">
            <v>0</v>
          </cell>
          <cell r="AF1579">
            <v>0</v>
          </cell>
          <cell r="AG1579">
            <v>0</v>
          </cell>
          <cell r="AH1579">
            <v>0</v>
          </cell>
          <cell r="AI1579">
            <v>0</v>
          </cell>
          <cell r="AJ1579">
            <v>0</v>
          </cell>
          <cell r="AK1579">
            <v>317.68962666666664</v>
          </cell>
          <cell r="AL1579">
            <v>476.53444000000002</v>
          </cell>
          <cell r="AM1579">
            <v>476.53444000000002</v>
          </cell>
          <cell r="AN1579">
            <v>476.53444000000007</v>
          </cell>
          <cell r="AO1579">
            <v>476.53444000000002</v>
          </cell>
          <cell r="AP1579">
            <v>476.53444000000002</v>
          </cell>
          <cell r="AQ1579">
            <v>476.53444000000002</v>
          </cell>
          <cell r="AR1579">
            <v>476.53444000000002</v>
          </cell>
          <cell r="AS1579">
            <v>505.13061800000003</v>
          </cell>
          <cell r="AT1579">
            <v>505.13061800000003</v>
          </cell>
          <cell r="AU1579">
            <v>505.13061799999997</v>
          </cell>
          <cell r="AV1579">
            <v>505.13061800000003</v>
          </cell>
          <cell r="AW1579">
            <v>505.13061799999997</v>
          </cell>
          <cell r="AX1579">
            <v>505.13061800000003</v>
          </cell>
          <cell r="AY1579">
            <v>6684.21</v>
          </cell>
          <cell r="AZ1579">
            <v>91196855</v>
          </cell>
          <cell r="BA1579">
            <v>6684.18</v>
          </cell>
        </row>
        <row r="1580">
          <cell r="B1580">
            <v>91561838</v>
          </cell>
          <cell r="C1580" t="str">
            <v>Кв. 616</v>
          </cell>
          <cell r="D1580">
            <v>62.1</v>
          </cell>
          <cell r="E1580" t="str">
            <v>Султанова Венера Абдымомуновна</v>
          </cell>
          <cell r="F1580" t="str">
            <v>Кв. 616Султанова Венера Абдымомуновна</v>
          </cell>
          <cell r="G1580">
            <v>0</v>
          </cell>
          <cell r="H1580">
            <v>0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  <cell r="M1580">
            <v>0</v>
          </cell>
          <cell r="N1580">
            <v>0</v>
          </cell>
          <cell r="O1580">
            <v>21</v>
          </cell>
          <cell r="P1580">
            <v>31</v>
          </cell>
          <cell r="Q1580">
            <v>31</v>
          </cell>
          <cell r="R1580">
            <v>29</v>
          </cell>
          <cell r="S1580">
            <v>31</v>
          </cell>
          <cell r="T1580">
            <v>30</v>
          </cell>
          <cell r="U1580">
            <v>31</v>
          </cell>
          <cell r="V1580">
            <v>30</v>
          </cell>
          <cell r="W1580">
            <v>31</v>
          </cell>
          <cell r="X1580">
            <v>31</v>
          </cell>
          <cell r="Y1580">
            <v>30</v>
          </cell>
          <cell r="Z1580">
            <v>31</v>
          </cell>
          <cell r="AA1580">
            <v>30</v>
          </cell>
          <cell r="AB1580">
            <v>31</v>
          </cell>
          <cell r="AC1580">
            <v>0</v>
          </cell>
          <cell r="AD1580">
            <v>0</v>
          </cell>
          <cell r="AE1580">
            <v>0</v>
          </cell>
          <cell r="AF1580">
            <v>0</v>
          </cell>
          <cell r="AG1580">
            <v>0</v>
          </cell>
          <cell r="AH1580">
            <v>0</v>
          </cell>
          <cell r="AI1580">
            <v>0</v>
          </cell>
          <cell r="AJ1580">
            <v>0</v>
          </cell>
          <cell r="AK1580">
            <v>382.90114799999998</v>
          </cell>
          <cell r="AL1580">
            <v>547.00163999999995</v>
          </cell>
          <cell r="AM1580">
            <v>547.00163999999995</v>
          </cell>
          <cell r="AN1580">
            <v>547.00163999999995</v>
          </cell>
          <cell r="AO1580">
            <v>547.00163999999995</v>
          </cell>
          <cell r="AP1580">
            <v>547.00163999999995</v>
          </cell>
          <cell r="AQ1580">
            <v>547.00163999999995</v>
          </cell>
          <cell r="AR1580">
            <v>547.00163999999995</v>
          </cell>
          <cell r="AS1580">
            <v>579.826458</v>
          </cell>
          <cell r="AT1580">
            <v>579.826458</v>
          </cell>
          <cell r="AU1580">
            <v>579.826458</v>
          </cell>
          <cell r="AV1580">
            <v>579.826458</v>
          </cell>
          <cell r="AW1580">
            <v>579.826458</v>
          </cell>
          <cell r="AX1580">
            <v>579.826458</v>
          </cell>
          <cell r="AY1580">
            <v>7690.87</v>
          </cell>
          <cell r="AZ1580">
            <v>91561838</v>
          </cell>
          <cell r="BA1580">
            <v>6213.98</v>
          </cell>
        </row>
        <row r="1581">
          <cell r="B1581">
            <v>91271276</v>
          </cell>
          <cell r="C1581" t="str">
            <v>Кв. 862</v>
          </cell>
          <cell r="D1581">
            <v>51</v>
          </cell>
          <cell r="E1581" t="str">
            <v>Ионова Екатерина Владимировна</v>
          </cell>
          <cell r="F1581" t="str">
            <v>Кв. 862Ионова Екатерина Владимировна</v>
          </cell>
          <cell r="G1581">
            <v>0</v>
          </cell>
          <cell r="H1581">
            <v>0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7</v>
          </cell>
          <cell r="P1581">
            <v>31</v>
          </cell>
          <cell r="Q1581">
            <v>31</v>
          </cell>
          <cell r="R1581">
            <v>29</v>
          </cell>
          <cell r="S1581">
            <v>31</v>
          </cell>
          <cell r="T1581">
            <v>30</v>
          </cell>
          <cell r="U1581">
            <v>31</v>
          </cell>
          <cell r="V1581">
            <v>30</v>
          </cell>
          <cell r="W1581">
            <v>31</v>
          </cell>
          <cell r="X1581">
            <v>31</v>
          </cell>
          <cell r="Y1581">
            <v>30</v>
          </cell>
          <cell r="Z1581">
            <v>31</v>
          </cell>
          <cell r="AA1581">
            <v>30</v>
          </cell>
          <cell r="AB1581">
            <v>31</v>
          </cell>
          <cell r="AC1581">
            <v>0</v>
          </cell>
          <cell r="AD1581">
            <v>0</v>
          </cell>
          <cell r="AE1581">
            <v>0</v>
          </cell>
          <cell r="AF1581">
            <v>0</v>
          </cell>
          <cell r="AG1581">
            <v>0</v>
          </cell>
          <cell r="AH1581">
            <v>0</v>
          </cell>
          <cell r="AI1581">
            <v>0</v>
          </cell>
          <cell r="AJ1581">
            <v>0</v>
          </cell>
          <cell r="AK1581">
            <v>104.81996000000001</v>
          </cell>
          <cell r="AL1581">
            <v>449.22840000000002</v>
          </cell>
          <cell r="AM1581">
            <v>449.22840000000002</v>
          </cell>
          <cell r="AN1581">
            <v>449.22840000000002</v>
          </cell>
          <cell r="AO1581">
            <v>449.22840000000002</v>
          </cell>
          <cell r="AP1581">
            <v>449.22840000000002</v>
          </cell>
          <cell r="AQ1581">
            <v>449.22840000000002</v>
          </cell>
          <cell r="AR1581">
            <v>449.22840000000002</v>
          </cell>
          <cell r="AS1581">
            <v>476.18598000000003</v>
          </cell>
          <cell r="AT1581">
            <v>476.18598000000003</v>
          </cell>
          <cell r="AU1581">
            <v>476.18598000000003</v>
          </cell>
          <cell r="AV1581">
            <v>476.18598000000003</v>
          </cell>
          <cell r="AW1581">
            <v>476.18598000000003</v>
          </cell>
          <cell r="AX1581">
            <v>476.18598000000003</v>
          </cell>
          <cell r="AY1581">
            <v>6106.53</v>
          </cell>
          <cell r="AZ1581">
            <v>91271276</v>
          </cell>
          <cell r="BA1581">
            <v>6106.57</v>
          </cell>
        </row>
        <row r="1582">
          <cell r="B1582">
            <v>91196892</v>
          </cell>
          <cell r="C1582" t="str">
            <v>Кв. 887</v>
          </cell>
          <cell r="D1582">
            <v>41.4</v>
          </cell>
          <cell r="E1582" t="str">
            <v>Балятина Светлана Николаевна</v>
          </cell>
          <cell r="F1582" t="str">
            <v>Кв. 887Балятина Светлана Николаевна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21</v>
          </cell>
          <cell r="P1582">
            <v>31</v>
          </cell>
          <cell r="Q1582">
            <v>31</v>
          </cell>
          <cell r="R1582">
            <v>29</v>
          </cell>
          <cell r="S1582">
            <v>31</v>
          </cell>
          <cell r="T1582">
            <v>30</v>
          </cell>
          <cell r="U1582">
            <v>31</v>
          </cell>
          <cell r="V1582">
            <v>30</v>
          </cell>
          <cell r="W1582">
            <v>31</v>
          </cell>
          <cell r="X1582">
            <v>31</v>
          </cell>
          <cell r="Y1582">
            <v>30</v>
          </cell>
          <cell r="Z1582">
            <v>31</v>
          </cell>
          <cell r="AA1582">
            <v>30</v>
          </cell>
          <cell r="AB1582">
            <v>31</v>
          </cell>
          <cell r="AC1582">
            <v>0</v>
          </cell>
          <cell r="AD1582">
            <v>0</v>
          </cell>
          <cell r="AE1582">
            <v>0</v>
          </cell>
          <cell r="AF1582">
            <v>0</v>
          </cell>
          <cell r="AG1582">
            <v>0</v>
          </cell>
          <cell r="AH1582">
            <v>0</v>
          </cell>
          <cell r="AI1582">
            <v>0</v>
          </cell>
          <cell r="AJ1582">
            <v>0</v>
          </cell>
          <cell r="AK1582">
            <v>255.26743200000001</v>
          </cell>
          <cell r="AL1582">
            <v>364.66775999999999</v>
          </cell>
          <cell r="AM1582">
            <v>364.66775999999999</v>
          </cell>
          <cell r="AN1582">
            <v>364.66775999999999</v>
          </cell>
          <cell r="AO1582">
            <v>364.66775999999999</v>
          </cell>
          <cell r="AP1582">
            <v>364.66775999999999</v>
          </cell>
          <cell r="AQ1582">
            <v>364.66775999999999</v>
          </cell>
          <cell r="AR1582">
            <v>364.66775999999999</v>
          </cell>
          <cell r="AS1582">
            <v>386.550972</v>
          </cell>
          <cell r="AT1582">
            <v>386.550972</v>
          </cell>
          <cell r="AU1582">
            <v>386.550972</v>
          </cell>
          <cell r="AV1582">
            <v>386.550972</v>
          </cell>
          <cell r="AW1582">
            <v>386.550972</v>
          </cell>
          <cell r="AX1582">
            <v>386.550972</v>
          </cell>
          <cell r="AY1582">
            <v>5127.25</v>
          </cell>
          <cell r="AZ1582">
            <v>91196892</v>
          </cell>
          <cell r="BA1582">
            <v>5127.26</v>
          </cell>
        </row>
        <row r="1583">
          <cell r="B1583">
            <v>91271607</v>
          </cell>
          <cell r="C1583" t="str">
            <v>Кв. 389</v>
          </cell>
          <cell r="D1583">
            <v>81.900000000000006</v>
          </cell>
          <cell r="E1583" t="str">
            <v>Павитова Александра Сергеевна</v>
          </cell>
          <cell r="F1583" t="str">
            <v>Кв. 389Павитова Александра Сергеевна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  <cell r="M1583">
            <v>0</v>
          </cell>
          <cell r="N1583">
            <v>0</v>
          </cell>
          <cell r="O1583">
            <v>3</v>
          </cell>
          <cell r="P1583">
            <v>31</v>
          </cell>
          <cell r="Q1583">
            <v>31</v>
          </cell>
          <cell r="R1583">
            <v>29</v>
          </cell>
          <cell r="S1583">
            <v>31</v>
          </cell>
          <cell r="T1583">
            <v>30</v>
          </cell>
          <cell r="U1583">
            <v>31</v>
          </cell>
          <cell r="V1583">
            <v>30</v>
          </cell>
          <cell r="W1583">
            <v>31</v>
          </cell>
          <cell r="X1583">
            <v>31</v>
          </cell>
          <cell r="Y1583">
            <v>30</v>
          </cell>
          <cell r="Z1583">
            <v>31</v>
          </cell>
          <cell r="AA1583">
            <v>30</v>
          </cell>
          <cell r="AB1583">
            <v>31</v>
          </cell>
          <cell r="AC1583">
            <v>0</v>
          </cell>
          <cell r="AD1583">
            <v>0</v>
          </cell>
          <cell r="AE1583">
            <v>0</v>
          </cell>
          <cell r="AF1583">
            <v>0</v>
          </cell>
          <cell r="AG1583">
            <v>0</v>
          </cell>
          <cell r="AH1583">
            <v>0</v>
          </cell>
          <cell r="AI1583">
            <v>0</v>
          </cell>
          <cell r="AJ1583">
            <v>0</v>
          </cell>
          <cell r="AK1583">
            <v>72.140796000000009</v>
          </cell>
          <cell r="AL1583">
            <v>721.40796</v>
          </cell>
          <cell r="AM1583">
            <v>721.40796</v>
          </cell>
          <cell r="AN1583">
            <v>721.40796</v>
          </cell>
          <cell r="AO1583">
            <v>721.40796</v>
          </cell>
          <cell r="AP1583">
            <v>721.40796</v>
          </cell>
          <cell r="AQ1583">
            <v>721.40796</v>
          </cell>
          <cell r="AR1583">
            <v>721.40796</v>
          </cell>
          <cell r="AS1583">
            <v>764.69866200000001</v>
          </cell>
          <cell r="AT1583">
            <v>764.69866200000001</v>
          </cell>
          <cell r="AU1583">
            <v>764.69866200000001</v>
          </cell>
          <cell r="AV1583">
            <v>764.69866200000001</v>
          </cell>
          <cell r="AW1583">
            <v>764.69866200000001</v>
          </cell>
          <cell r="AX1583">
            <v>764.69866200000001</v>
          </cell>
          <cell r="AY1583">
            <v>9710.19</v>
          </cell>
          <cell r="AZ1583">
            <v>91271607</v>
          </cell>
          <cell r="BA1583">
            <v>9710.2099999999991</v>
          </cell>
        </row>
        <row r="1584">
          <cell r="B1584">
            <v>91197068</v>
          </cell>
          <cell r="C1584" t="str">
            <v>Кв. 401</v>
          </cell>
          <cell r="D1584">
            <v>34.1</v>
          </cell>
          <cell r="E1584" t="str">
            <v>Годлевский Владимир Андреевич</v>
          </cell>
          <cell r="F1584" t="str">
            <v>Кв. 401Годлевский Владимир Андреевич</v>
          </cell>
          <cell r="G1584">
            <v>0</v>
          </cell>
          <cell r="H1584">
            <v>0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  <cell r="M1584">
            <v>0</v>
          </cell>
          <cell r="N1584">
            <v>0</v>
          </cell>
          <cell r="O1584">
            <v>7</v>
          </cell>
          <cell r="P1584">
            <v>31</v>
          </cell>
          <cell r="Q1584">
            <v>31</v>
          </cell>
          <cell r="R1584">
            <v>29</v>
          </cell>
          <cell r="S1584">
            <v>31</v>
          </cell>
          <cell r="T1584">
            <v>30</v>
          </cell>
          <cell r="U1584">
            <v>31</v>
          </cell>
          <cell r="V1584">
            <v>30</v>
          </cell>
          <cell r="W1584">
            <v>31</v>
          </cell>
          <cell r="X1584">
            <v>31</v>
          </cell>
          <cell r="Y1584">
            <v>30</v>
          </cell>
          <cell r="Z1584">
            <v>31</v>
          </cell>
          <cell r="AA1584">
            <v>30</v>
          </cell>
          <cell r="AB1584">
            <v>31</v>
          </cell>
          <cell r="AC1584">
            <v>0</v>
          </cell>
          <cell r="AD1584">
            <v>0</v>
          </cell>
          <cell r="AE1584">
            <v>0</v>
          </cell>
          <cell r="AF1584">
            <v>0</v>
          </cell>
          <cell r="AG1584">
            <v>0</v>
          </cell>
          <cell r="AH1584">
            <v>0</v>
          </cell>
          <cell r="AI1584">
            <v>0</v>
          </cell>
          <cell r="AJ1584">
            <v>0</v>
          </cell>
          <cell r="AK1584">
            <v>70.08550266666667</v>
          </cell>
          <cell r="AL1584">
            <v>300.36644000000001</v>
          </cell>
          <cell r="AM1584">
            <v>300.36644000000001</v>
          </cell>
          <cell r="AN1584">
            <v>300.36644000000001</v>
          </cell>
          <cell r="AO1584">
            <v>300.36644000000001</v>
          </cell>
          <cell r="AP1584">
            <v>300.36644000000001</v>
          </cell>
          <cell r="AQ1584">
            <v>300.36644000000001</v>
          </cell>
          <cell r="AR1584">
            <v>300.36644000000001</v>
          </cell>
          <cell r="AS1584">
            <v>318.39101800000003</v>
          </cell>
          <cell r="AT1584">
            <v>318.39101800000003</v>
          </cell>
          <cell r="AU1584">
            <v>318.39101800000003</v>
          </cell>
          <cell r="AV1584">
            <v>318.39101800000003</v>
          </cell>
          <cell r="AW1584">
            <v>318.39101800000003</v>
          </cell>
          <cell r="AX1584">
            <v>318.39101800000003</v>
          </cell>
          <cell r="AY1584">
            <v>4083</v>
          </cell>
          <cell r="AZ1584">
            <v>91197068</v>
          </cell>
          <cell r="BA1584">
            <v>4083.02</v>
          </cell>
        </row>
        <row r="1585">
          <cell r="B1585">
            <v>91266286</v>
          </cell>
          <cell r="C1585" t="str">
            <v>Кв. 734</v>
          </cell>
          <cell r="D1585">
            <v>78.599999999999994</v>
          </cell>
          <cell r="E1585" t="str">
            <v>Дьяконова Татьяна Александровна</v>
          </cell>
          <cell r="F1585" t="str">
            <v>Кв. 734Дьяконова Татьяна Александровна</v>
          </cell>
          <cell r="G1585">
            <v>0</v>
          </cell>
          <cell r="H1585">
            <v>0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  <cell r="M1585">
            <v>0</v>
          </cell>
          <cell r="N1585">
            <v>0</v>
          </cell>
          <cell r="O1585">
            <v>2</v>
          </cell>
          <cell r="P1585">
            <v>31</v>
          </cell>
          <cell r="Q1585">
            <v>31</v>
          </cell>
          <cell r="R1585">
            <v>29</v>
          </cell>
          <cell r="S1585">
            <v>31</v>
          </cell>
          <cell r="T1585">
            <v>30</v>
          </cell>
          <cell r="U1585">
            <v>31</v>
          </cell>
          <cell r="V1585">
            <v>30</v>
          </cell>
          <cell r="W1585">
            <v>31</v>
          </cell>
          <cell r="X1585">
            <v>31</v>
          </cell>
          <cell r="Y1585">
            <v>30</v>
          </cell>
          <cell r="Z1585">
            <v>31</v>
          </cell>
          <cell r="AA1585">
            <v>30</v>
          </cell>
          <cell r="AB1585">
            <v>31</v>
          </cell>
          <cell r="AC1585">
            <v>0</v>
          </cell>
          <cell r="AD1585">
            <v>0</v>
          </cell>
          <cell r="AE1585">
            <v>0</v>
          </cell>
          <cell r="AF1585">
            <v>0</v>
          </cell>
          <cell r="AG1585">
            <v>0</v>
          </cell>
          <cell r="AH1585">
            <v>0</v>
          </cell>
          <cell r="AI1585">
            <v>0</v>
          </cell>
          <cell r="AJ1585">
            <v>0</v>
          </cell>
          <cell r="AK1585">
            <v>46.156016000000001</v>
          </cell>
          <cell r="AL1585">
            <v>692.34023999999999</v>
          </cell>
          <cell r="AM1585">
            <v>692.34023999999999</v>
          </cell>
          <cell r="AN1585">
            <v>692.34023999999999</v>
          </cell>
          <cell r="AO1585">
            <v>692.34023999999999</v>
          </cell>
          <cell r="AP1585">
            <v>692.34023999999999</v>
          </cell>
          <cell r="AQ1585">
            <v>692.34023999999999</v>
          </cell>
          <cell r="AR1585">
            <v>692.34023999999999</v>
          </cell>
          <cell r="AS1585">
            <v>733.88662799999997</v>
          </cell>
          <cell r="AT1585">
            <v>733.88662799999997</v>
          </cell>
          <cell r="AU1585">
            <v>733.88662799999997</v>
          </cell>
          <cell r="AV1585">
            <v>733.88662799999997</v>
          </cell>
          <cell r="AW1585">
            <v>733.88662799999997</v>
          </cell>
          <cell r="AX1585">
            <v>733.88662799999997</v>
          </cell>
          <cell r="AY1585">
            <v>9295.86</v>
          </cell>
          <cell r="AZ1585">
            <v>91266286</v>
          </cell>
          <cell r="BA1585">
            <v>9295.8799999999992</v>
          </cell>
        </row>
        <row r="1586">
          <cell r="B1586">
            <v>91358924</v>
          </cell>
          <cell r="C1586" t="str">
            <v>Кв. 112</v>
          </cell>
          <cell r="D1586">
            <v>35</v>
          </cell>
          <cell r="E1586" t="str">
            <v>Соцкова Софья Романовна</v>
          </cell>
          <cell r="F1586" t="str">
            <v>Кв. 112Соцкова Софья Романовна</v>
          </cell>
          <cell r="G1586">
            <v>0</v>
          </cell>
          <cell r="H1586">
            <v>0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  <cell r="O1586">
            <v>15</v>
          </cell>
          <cell r="P1586">
            <v>31</v>
          </cell>
          <cell r="Q1586">
            <v>31</v>
          </cell>
          <cell r="R1586">
            <v>29</v>
          </cell>
          <cell r="S1586">
            <v>31</v>
          </cell>
          <cell r="T1586">
            <v>30</v>
          </cell>
          <cell r="U1586">
            <v>31</v>
          </cell>
          <cell r="V1586">
            <v>30</v>
          </cell>
          <cell r="W1586">
            <v>31</v>
          </cell>
          <cell r="X1586">
            <v>31</v>
          </cell>
          <cell r="Y1586">
            <v>30</v>
          </cell>
          <cell r="Z1586">
            <v>31</v>
          </cell>
          <cell r="AA1586">
            <v>30</v>
          </cell>
          <cell r="AB1586">
            <v>31</v>
          </cell>
          <cell r="AC1586">
            <v>0</v>
          </cell>
          <cell r="AD1586">
            <v>0</v>
          </cell>
          <cell r="AE1586">
            <v>0</v>
          </cell>
          <cell r="AF1586">
            <v>0</v>
          </cell>
          <cell r="AG1586">
            <v>0</v>
          </cell>
          <cell r="AH1586">
            <v>0</v>
          </cell>
          <cell r="AI1586">
            <v>0</v>
          </cell>
          <cell r="AJ1586">
            <v>0</v>
          </cell>
          <cell r="AK1586">
            <v>154.14700000000002</v>
          </cell>
          <cell r="AL1586">
            <v>308.29400000000004</v>
          </cell>
          <cell r="AM1586">
            <v>308.29400000000004</v>
          </cell>
          <cell r="AN1586">
            <v>308.29400000000004</v>
          </cell>
          <cell r="AO1586">
            <v>308.29400000000004</v>
          </cell>
          <cell r="AP1586">
            <v>308.29400000000004</v>
          </cell>
          <cell r="AQ1586">
            <v>308.29400000000004</v>
          </cell>
          <cell r="AR1586">
            <v>308.29400000000004</v>
          </cell>
          <cell r="AS1586">
            <v>326.79430000000002</v>
          </cell>
          <cell r="AT1586">
            <v>326.79430000000002</v>
          </cell>
          <cell r="AU1586">
            <v>326.79430000000002</v>
          </cell>
          <cell r="AV1586">
            <v>326.79430000000002</v>
          </cell>
          <cell r="AW1586">
            <v>326.79430000000002</v>
          </cell>
          <cell r="AX1586">
            <v>326.79430000000002</v>
          </cell>
          <cell r="AY1586">
            <v>4272.97</v>
          </cell>
          <cell r="AZ1586">
            <v>91358924</v>
          </cell>
          <cell r="BA1586">
            <v>4272.92</v>
          </cell>
        </row>
        <row r="1587">
          <cell r="B1587">
            <v>91196745</v>
          </cell>
          <cell r="C1587" t="str">
            <v>Кв. 236</v>
          </cell>
          <cell r="D1587">
            <v>34.700000000000003</v>
          </cell>
          <cell r="E1587" t="str">
            <v>Прокофьева Элеонора Валерьевна</v>
          </cell>
          <cell r="F1587" t="str">
            <v>Кв. 236Прокофьева Элеонора Валерьевна</v>
          </cell>
          <cell r="G1587">
            <v>0</v>
          </cell>
          <cell r="H1587">
            <v>0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15</v>
          </cell>
          <cell r="P1587">
            <v>31</v>
          </cell>
          <cell r="Q1587">
            <v>31</v>
          </cell>
          <cell r="R1587">
            <v>29</v>
          </cell>
          <cell r="S1587">
            <v>31</v>
          </cell>
          <cell r="T1587">
            <v>30</v>
          </cell>
          <cell r="U1587">
            <v>31</v>
          </cell>
          <cell r="V1587">
            <v>30</v>
          </cell>
          <cell r="W1587">
            <v>31</v>
          </cell>
          <cell r="X1587">
            <v>31</v>
          </cell>
          <cell r="Y1587">
            <v>30</v>
          </cell>
          <cell r="Z1587">
            <v>31</v>
          </cell>
          <cell r="AA1587">
            <v>30</v>
          </cell>
          <cell r="AB1587">
            <v>31</v>
          </cell>
          <cell r="AC1587">
            <v>0</v>
          </cell>
          <cell r="AD1587">
            <v>0</v>
          </cell>
          <cell r="AE1587">
            <v>0</v>
          </cell>
          <cell r="AF1587">
            <v>0</v>
          </cell>
          <cell r="AG1587">
            <v>0</v>
          </cell>
          <cell r="AH1587">
            <v>0</v>
          </cell>
          <cell r="AI1587">
            <v>0</v>
          </cell>
          <cell r="AJ1587">
            <v>0</v>
          </cell>
          <cell r="AK1587">
            <v>152.82574</v>
          </cell>
          <cell r="AL1587">
            <v>305.65147999999999</v>
          </cell>
          <cell r="AM1587">
            <v>305.65147999999999</v>
          </cell>
          <cell r="AN1587">
            <v>305.65147999999999</v>
          </cell>
          <cell r="AO1587">
            <v>305.65147999999999</v>
          </cell>
          <cell r="AP1587">
            <v>305.65147999999999</v>
          </cell>
          <cell r="AQ1587">
            <v>305.65147999999999</v>
          </cell>
          <cell r="AR1587">
            <v>305.65147999999999</v>
          </cell>
          <cell r="AS1587">
            <v>323.99320599999999</v>
          </cell>
          <cell r="AT1587">
            <v>323.99320599999999</v>
          </cell>
          <cell r="AU1587">
            <v>323.99320599999999</v>
          </cell>
          <cell r="AV1587">
            <v>323.99320599999999</v>
          </cell>
          <cell r="AW1587">
            <v>323.99320599999999</v>
          </cell>
          <cell r="AX1587">
            <v>323.99320599999999</v>
          </cell>
          <cell r="AY1587">
            <v>4236.3500000000004</v>
          </cell>
          <cell r="AZ1587">
            <v>91196745</v>
          </cell>
          <cell r="BA1587">
            <v>4236.32</v>
          </cell>
        </row>
        <row r="1588">
          <cell r="B1588">
            <v>91328604</v>
          </cell>
          <cell r="C1588" t="str">
            <v>Кв. 73</v>
          </cell>
          <cell r="D1588">
            <v>37.700000000000003</v>
          </cell>
          <cell r="E1588" t="str">
            <v>НЕГА ЮГ ООО</v>
          </cell>
          <cell r="F1588" t="str">
            <v>Кв. 73НЕГА ЮГ ООО</v>
          </cell>
          <cell r="G1588">
            <v>0</v>
          </cell>
          <cell r="H1588">
            <v>0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3</v>
          </cell>
          <cell r="Q1588">
            <v>31</v>
          </cell>
          <cell r="R1588">
            <v>29</v>
          </cell>
          <cell r="S1588">
            <v>31</v>
          </cell>
          <cell r="T1588">
            <v>30</v>
          </cell>
          <cell r="U1588">
            <v>31</v>
          </cell>
          <cell r="V1588">
            <v>30</v>
          </cell>
          <cell r="W1588">
            <v>31</v>
          </cell>
          <cell r="X1588">
            <v>31</v>
          </cell>
          <cell r="Y1588">
            <v>30</v>
          </cell>
          <cell r="Z1588">
            <v>18</v>
          </cell>
          <cell r="AA1588">
            <v>0</v>
          </cell>
          <cell r="AB1588">
            <v>0</v>
          </cell>
          <cell r="AC1588">
            <v>0</v>
          </cell>
          <cell r="AD1588">
            <v>0</v>
          </cell>
          <cell r="AE1588">
            <v>0</v>
          </cell>
          <cell r="AF1588">
            <v>0</v>
          </cell>
          <cell r="AG1588">
            <v>0</v>
          </cell>
          <cell r="AH1588">
            <v>0</v>
          </cell>
          <cell r="AI1588">
            <v>0</v>
          </cell>
          <cell r="AJ1588">
            <v>0</v>
          </cell>
          <cell r="AK1588">
            <v>0</v>
          </cell>
          <cell r="AL1588">
            <v>32.136452903225809</v>
          </cell>
          <cell r="AM1588">
            <v>332.07668000000001</v>
          </cell>
          <cell r="AN1588">
            <v>332.07668000000001</v>
          </cell>
          <cell r="AO1588">
            <v>332.07668000000001</v>
          </cell>
          <cell r="AP1588">
            <v>332.07668000000001</v>
          </cell>
          <cell r="AQ1588">
            <v>332.07668000000001</v>
          </cell>
          <cell r="AR1588">
            <v>332.07668000000001</v>
          </cell>
          <cell r="AS1588">
            <v>352.00414600000005</v>
          </cell>
          <cell r="AT1588">
            <v>352.00414600000005</v>
          </cell>
          <cell r="AU1588">
            <v>352.00414600000005</v>
          </cell>
          <cell r="AV1588">
            <v>204.3895041290323</v>
          </cell>
          <cell r="AW1588">
            <v>0</v>
          </cell>
          <cell r="AX1588">
            <v>0</v>
          </cell>
          <cell r="AY1588">
            <v>3285</v>
          </cell>
          <cell r="AZ1588">
            <v>91328604</v>
          </cell>
          <cell r="BA1588">
            <v>3285.01</v>
          </cell>
        </row>
        <row r="1589">
          <cell r="B1589">
            <v>91266248</v>
          </cell>
          <cell r="C1589" t="str">
            <v>Кв. 129</v>
          </cell>
          <cell r="D1589">
            <v>34.200000000000003</v>
          </cell>
          <cell r="E1589" t="str">
            <v>Алиева Наиля Эльдаровна</v>
          </cell>
          <cell r="F1589" t="str">
            <v>Кв. 129Алиева Наиля Эльдаровна</v>
          </cell>
          <cell r="G1589">
            <v>0</v>
          </cell>
          <cell r="H1589">
            <v>0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  <cell r="O1589">
            <v>0</v>
          </cell>
          <cell r="P1589">
            <v>18</v>
          </cell>
          <cell r="Q1589">
            <v>31</v>
          </cell>
          <cell r="R1589">
            <v>29</v>
          </cell>
          <cell r="S1589">
            <v>31</v>
          </cell>
          <cell r="T1589">
            <v>30</v>
          </cell>
          <cell r="U1589">
            <v>31</v>
          </cell>
          <cell r="V1589">
            <v>30</v>
          </cell>
          <cell r="W1589">
            <v>31</v>
          </cell>
          <cell r="X1589">
            <v>31</v>
          </cell>
          <cell r="Y1589">
            <v>30</v>
          </cell>
          <cell r="Z1589">
            <v>31</v>
          </cell>
          <cell r="AA1589">
            <v>30</v>
          </cell>
          <cell r="AB1589">
            <v>31</v>
          </cell>
          <cell r="AC1589">
            <v>0</v>
          </cell>
          <cell r="AD1589">
            <v>0</v>
          </cell>
          <cell r="AE1589">
            <v>0</v>
          </cell>
          <cell r="AF1589">
            <v>0</v>
          </cell>
          <cell r="AG1589">
            <v>0</v>
          </cell>
          <cell r="AH1589">
            <v>0</v>
          </cell>
          <cell r="AI1589">
            <v>0</v>
          </cell>
          <cell r="AJ1589">
            <v>0</v>
          </cell>
          <cell r="AK1589">
            <v>0</v>
          </cell>
          <cell r="AL1589">
            <v>174.917775483871</v>
          </cell>
          <cell r="AM1589">
            <v>301.24728000000005</v>
          </cell>
          <cell r="AN1589">
            <v>301.24728000000005</v>
          </cell>
          <cell r="AO1589">
            <v>301.24728000000005</v>
          </cell>
          <cell r="AP1589">
            <v>301.24728000000005</v>
          </cell>
          <cell r="AQ1589">
            <v>301.24728000000005</v>
          </cell>
          <cell r="AR1589">
            <v>301.24728000000005</v>
          </cell>
          <cell r="AS1589">
            <v>319.32471600000002</v>
          </cell>
          <cell r="AT1589">
            <v>319.32471600000002</v>
          </cell>
          <cell r="AU1589">
            <v>319.32471600000002</v>
          </cell>
          <cell r="AV1589">
            <v>319.32471600000002</v>
          </cell>
          <cell r="AW1589">
            <v>319.32471600000002</v>
          </cell>
          <cell r="AX1589">
            <v>319.32471600000002</v>
          </cell>
          <cell r="AY1589">
            <v>3898.35</v>
          </cell>
          <cell r="AZ1589">
            <v>91266248</v>
          </cell>
          <cell r="BA1589">
            <v>3898.34</v>
          </cell>
        </row>
        <row r="1590">
          <cell r="B1590">
            <v>91260240</v>
          </cell>
          <cell r="C1590" t="str">
            <v>Кв. 139</v>
          </cell>
          <cell r="D1590">
            <v>38</v>
          </cell>
          <cell r="E1590" t="str">
            <v>Магомедов Заур Мухсинович</v>
          </cell>
          <cell r="F1590" t="str">
            <v>Кв. 139Магомедов Заур Мухсинович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  <cell r="P1590">
            <v>11</v>
          </cell>
          <cell r="Q1590">
            <v>31</v>
          </cell>
          <cell r="R1590">
            <v>29</v>
          </cell>
          <cell r="S1590">
            <v>31</v>
          </cell>
          <cell r="T1590">
            <v>30</v>
          </cell>
          <cell r="U1590">
            <v>31</v>
          </cell>
          <cell r="V1590">
            <v>30</v>
          </cell>
          <cell r="W1590">
            <v>31</v>
          </cell>
          <cell r="X1590">
            <v>31</v>
          </cell>
          <cell r="Y1590">
            <v>30</v>
          </cell>
          <cell r="Z1590">
            <v>31</v>
          </cell>
          <cell r="AA1590">
            <v>30</v>
          </cell>
          <cell r="AB1590">
            <v>31</v>
          </cell>
          <cell r="AC1590">
            <v>0</v>
          </cell>
          <cell r="AD1590">
            <v>0</v>
          </cell>
          <cell r="AE1590">
            <v>0</v>
          </cell>
          <cell r="AF1590">
            <v>0</v>
          </cell>
          <cell r="AG1590">
            <v>0</v>
          </cell>
          <cell r="AH1590">
            <v>0</v>
          </cell>
          <cell r="AI1590">
            <v>0</v>
          </cell>
          <cell r="AJ1590">
            <v>0</v>
          </cell>
          <cell r="AK1590">
            <v>0</v>
          </cell>
          <cell r="AL1590">
            <v>118.77132903225807</v>
          </cell>
          <cell r="AM1590">
            <v>334.7192</v>
          </cell>
          <cell r="AN1590">
            <v>334.7192</v>
          </cell>
          <cell r="AO1590">
            <v>334.7192</v>
          </cell>
          <cell r="AP1590">
            <v>334.7192</v>
          </cell>
          <cell r="AQ1590">
            <v>334.7192</v>
          </cell>
          <cell r="AR1590">
            <v>334.7192</v>
          </cell>
          <cell r="AS1590">
            <v>354.80524000000003</v>
          </cell>
          <cell r="AT1590">
            <v>354.80524000000003</v>
          </cell>
          <cell r="AU1590">
            <v>354.80524000000003</v>
          </cell>
          <cell r="AV1590">
            <v>354.80524000000003</v>
          </cell>
          <cell r="AW1590">
            <v>354.80524000000003</v>
          </cell>
          <cell r="AX1590">
            <v>354.80524000000003</v>
          </cell>
          <cell r="AY1590">
            <v>4255.92</v>
          </cell>
          <cell r="AZ1590">
            <v>91260240</v>
          </cell>
          <cell r="BA1590">
            <v>4255.95</v>
          </cell>
        </row>
        <row r="1591">
          <cell r="B1591">
            <v>91255860</v>
          </cell>
          <cell r="C1591" t="str">
            <v>Кв. 155</v>
          </cell>
          <cell r="D1591">
            <v>35.4</v>
          </cell>
          <cell r="E1591" t="str">
            <v>Башкирцева Фируза Зираковна</v>
          </cell>
          <cell r="F1591" t="str">
            <v>Кв. 155Башкирцева Фируза Зираковна</v>
          </cell>
          <cell r="G1591">
            <v>0</v>
          </cell>
          <cell r="H1591">
            <v>0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  <cell r="M1591">
            <v>0</v>
          </cell>
          <cell r="N1591">
            <v>0</v>
          </cell>
          <cell r="O1591">
            <v>0</v>
          </cell>
          <cell r="P1591">
            <v>31</v>
          </cell>
          <cell r="Q1591">
            <v>31</v>
          </cell>
          <cell r="R1591">
            <v>29</v>
          </cell>
          <cell r="S1591">
            <v>31</v>
          </cell>
          <cell r="T1591">
            <v>30</v>
          </cell>
          <cell r="U1591">
            <v>31</v>
          </cell>
          <cell r="V1591">
            <v>30</v>
          </cell>
          <cell r="W1591">
            <v>31</v>
          </cell>
          <cell r="X1591">
            <v>31</v>
          </cell>
          <cell r="Y1591">
            <v>30</v>
          </cell>
          <cell r="Z1591">
            <v>31</v>
          </cell>
          <cell r="AA1591">
            <v>30</v>
          </cell>
          <cell r="AB1591">
            <v>31</v>
          </cell>
          <cell r="AC1591">
            <v>0</v>
          </cell>
          <cell r="AD1591">
            <v>0</v>
          </cell>
          <cell r="AE1591">
            <v>0</v>
          </cell>
          <cell r="AF1591">
            <v>0</v>
          </cell>
          <cell r="AG1591">
            <v>0</v>
          </cell>
          <cell r="AH1591">
            <v>0</v>
          </cell>
          <cell r="AI1591">
            <v>0</v>
          </cell>
          <cell r="AJ1591">
            <v>0</v>
          </cell>
          <cell r="AK1591">
            <v>0</v>
          </cell>
          <cell r="AL1591">
            <v>311.81736000000001</v>
          </cell>
          <cell r="AM1591">
            <v>311.81736000000001</v>
          </cell>
          <cell r="AN1591">
            <v>311.81736000000001</v>
          </cell>
          <cell r="AO1591">
            <v>311.81736000000001</v>
          </cell>
          <cell r="AP1591">
            <v>311.81736000000001</v>
          </cell>
          <cell r="AQ1591">
            <v>311.81736000000001</v>
          </cell>
          <cell r="AR1591">
            <v>311.81736000000001</v>
          </cell>
          <cell r="AS1591">
            <v>330.52909199999999</v>
          </cell>
          <cell r="AT1591">
            <v>330.52909199999999</v>
          </cell>
          <cell r="AU1591">
            <v>330.52909199999999</v>
          </cell>
          <cell r="AV1591">
            <v>330.52909199999999</v>
          </cell>
          <cell r="AW1591">
            <v>330.52909199999999</v>
          </cell>
          <cell r="AX1591">
            <v>330.52909199999999</v>
          </cell>
          <cell r="AY1591">
            <v>4165.8999999999996</v>
          </cell>
          <cell r="AZ1591">
            <v>91255860</v>
          </cell>
          <cell r="BA1591">
            <v>4165.92</v>
          </cell>
        </row>
        <row r="1592">
          <cell r="B1592">
            <v>91328595</v>
          </cell>
          <cell r="C1592" t="str">
            <v>Кв. 172</v>
          </cell>
          <cell r="D1592">
            <v>38.1</v>
          </cell>
          <cell r="E1592" t="str">
            <v>НЕГА ЮГ ООО</v>
          </cell>
          <cell r="F1592" t="str">
            <v>Кв. 172НЕГА ЮГ ООО</v>
          </cell>
          <cell r="G1592">
            <v>0</v>
          </cell>
          <cell r="H1592">
            <v>0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  <cell r="O1592">
            <v>0</v>
          </cell>
          <cell r="P1592">
            <v>3</v>
          </cell>
          <cell r="Q1592">
            <v>31</v>
          </cell>
          <cell r="R1592">
            <v>29</v>
          </cell>
          <cell r="S1592">
            <v>31</v>
          </cell>
          <cell r="T1592">
            <v>30</v>
          </cell>
          <cell r="U1592">
            <v>31</v>
          </cell>
          <cell r="V1592">
            <v>30</v>
          </cell>
          <cell r="W1592">
            <v>31</v>
          </cell>
          <cell r="X1592">
            <v>31</v>
          </cell>
          <cell r="Y1592">
            <v>30</v>
          </cell>
          <cell r="Z1592">
            <v>31</v>
          </cell>
          <cell r="AA1592">
            <v>30</v>
          </cell>
          <cell r="AB1592">
            <v>6</v>
          </cell>
          <cell r="AC1592">
            <v>0</v>
          </cell>
          <cell r="AD1592">
            <v>0</v>
          </cell>
          <cell r="AE1592">
            <v>0</v>
          </cell>
          <cell r="AF1592">
            <v>0</v>
          </cell>
          <cell r="AG1592">
            <v>0</v>
          </cell>
          <cell r="AH1592">
            <v>0</v>
          </cell>
          <cell r="AI1592">
            <v>0</v>
          </cell>
          <cell r="AJ1592">
            <v>0</v>
          </cell>
          <cell r="AK1592">
            <v>0</v>
          </cell>
          <cell r="AL1592">
            <v>32.477423225806454</v>
          </cell>
          <cell r="AM1592">
            <v>335.60004000000004</v>
          </cell>
          <cell r="AN1592">
            <v>335.60004000000004</v>
          </cell>
          <cell r="AO1592">
            <v>335.60004000000004</v>
          </cell>
          <cell r="AP1592">
            <v>335.60004000000004</v>
          </cell>
          <cell r="AQ1592">
            <v>335.60004000000004</v>
          </cell>
          <cell r="AR1592">
            <v>335.60004000000004</v>
          </cell>
          <cell r="AS1592">
            <v>355.73893800000002</v>
          </cell>
          <cell r="AT1592">
            <v>355.73893800000002</v>
          </cell>
          <cell r="AU1592">
            <v>355.73893800000002</v>
          </cell>
          <cell r="AV1592">
            <v>355.73893800000002</v>
          </cell>
          <cell r="AW1592">
            <v>355.73893800000002</v>
          </cell>
          <cell r="AX1592">
            <v>68.852697677419357</v>
          </cell>
          <cell r="AY1592">
            <v>3893.63</v>
          </cell>
          <cell r="AZ1592">
            <v>91328595</v>
          </cell>
          <cell r="BA1592">
            <v>4180.5200000000004</v>
          </cell>
        </row>
        <row r="1593">
          <cell r="B1593">
            <v>91257129</v>
          </cell>
          <cell r="C1593" t="str">
            <v>Кв. 177</v>
          </cell>
          <cell r="D1593">
            <v>35.4</v>
          </cell>
          <cell r="E1593" t="str">
            <v>Чернова Валентина Николаевна</v>
          </cell>
          <cell r="F1593" t="str">
            <v>Кв. 177Чернова Валентина Николаевна</v>
          </cell>
          <cell r="G1593">
            <v>0</v>
          </cell>
          <cell r="H1593">
            <v>0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  <cell r="M1593">
            <v>0</v>
          </cell>
          <cell r="N1593">
            <v>0</v>
          </cell>
          <cell r="O1593">
            <v>0</v>
          </cell>
          <cell r="P1593">
            <v>16</v>
          </cell>
          <cell r="Q1593">
            <v>31</v>
          </cell>
          <cell r="R1593">
            <v>29</v>
          </cell>
          <cell r="S1593">
            <v>31</v>
          </cell>
          <cell r="T1593">
            <v>30</v>
          </cell>
          <cell r="U1593">
            <v>31</v>
          </cell>
          <cell r="V1593">
            <v>30</v>
          </cell>
          <cell r="W1593">
            <v>31</v>
          </cell>
          <cell r="X1593">
            <v>31</v>
          </cell>
          <cell r="Y1593">
            <v>30</v>
          </cell>
          <cell r="Z1593">
            <v>31</v>
          </cell>
          <cell r="AA1593">
            <v>30</v>
          </cell>
          <cell r="AB1593">
            <v>31</v>
          </cell>
          <cell r="AC1593">
            <v>0</v>
          </cell>
          <cell r="AD1593">
            <v>0</v>
          </cell>
          <cell r="AE1593">
            <v>0</v>
          </cell>
          <cell r="AF1593">
            <v>0</v>
          </cell>
          <cell r="AG1593">
            <v>0</v>
          </cell>
          <cell r="AH1593">
            <v>0</v>
          </cell>
          <cell r="AI1593">
            <v>0</v>
          </cell>
          <cell r="AJ1593">
            <v>0</v>
          </cell>
          <cell r="AK1593">
            <v>0</v>
          </cell>
          <cell r="AL1593">
            <v>160.93799225806453</v>
          </cell>
          <cell r="AM1593">
            <v>311.81736000000001</v>
          </cell>
          <cell r="AN1593">
            <v>311.81736000000001</v>
          </cell>
          <cell r="AO1593">
            <v>311.81736000000001</v>
          </cell>
          <cell r="AP1593">
            <v>311.81736000000001</v>
          </cell>
          <cell r="AQ1593">
            <v>311.81736000000001</v>
          </cell>
          <cell r="AR1593">
            <v>311.81736000000001</v>
          </cell>
          <cell r="AS1593">
            <v>330.52909199999999</v>
          </cell>
          <cell r="AT1593">
            <v>330.52909199999999</v>
          </cell>
          <cell r="AU1593">
            <v>330.52909199999999</v>
          </cell>
          <cell r="AV1593">
            <v>330.52909199999999</v>
          </cell>
          <cell r="AW1593">
            <v>330.52909199999999</v>
          </cell>
          <cell r="AX1593">
            <v>330.52909199999999</v>
          </cell>
          <cell r="AY1593">
            <v>4015.02</v>
          </cell>
          <cell r="AZ1593">
            <v>91257129</v>
          </cell>
          <cell r="BA1593">
            <v>4015.04</v>
          </cell>
        </row>
        <row r="1594">
          <cell r="B1594">
            <v>91269390</v>
          </cell>
          <cell r="C1594" t="str">
            <v>Кв. 188</v>
          </cell>
          <cell r="D1594">
            <v>35.4</v>
          </cell>
          <cell r="E1594" t="str">
            <v>Шарафетдинова Сурия Харисовна</v>
          </cell>
          <cell r="F1594" t="str">
            <v>Кв. 188Шарафетдинова Сурия Харисовна</v>
          </cell>
          <cell r="G1594">
            <v>0</v>
          </cell>
          <cell r="H1594">
            <v>0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  <cell r="M1594">
            <v>0</v>
          </cell>
          <cell r="N1594">
            <v>0</v>
          </cell>
          <cell r="O1594">
            <v>0</v>
          </cell>
          <cell r="P1594">
            <v>10</v>
          </cell>
          <cell r="Q1594">
            <v>31</v>
          </cell>
          <cell r="R1594">
            <v>29</v>
          </cell>
          <cell r="S1594">
            <v>31</v>
          </cell>
          <cell r="T1594">
            <v>30</v>
          </cell>
          <cell r="U1594">
            <v>31</v>
          </cell>
          <cell r="V1594">
            <v>30</v>
          </cell>
          <cell r="W1594">
            <v>31</v>
          </cell>
          <cell r="X1594">
            <v>31</v>
          </cell>
          <cell r="Y1594">
            <v>30</v>
          </cell>
          <cell r="Z1594">
            <v>31</v>
          </cell>
          <cell r="AA1594">
            <v>30</v>
          </cell>
          <cell r="AB1594">
            <v>31</v>
          </cell>
          <cell r="AC1594">
            <v>0</v>
          </cell>
          <cell r="AD1594">
            <v>0</v>
          </cell>
          <cell r="AE1594">
            <v>0</v>
          </cell>
          <cell r="AF1594">
            <v>0</v>
          </cell>
          <cell r="AG1594">
            <v>0</v>
          </cell>
          <cell r="AH1594">
            <v>0</v>
          </cell>
          <cell r="AI1594">
            <v>0</v>
          </cell>
          <cell r="AJ1594">
            <v>0</v>
          </cell>
          <cell r="AK1594">
            <v>0</v>
          </cell>
          <cell r="AL1594">
            <v>100.58624516129032</v>
          </cell>
          <cell r="AM1594">
            <v>311.81736000000001</v>
          </cell>
          <cell r="AN1594">
            <v>311.81736000000001</v>
          </cell>
          <cell r="AO1594">
            <v>311.81736000000001</v>
          </cell>
          <cell r="AP1594">
            <v>311.81736000000001</v>
          </cell>
          <cell r="AQ1594">
            <v>311.81736000000001</v>
          </cell>
          <cell r="AR1594">
            <v>311.81736000000001</v>
          </cell>
          <cell r="AS1594">
            <v>330.52909199999999</v>
          </cell>
          <cell r="AT1594">
            <v>330.52909199999999</v>
          </cell>
          <cell r="AU1594">
            <v>330.52909199999999</v>
          </cell>
          <cell r="AV1594">
            <v>330.52909199999999</v>
          </cell>
          <cell r="AW1594">
            <v>330.52909199999999</v>
          </cell>
          <cell r="AX1594">
            <v>330.52909199999999</v>
          </cell>
          <cell r="AY1594">
            <v>3954.66</v>
          </cell>
          <cell r="AZ1594">
            <v>91269390</v>
          </cell>
          <cell r="BA1594">
            <v>3954.69</v>
          </cell>
        </row>
        <row r="1595">
          <cell r="B1595">
            <v>91271600</v>
          </cell>
          <cell r="C1595" t="str">
            <v>Кв. 194</v>
          </cell>
          <cell r="D1595">
            <v>38.1</v>
          </cell>
          <cell r="E1595" t="str">
            <v>Муртазалиева Зарема Нуруллаевна</v>
          </cell>
          <cell r="F1595" t="str">
            <v>Кв. 194Муртазалиева Зарема Нуруллаевна</v>
          </cell>
          <cell r="G1595">
            <v>0</v>
          </cell>
          <cell r="H1595">
            <v>0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  <cell r="M1595">
            <v>0</v>
          </cell>
          <cell r="N1595">
            <v>0</v>
          </cell>
          <cell r="O1595">
            <v>0</v>
          </cell>
          <cell r="P1595">
            <v>25</v>
          </cell>
          <cell r="Q1595">
            <v>31</v>
          </cell>
          <cell r="R1595">
            <v>29</v>
          </cell>
          <cell r="S1595">
            <v>31</v>
          </cell>
          <cell r="T1595">
            <v>30</v>
          </cell>
          <cell r="U1595">
            <v>31</v>
          </cell>
          <cell r="V1595">
            <v>30</v>
          </cell>
          <cell r="W1595">
            <v>31</v>
          </cell>
          <cell r="X1595">
            <v>31</v>
          </cell>
          <cell r="Y1595">
            <v>30</v>
          </cell>
          <cell r="Z1595">
            <v>31</v>
          </cell>
          <cell r="AA1595">
            <v>30</v>
          </cell>
          <cell r="AB1595">
            <v>31</v>
          </cell>
          <cell r="AC1595">
            <v>0</v>
          </cell>
          <cell r="AD1595">
            <v>0</v>
          </cell>
          <cell r="AE1595">
            <v>0</v>
          </cell>
          <cell r="AF1595">
            <v>0</v>
          </cell>
          <cell r="AG1595">
            <v>0</v>
          </cell>
          <cell r="AH1595">
            <v>0</v>
          </cell>
          <cell r="AI1595">
            <v>0</v>
          </cell>
          <cell r="AJ1595">
            <v>0</v>
          </cell>
          <cell r="AK1595">
            <v>0</v>
          </cell>
          <cell r="AL1595">
            <v>270.64519354838711</v>
          </cell>
          <cell r="AM1595">
            <v>335.60004000000004</v>
          </cell>
          <cell r="AN1595">
            <v>335.60004000000004</v>
          </cell>
          <cell r="AO1595">
            <v>335.60004000000004</v>
          </cell>
          <cell r="AP1595">
            <v>335.60004000000004</v>
          </cell>
          <cell r="AQ1595">
            <v>335.60004000000004</v>
          </cell>
          <cell r="AR1595">
            <v>335.60004000000004</v>
          </cell>
          <cell r="AS1595">
            <v>355.73893800000002</v>
          </cell>
          <cell r="AT1595">
            <v>355.73893800000002</v>
          </cell>
          <cell r="AU1595">
            <v>355.73893800000002</v>
          </cell>
          <cell r="AV1595">
            <v>355.73893800000002</v>
          </cell>
          <cell r="AW1595">
            <v>355.73893800000002</v>
          </cell>
          <cell r="AX1595">
            <v>355.73893800000002</v>
          </cell>
          <cell r="AY1595">
            <v>4418.68</v>
          </cell>
          <cell r="AZ1595">
            <v>91271600</v>
          </cell>
          <cell r="BA1595">
            <v>4418.6899999999996</v>
          </cell>
        </row>
        <row r="1596">
          <cell r="B1596">
            <v>91271299</v>
          </cell>
          <cell r="C1596" t="str">
            <v>Кв. 246</v>
          </cell>
          <cell r="D1596">
            <v>27.3</v>
          </cell>
          <cell r="E1596" t="str">
            <v>Птицына Вероника Дмитриевна</v>
          </cell>
          <cell r="F1596" t="str">
            <v>Кв. 246Птицына Вероника Дмитриевна</v>
          </cell>
          <cell r="G1596">
            <v>0</v>
          </cell>
          <cell r="H1596">
            <v>0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  <cell r="M1596">
            <v>0</v>
          </cell>
          <cell r="N1596">
            <v>0</v>
          </cell>
          <cell r="O1596">
            <v>0</v>
          </cell>
          <cell r="P1596">
            <v>24</v>
          </cell>
          <cell r="Q1596">
            <v>31</v>
          </cell>
          <cell r="R1596">
            <v>29</v>
          </cell>
          <cell r="S1596">
            <v>31</v>
          </cell>
          <cell r="T1596">
            <v>30</v>
          </cell>
          <cell r="U1596">
            <v>31</v>
          </cell>
          <cell r="V1596">
            <v>30</v>
          </cell>
          <cell r="W1596">
            <v>31</v>
          </cell>
          <cell r="X1596">
            <v>31</v>
          </cell>
          <cell r="Y1596">
            <v>30</v>
          </cell>
          <cell r="Z1596">
            <v>31</v>
          </cell>
          <cell r="AA1596">
            <v>30</v>
          </cell>
          <cell r="AB1596">
            <v>31</v>
          </cell>
          <cell r="AC1596">
            <v>0</v>
          </cell>
          <cell r="AD1596">
            <v>0</v>
          </cell>
          <cell r="AE1596">
            <v>0</v>
          </cell>
          <cell r="AF1596">
            <v>0</v>
          </cell>
          <cell r="AG1596">
            <v>0</v>
          </cell>
          <cell r="AH1596">
            <v>0</v>
          </cell>
          <cell r="AI1596">
            <v>0</v>
          </cell>
          <cell r="AJ1596">
            <v>0</v>
          </cell>
          <cell r="AK1596">
            <v>0</v>
          </cell>
          <cell r="AL1596">
            <v>186.16979612903231</v>
          </cell>
          <cell r="AM1596">
            <v>240.46932000000004</v>
          </cell>
          <cell r="AN1596">
            <v>240.46932000000004</v>
          </cell>
          <cell r="AO1596">
            <v>240.46932000000004</v>
          </cell>
          <cell r="AP1596">
            <v>240.46932000000004</v>
          </cell>
          <cell r="AQ1596">
            <v>240.46932000000004</v>
          </cell>
          <cell r="AR1596">
            <v>240.46932000000004</v>
          </cell>
          <cell r="AS1596">
            <v>254.89955399999999</v>
          </cell>
          <cell r="AT1596">
            <v>254.89955399999999</v>
          </cell>
          <cell r="AU1596">
            <v>254.89955400000002</v>
          </cell>
          <cell r="AV1596">
            <v>254.89955399999999</v>
          </cell>
          <cell r="AW1596">
            <v>254.89955400000002</v>
          </cell>
          <cell r="AX1596">
            <v>254.89955399999999</v>
          </cell>
          <cell r="AY1596">
            <v>3158.38</v>
          </cell>
          <cell r="AZ1596">
            <v>91271299</v>
          </cell>
          <cell r="BA1596">
            <v>3158.39</v>
          </cell>
        </row>
        <row r="1597">
          <cell r="B1597">
            <v>91271383</v>
          </cell>
          <cell r="C1597" t="str">
            <v>Кв. 257</v>
          </cell>
          <cell r="D1597">
            <v>27.3</v>
          </cell>
          <cell r="E1597" t="str">
            <v>Унженина Эльвира Владимировна</v>
          </cell>
          <cell r="F1597" t="str">
            <v>Кв. 257Унженина Эльвира Владимировна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  <cell r="O1597">
            <v>0</v>
          </cell>
          <cell r="P1597">
            <v>16</v>
          </cell>
          <cell r="Q1597">
            <v>31</v>
          </cell>
          <cell r="R1597">
            <v>29</v>
          </cell>
          <cell r="S1597">
            <v>31</v>
          </cell>
          <cell r="T1597">
            <v>30</v>
          </cell>
          <cell r="U1597">
            <v>31</v>
          </cell>
          <cell r="V1597">
            <v>30</v>
          </cell>
          <cell r="W1597">
            <v>31</v>
          </cell>
          <cell r="X1597">
            <v>31</v>
          </cell>
          <cell r="Y1597">
            <v>30</v>
          </cell>
          <cell r="Z1597">
            <v>31</v>
          </cell>
          <cell r="AA1597">
            <v>30</v>
          </cell>
          <cell r="AB1597">
            <v>31</v>
          </cell>
          <cell r="AC1597">
            <v>0</v>
          </cell>
          <cell r="AD1597">
            <v>0</v>
          </cell>
          <cell r="AE1597">
            <v>0</v>
          </cell>
          <cell r="AF1597">
            <v>0</v>
          </cell>
          <cell r="AG1597">
            <v>0</v>
          </cell>
          <cell r="AH1597">
            <v>0</v>
          </cell>
          <cell r="AI1597">
            <v>0</v>
          </cell>
          <cell r="AJ1597">
            <v>0</v>
          </cell>
          <cell r="AK1597">
            <v>0</v>
          </cell>
          <cell r="AL1597">
            <v>124.11319741935486</v>
          </cell>
          <cell r="AM1597">
            <v>240.46932000000004</v>
          </cell>
          <cell r="AN1597">
            <v>240.46932000000004</v>
          </cell>
          <cell r="AO1597">
            <v>240.46932000000004</v>
          </cell>
          <cell r="AP1597">
            <v>240.46932000000004</v>
          </cell>
          <cell r="AQ1597">
            <v>240.46932000000004</v>
          </cell>
          <cell r="AR1597">
            <v>240.46932000000004</v>
          </cell>
          <cell r="AS1597">
            <v>254.89955399999999</v>
          </cell>
          <cell r="AT1597">
            <v>254.89955399999999</v>
          </cell>
          <cell r="AU1597">
            <v>254.89955400000002</v>
          </cell>
          <cell r="AV1597">
            <v>254.89955399999999</v>
          </cell>
          <cell r="AW1597">
            <v>254.89955400000002</v>
          </cell>
          <cell r="AX1597">
            <v>254.89955399999999</v>
          </cell>
          <cell r="AY1597">
            <v>3096.33</v>
          </cell>
          <cell r="AZ1597">
            <v>91271383</v>
          </cell>
          <cell r="BA1597">
            <v>3096.33</v>
          </cell>
        </row>
        <row r="1598">
          <cell r="B1598">
            <v>91271576</v>
          </cell>
          <cell r="C1598" t="str">
            <v>Кв. 383</v>
          </cell>
          <cell r="D1598">
            <v>34.9</v>
          </cell>
          <cell r="E1598" t="str">
            <v>Евтушенко Ирина Юрьевна</v>
          </cell>
          <cell r="F1598" t="str">
            <v>Кв. 383Евтушенко Ирина Юрьевна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  <cell r="O1598">
            <v>0</v>
          </cell>
          <cell r="P1598">
            <v>24</v>
          </cell>
          <cell r="Q1598">
            <v>31</v>
          </cell>
          <cell r="R1598">
            <v>29</v>
          </cell>
          <cell r="S1598">
            <v>31</v>
          </cell>
          <cell r="T1598">
            <v>30</v>
          </cell>
          <cell r="U1598">
            <v>31</v>
          </cell>
          <cell r="V1598">
            <v>30</v>
          </cell>
          <cell r="W1598">
            <v>31</v>
          </cell>
          <cell r="X1598">
            <v>31</v>
          </cell>
          <cell r="Y1598">
            <v>30</v>
          </cell>
          <cell r="Z1598">
            <v>31</v>
          </cell>
          <cell r="AA1598">
            <v>30</v>
          </cell>
          <cell r="AB1598">
            <v>31</v>
          </cell>
          <cell r="AC1598">
            <v>0</v>
          </cell>
          <cell r="AD1598">
            <v>0</v>
          </cell>
          <cell r="AE1598">
            <v>0</v>
          </cell>
          <cell r="AF1598">
            <v>0</v>
          </cell>
          <cell r="AG1598">
            <v>0</v>
          </cell>
          <cell r="AH1598">
            <v>0</v>
          </cell>
          <cell r="AI1598">
            <v>0</v>
          </cell>
          <cell r="AJ1598">
            <v>0</v>
          </cell>
          <cell r="AK1598">
            <v>0</v>
          </cell>
          <cell r="AL1598">
            <v>237.99728516129028</v>
          </cell>
          <cell r="AM1598">
            <v>307.41315999999995</v>
          </cell>
          <cell r="AN1598">
            <v>307.41315999999995</v>
          </cell>
          <cell r="AO1598">
            <v>307.41315999999995</v>
          </cell>
          <cell r="AP1598">
            <v>307.41315999999995</v>
          </cell>
          <cell r="AQ1598">
            <v>307.41315999999995</v>
          </cell>
          <cell r="AR1598">
            <v>307.41315999999995</v>
          </cell>
          <cell r="AS1598">
            <v>325.86060199999997</v>
          </cell>
          <cell r="AT1598">
            <v>325.86060199999997</v>
          </cell>
          <cell r="AU1598">
            <v>325.86060199999997</v>
          </cell>
          <cell r="AV1598">
            <v>325.86060199999997</v>
          </cell>
          <cell r="AW1598">
            <v>325.86060199999997</v>
          </cell>
          <cell r="AX1598">
            <v>325.86060199999997</v>
          </cell>
          <cell r="AY1598">
            <v>4037.64</v>
          </cell>
          <cell r="AZ1598">
            <v>91271576</v>
          </cell>
          <cell r="BA1598">
            <v>4037.62</v>
          </cell>
        </row>
        <row r="1599">
          <cell r="B1599">
            <v>91395262</v>
          </cell>
          <cell r="C1599" t="str">
            <v>Кв. 390</v>
          </cell>
          <cell r="D1599">
            <v>34.9</v>
          </cell>
          <cell r="E1599" t="str">
            <v xml:space="preserve">Бабенко Денис Сергеевич                           </v>
          </cell>
          <cell r="F1599" t="str">
            <v xml:space="preserve">Кв. 390Бабенко Денис Сергеевич                           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  <cell r="O1599">
            <v>0</v>
          </cell>
          <cell r="P1599">
            <v>4</v>
          </cell>
          <cell r="Q1599">
            <v>31</v>
          </cell>
          <cell r="R1599">
            <v>29</v>
          </cell>
          <cell r="S1599">
            <v>31</v>
          </cell>
          <cell r="T1599">
            <v>30</v>
          </cell>
          <cell r="U1599">
            <v>31</v>
          </cell>
          <cell r="V1599">
            <v>30</v>
          </cell>
          <cell r="W1599">
            <v>31</v>
          </cell>
          <cell r="X1599">
            <v>31</v>
          </cell>
          <cell r="Y1599">
            <v>30</v>
          </cell>
          <cell r="Z1599">
            <v>31</v>
          </cell>
          <cell r="AA1599">
            <v>30</v>
          </cell>
          <cell r="AB1599">
            <v>31</v>
          </cell>
          <cell r="AC1599">
            <v>0</v>
          </cell>
          <cell r="AD1599">
            <v>0</v>
          </cell>
          <cell r="AE1599">
            <v>0</v>
          </cell>
          <cell r="AF1599">
            <v>0</v>
          </cell>
          <cell r="AG1599">
            <v>0</v>
          </cell>
          <cell r="AH1599">
            <v>0</v>
          </cell>
          <cell r="AI1599">
            <v>0</v>
          </cell>
          <cell r="AJ1599">
            <v>0</v>
          </cell>
          <cell r="AK1599">
            <v>0</v>
          </cell>
          <cell r="AL1599">
            <v>39.666214193548377</v>
          </cell>
          <cell r="AM1599">
            <v>307.41315999999995</v>
          </cell>
          <cell r="AN1599">
            <v>307.41315999999995</v>
          </cell>
          <cell r="AO1599">
            <v>307.41315999999995</v>
          </cell>
          <cell r="AP1599">
            <v>307.41315999999995</v>
          </cell>
          <cell r="AQ1599">
            <v>307.41315999999995</v>
          </cell>
          <cell r="AR1599">
            <v>307.41315999999995</v>
          </cell>
          <cell r="AS1599">
            <v>325.86060199999997</v>
          </cell>
          <cell r="AT1599">
            <v>325.86060199999997</v>
          </cell>
          <cell r="AU1599">
            <v>325.86060199999997</v>
          </cell>
          <cell r="AV1599">
            <v>325.86060199999997</v>
          </cell>
          <cell r="AW1599">
            <v>325.86060199999997</v>
          </cell>
          <cell r="AX1599">
            <v>325.86060199999997</v>
          </cell>
          <cell r="AY1599">
            <v>3839.31</v>
          </cell>
          <cell r="AZ1599">
            <v>91395262</v>
          </cell>
          <cell r="BA1599">
            <v>3839.29</v>
          </cell>
        </row>
        <row r="1600">
          <cell r="B1600">
            <v>91269381</v>
          </cell>
          <cell r="C1600" t="str">
            <v>Кв. 397</v>
          </cell>
          <cell r="D1600">
            <v>34.9</v>
          </cell>
          <cell r="E1600" t="str">
            <v>Малышев Артём Олегович</v>
          </cell>
          <cell r="F1600" t="str">
            <v>Кв. 397Малышев Артём Олегович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  <cell r="O1600">
            <v>0</v>
          </cell>
          <cell r="P1600">
            <v>24</v>
          </cell>
          <cell r="Q1600">
            <v>31</v>
          </cell>
          <cell r="R1600">
            <v>29</v>
          </cell>
          <cell r="S1600">
            <v>31</v>
          </cell>
          <cell r="T1600">
            <v>30</v>
          </cell>
          <cell r="U1600">
            <v>31</v>
          </cell>
          <cell r="V1600">
            <v>30</v>
          </cell>
          <cell r="W1600">
            <v>31</v>
          </cell>
          <cell r="X1600">
            <v>31</v>
          </cell>
          <cell r="Y1600">
            <v>30</v>
          </cell>
          <cell r="Z1600">
            <v>31</v>
          </cell>
          <cell r="AA1600">
            <v>30</v>
          </cell>
          <cell r="AB1600">
            <v>31</v>
          </cell>
          <cell r="AC1600">
            <v>0</v>
          </cell>
          <cell r="AD1600">
            <v>0</v>
          </cell>
          <cell r="AE1600">
            <v>0</v>
          </cell>
          <cell r="AF1600">
            <v>0</v>
          </cell>
          <cell r="AG1600">
            <v>0</v>
          </cell>
          <cell r="AH1600">
            <v>0</v>
          </cell>
          <cell r="AI1600">
            <v>0</v>
          </cell>
          <cell r="AJ1600">
            <v>0</v>
          </cell>
          <cell r="AK1600">
            <v>0</v>
          </cell>
          <cell r="AL1600">
            <v>237.99728516129028</v>
          </cell>
          <cell r="AM1600">
            <v>307.41315999999995</v>
          </cell>
          <cell r="AN1600">
            <v>307.41315999999995</v>
          </cell>
          <cell r="AO1600">
            <v>307.41315999999995</v>
          </cell>
          <cell r="AP1600">
            <v>307.41315999999995</v>
          </cell>
          <cell r="AQ1600">
            <v>307.41315999999995</v>
          </cell>
          <cell r="AR1600">
            <v>307.41315999999995</v>
          </cell>
          <cell r="AS1600">
            <v>325.86060199999997</v>
          </cell>
          <cell r="AT1600">
            <v>325.86060199999997</v>
          </cell>
          <cell r="AU1600">
            <v>325.86060199999997</v>
          </cell>
          <cell r="AV1600">
            <v>325.86060199999997</v>
          </cell>
          <cell r="AW1600">
            <v>325.86060199999997</v>
          </cell>
          <cell r="AX1600">
            <v>325.86060199999997</v>
          </cell>
          <cell r="AY1600">
            <v>4037.64</v>
          </cell>
          <cell r="AZ1600">
            <v>91269381</v>
          </cell>
          <cell r="BA1600">
            <v>4037.62</v>
          </cell>
        </row>
        <row r="1601">
          <cell r="B1601">
            <v>91395263</v>
          </cell>
          <cell r="C1601" t="str">
            <v>Кв. 408</v>
          </cell>
          <cell r="D1601">
            <v>34.1</v>
          </cell>
          <cell r="E1601" t="str">
            <v>Шайхет Мария Олеговна</v>
          </cell>
          <cell r="F1601" t="str">
            <v>Кв. 408Шайхет Мария Олеговна</v>
          </cell>
          <cell r="G1601">
            <v>0</v>
          </cell>
          <cell r="H1601">
            <v>0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  <cell r="M1601">
            <v>0</v>
          </cell>
          <cell r="N1601">
            <v>0</v>
          </cell>
          <cell r="O1601">
            <v>0</v>
          </cell>
          <cell r="P1601">
            <v>3</v>
          </cell>
          <cell r="Q1601">
            <v>31</v>
          </cell>
          <cell r="R1601">
            <v>29</v>
          </cell>
          <cell r="S1601">
            <v>31</v>
          </cell>
          <cell r="T1601">
            <v>30</v>
          </cell>
          <cell r="U1601">
            <v>31</v>
          </cell>
          <cell r="V1601">
            <v>30</v>
          </cell>
          <cell r="W1601">
            <v>31</v>
          </cell>
          <cell r="X1601">
            <v>31</v>
          </cell>
          <cell r="Y1601">
            <v>30</v>
          </cell>
          <cell r="Z1601">
            <v>31</v>
          </cell>
          <cell r="AA1601">
            <v>30</v>
          </cell>
          <cell r="AB1601">
            <v>31</v>
          </cell>
          <cell r="AC1601">
            <v>0</v>
          </cell>
          <cell r="AD1601">
            <v>0</v>
          </cell>
          <cell r="AE1601">
            <v>0</v>
          </cell>
          <cell r="AF1601">
            <v>0</v>
          </cell>
          <cell r="AG1601">
            <v>0</v>
          </cell>
          <cell r="AH1601">
            <v>0</v>
          </cell>
          <cell r="AI1601">
            <v>0</v>
          </cell>
          <cell r="AJ1601">
            <v>0</v>
          </cell>
          <cell r="AK1601">
            <v>0</v>
          </cell>
          <cell r="AL1601">
            <v>29.067720000000001</v>
          </cell>
          <cell r="AM1601">
            <v>300.36644000000001</v>
          </cell>
          <cell r="AN1601">
            <v>300.36644000000001</v>
          </cell>
          <cell r="AO1601">
            <v>300.36644000000001</v>
          </cell>
          <cell r="AP1601">
            <v>300.36644000000001</v>
          </cell>
          <cell r="AQ1601">
            <v>300.36644000000001</v>
          </cell>
          <cell r="AR1601">
            <v>300.36644000000001</v>
          </cell>
          <cell r="AS1601">
            <v>318.39101800000003</v>
          </cell>
          <cell r="AT1601">
            <v>318.39101800000003</v>
          </cell>
          <cell r="AU1601">
            <v>318.39101800000003</v>
          </cell>
          <cell r="AV1601">
            <v>318.39101800000003</v>
          </cell>
          <cell r="AW1601">
            <v>318.39101800000003</v>
          </cell>
          <cell r="AX1601">
            <v>318.39101800000003</v>
          </cell>
          <cell r="AY1601">
            <v>3741.61</v>
          </cell>
          <cell r="AZ1601">
            <v>91395263</v>
          </cell>
          <cell r="BA1601">
            <v>3741.63</v>
          </cell>
        </row>
        <row r="1602">
          <cell r="B1602">
            <v>91358797</v>
          </cell>
          <cell r="C1602" t="str">
            <v>Кв. 418</v>
          </cell>
          <cell r="D1602">
            <v>34.9</v>
          </cell>
          <cell r="E1602" t="str">
            <v xml:space="preserve">Шепелева Екатерина Ивановна                       </v>
          </cell>
          <cell r="F1602" t="str">
            <v xml:space="preserve">Кв. 418Шепелева Екатерина Ивановна                       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  <cell r="O1602">
            <v>0</v>
          </cell>
          <cell r="P1602">
            <v>4</v>
          </cell>
          <cell r="Q1602">
            <v>31</v>
          </cell>
          <cell r="R1602">
            <v>29</v>
          </cell>
          <cell r="S1602">
            <v>31</v>
          </cell>
          <cell r="T1602">
            <v>30</v>
          </cell>
          <cell r="U1602">
            <v>31</v>
          </cell>
          <cell r="V1602">
            <v>30</v>
          </cell>
          <cell r="W1602">
            <v>31</v>
          </cell>
          <cell r="X1602">
            <v>31</v>
          </cell>
          <cell r="Y1602">
            <v>30</v>
          </cell>
          <cell r="Z1602">
            <v>31</v>
          </cell>
          <cell r="AA1602">
            <v>30</v>
          </cell>
          <cell r="AB1602">
            <v>31</v>
          </cell>
          <cell r="AC1602">
            <v>0</v>
          </cell>
          <cell r="AD1602">
            <v>0</v>
          </cell>
          <cell r="AE1602">
            <v>0</v>
          </cell>
          <cell r="AF1602">
            <v>0</v>
          </cell>
          <cell r="AG1602">
            <v>0</v>
          </cell>
          <cell r="AH1602">
            <v>0</v>
          </cell>
          <cell r="AI1602">
            <v>0</v>
          </cell>
          <cell r="AJ1602">
            <v>0</v>
          </cell>
          <cell r="AK1602">
            <v>0</v>
          </cell>
          <cell r="AL1602">
            <v>39.666214193548377</v>
          </cell>
          <cell r="AM1602">
            <v>307.41315999999995</v>
          </cell>
          <cell r="AN1602">
            <v>307.41315999999995</v>
          </cell>
          <cell r="AO1602">
            <v>307.41315999999995</v>
          </cell>
          <cell r="AP1602">
            <v>307.41315999999995</v>
          </cell>
          <cell r="AQ1602">
            <v>307.41315999999995</v>
          </cell>
          <cell r="AR1602">
            <v>307.41315999999995</v>
          </cell>
          <cell r="AS1602">
            <v>325.86060199999997</v>
          </cell>
          <cell r="AT1602">
            <v>325.86060199999997</v>
          </cell>
          <cell r="AU1602">
            <v>325.86060199999997</v>
          </cell>
          <cell r="AV1602">
            <v>325.86060199999997</v>
          </cell>
          <cell r="AW1602">
            <v>325.86060199999997</v>
          </cell>
          <cell r="AX1602">
            <v>325.86060199999997</v>
          </cell>
          <cell r="AY1602">
            <v>3839.31</v>
          </cell>
          <cell r="AZ1602">
            <v>91358797</v>
          </cell>
          <cell r="BA1602">
            <v>3839.29</v>
          </cell>
        </row>
        <row r="1603">
          <cell r="B1603">
            <v>91395264</v>
          </cell>
          <cell r="C1603" t="str">
            <v>Кв. 421</v>
          </cell>
          <cell r="D1603">
            <v>33.5</v>
          </cell>
          <cell r="E1603" t="str">
            <v>НЕГА ЮГ ООО</v>
          </cell>
          <cell r="F1603" t="str">
            <v>Кв. 421НЕГА ЮГ ООО</v>
          </cell>
          <cell r="G1603">
            <v>0</v>
          </cell>
          <cell r="H1603">
            <v>0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  <cell r="M1603">
            <v>0</v>
          </cell>
          <cell r="N1603">
            <v>0</v>
          </cell>
          <cell r="O1603">
            <v>0</v>
          </cell>
          <cell r="P1603">
            <v>3</v>
          </cell>
          <cell r="Q1603">
            <v>31</v>
          </cell>
          <cell r="R1603">
            <v>29</v>
          </cell>
          <cell r="S1603">
            <v>31</v>
          </cell>
          <cell r="T1603">
            <v>30</v>
          </cell>
          <cell r="U1603">
            <v>31</v>
          </cell>
          <cell r="V1603">
            <v>30</v>
          </cell>
          <cell r="W1603">
            <v>31</v>
          </cell>
          <cell r="X1603">
            <v>31</v>
          </cell>
          <cell r="Y1603">
            <v>30</v>
          </cell>
          <cell r="Z1603">
            <v>2</v>
          </cell>
          <cell r="AA1603">
            <v>0</v>
          </cell>
          <cell r="AB1603">
            <v>0</v>
          </cell>
          <cell r="AC1603">
            <v>0</v>
          </cell>
          <cell r="AD1603">
            <v>0</v>
          </cell>
          <cell r="AE1603">
            <v>0</v>
          </cell>
          <cell r="AF1603">
            <v>0</v>
          </cell>
          <cell r="AG1603">
            <v>0</v>
          </cell>
          <cell r="AH1603">
            <v>0</v>
          </cell>
          <cell r="AI1603">
            <v>0</v>
          </cell>
          <cell r="AJ1603">
            <v>0</v>
          </cell>
          <cell r="AK1603">
            <v>0</v>
          </cell>
          <cell r="AL1603">
            <v>28.556264516129033</v>
          </cell>
          <cell r="AM1603">
            <v>295.08139999999997</v>
          </cell>
          <cell r="AN1603">
            <v>295.08139999999997</v>
          </cell>
          <cell r="AO1603">
            <v>295.08139999999997</v>
          </cell>
          <cell r="AP1603">
            <v>295.08139999999997</v>
          </cell>
          <cell r="AQ1603">
            <v>295.08139999999997</v>
          </cell>
          <cell r="AR1603">
            <v>295.08139999999997</v>
          </cell>
          <cell r="AS1603">
            <v>312.78882999999996</v>
          </cell>
          <cell r="AT1603">
            <v>312.78882999999996</v>
          </cell>
          <cell r="AU1603">
            <v>312.78882999999996</v>
          </cell>
          <cell r="AV1603">
            <v>20.179924516129031</v>
          </cell>
          <cell r="AW1603">
            <v>0</v>
          </cell>
          <cell r="AX1603">
            <v>0</v>
          </cell>
          <cell r="AY1603">
            <v>2757.59</v>
          </cell>
          <cell r="AZ1603">
            <v>91395264</v>
          </cell>
          <cell r="BA1603">
            <v>2757.59</v>
          </cell>
        </row>
        <row r="1604">
          <cell r="B1604">
            <v>91271278</v>
          </cell>
          <cell r="C1604" t="str">
            <v>Кв. 513</v>
          </cell>
          <cell r="D1604">
            <v>62.1</v>
          </cell>
          <cell r="E1604" t="str">
            <v>Честных Ольга Владимировна</v>
          </cell>
          <cell r="F1604" t="str">
            <v>Кв. 513Честных Ольга Владимировна</v>
          </cell>
          <cell r="G1604">
            <v>0</v>
          </cell>
          <cell r="H1604">
            <v>0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  <cell r="M1604">
            <v>0</v>
          </cell>
          <cell r="N1604">
            <v>0</v>
          </cell>
          <cell r="O1604">
            <v>0</v>
          </cell>
          <cell r="P1604">
            <v>10</v>
          </cell>
          <cell r="Q1604">
            <v>31</v>
          </cell>
          <cell r="R1604">
            <v>29</v>
          </cell>
          <cell r="S1604">
            <v>31</v>
          </cell>
          <cell r="T1604">
            <v>30</v>
          </cell>
          <cell r="U1604">
            <v>31</v>
          </cell>
          <cell r="V1604">
            <v>30</v>
          </cell>
          <cell r="W1604">
            <v>31</v>
          </cell>
          <cell r="X1604">
            <v>31</v>
          </cell>
          <cell r="Y1604">
            <v>30</v>
          </cell>
          <cell r="Z1604">
            <v>31</v>
          </cell>
          <cell r="AA1604">
            <v>30</v>
          </cell>
          <cell r="AB1604">
            <v>31</v>
          </cell>
          <cell r="AC1604">
            <v>0</v>
          </cell>
          <cell r="AD1604">
            <v>0</v>
          </cell>
          <cell r="AE1604">
            <v>0</v>
          </cell>
          <cell r="AF1604">
            <v>0</v>
          </cell>
          <cell r="AG1604">
            <v>0</v>
          </cell>
          <cell r="AH1604">
            <v>0</v>
          </cell>
          <cell r="AI1604">
            <v>0</v>
          </cell>
          <cell r="AJ1604">
            <v>0</v>
          </cell>
          <cell r="AK1604">
            <v>0</v>
          </cell>
          <cell r="AL1604">
            <v>176.45214193548387</v>
          </cell>
          <cell r="AM1604">
            <v>547.00163999999995</v>
          </cell>
          <cell r="AN1604">
            <v>547.00163999999995</v>
          </cell>
          <cell r="AO1604">
            <v>547.00163999999995</v>
          </cell>
          <cell r="AP1604">
            <v>547.00163999999995</v>
          </cell>
          <cell r="AQ1604">
            <v>547.00163999999995</v>
          </cell>
          <cell r="AR1604">
            <v>547.00163999999995</v>
          </cell>
          <cell r="AS1604">
            <v>579.826458</v>
          </cell>
          <cell r="AT1604">
            <v>579.826458</v>
          </cell>
          <cell r="AU1604">
            <v>579.826458</v>
          </cell>
          <cell r="AV1604">
            <v>579.826458</v>
          </cell>
          <cell r="AW1604">
            <v>579.826458</v>
          </cell>
          <cell r="AX1604">
            <v>579.826458</v>
          </cell>
          <cell r="AY1604">
            <v>6937.42</v>
          </cell>
          <cell r="AZ1604">
            <v>91271278</v>
          </cell>
          <cell r="BA1604">
            <v>6937.43</v>
          </cell>
        </row>
        <row r="1605">
          <cell r="B1605">
            <v>91395265</v>
          </cell>
          <cell r="C1605" t="str">
            <v>Кв. 523</v>
          </cell>
          <cell r="D1605">
            <v>22</v>
          </cell>
          <cell r="E1605" t="str">
            <v>НЕГА ЮГ ООО</v>
          </cell>
          <cell r="F1605" t="str">
            <v>Кв. 523НЕГА ЮГ ООО</v>
          </cell>
          <cell r="G1605">
            <v>0</v>
          </cell>
          <cell r="H1605">
            <v>0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3</v>
          </cell>
          <cell r="Q1605">
            <v>31</v>
          </cell>
          <cell r="R1605">
            <v>29</v>
          </cell>
          <cell r="S1605">
            <v>31</v>
          </cell>
          <cell r="T1605">
            <v>30</v>
          </cell>
          <cell r="U1605">
            <v>31</v>
          </cell>
          <cell r="V1605">
            <v>30</v>
          </cell>
          <cell r="W1605">
            <v>31</v>
          </cell>
          <cell r="X1605">
            <v>31</v>
          </cell>
          <cell r="Y1605">
            <v>30</v>
          </cell>
          <cell r="Z1605">
            <v>31</v>
          </cell>
          <cell r="AA1605">
            <v>13</v>
          </cell>
          <cell r="AB1605">
            <v>0</v>
          </cell>
          <cell r="AC1605">
            <v>0</v>
          </cell>
          <cell r="AD1605">
            <v>0</v>
          </cell>
          <cell r="AE1605">
            <v>0</v>
          </cell>
          <cell r="AF1605">
            <v>0</v>
          </cell>
          <cell r="AG1605">
            <v>0</v>
          </cell>
          <cell r="AH1605">
            <v>0</v>
          </cell>
          <cell r="AI1605">
            <v>0</v>
          </cell>
          <cell r="AJ1605">
            <v>0</v>
          </cell>
          <cell r="AK1605">
            <v>0</v>
          </cell>
          <cell r="AL1605">
            <v>18.753367741935485</v>
          </cell>
          <cell r="AM1605">
            <v>193.78479999999999</v>
          </cell>
          <cell r="AN1605">
            <v>193.78479999999999</v>
          </cell>
          <cell r="AO1605">
            <v>193.78479999999999</v>
          </cell>
          <cell r="AP1605">
            <v>193.78479999999999</v>
          </cell>
          <cell r="AQ1605">
            <v>193.78479999999999</v>
          </cell>
          <cell r="AR1605">
            <v>193.78479999999999</v>
          </cell>
          <cell r="AS1605">
            <v>205.41355999999999</v>
          </cell>
          <cell r="AT1605">
            <v>205.41355999999999</v>
          </cell>
          <cell r="AU1605">
            <v>205.41355999999999</v>
          </cell>
          <cell r="AV1605">
            <v>205.41355999999999</v>
          </cell>
          <cell r="AW1605">
            <v>89.012542666666661</v>
          </cell>
          <cell r="AX1605">
            <v>0</v>
          </cell>
          <cell r="AY1605">
            <v>2092.13</v>
          </cell>
          <cell r="AZ1605">
            <v>91395265</v>
          </cell>
          <cell r="BA1605">
            <v>2092.08</v>
          </cell>
        </row>
        <row r="1606">
          <cell r="B1606">
            <v>91201734</v>
          </cell>
          <cell r="C1606" t="str">
            <v>Кв. 570</v>
          </cell>
          <cell r="D1606">
            <v>21.6</v>
          </cell>
          <cell r="E1606" t="str">
            <v>Ратин Данила Максимович</v>
          </cell>
          <cell r="F1606" t="str">
            <v>Кв. 570Ратин Данила Максимович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  <cell r="O1606">
            <v>0</v>
          </cell>
          <cell r="P1606">
            <v>25</v>
          </cell>
          <cell r="Q1606">
            <v>31</v>
          </cell>
          <cell r="R1606">
            <v>29</v>
          </cell>
          <cell r="S1606">
            <v>31</v>
          </cell>
          <cell r="T1606">
            <v>30</v>
          </cell>
          <cell r="U1606">
            <v>31</v>
          </cell>
          <cell r="V1606">
            <v>30</v>
          </cell>
          <cell r="W1606">
            <v>31</v>
          </cell>
          <cell r="X1606">
            <v>31</v>
          </cell>
          <cell r="Y1606">
            <v>30</v>
          </cell>
          <cell r="Z1606">
            <v>31</v>
          </cell>
          <cell r="AA1606">
            <v>30</v>
          </cell>
          <cell r="AB1606">
            <v>31</v>
          </cell>
          <cell r="AC1606">
            <v>0</v>
          </cell>
          <cell r="AD1606">
            <v>0</v>
          </cell>
          <cell r="AE1606">
            <v>0</v>
          </cell>
          <cell r="AF1606">
            <v>0</v>
          </cell>
          <cell r="AG1606">
            <v>0</v>
          </cell>
          <cell r="AH1606">
            <v>0</v>
          </cell>
          <cell r="AI1606">
            <v>0</v>
          </cell>
          <cell r="AJ1606">
            <v>0</v>
          </cell>
          <cell r="AK1606">
            <v>0</v>
          </cell>
          <cell r="AL1606">
            <v>153.43664516129033</v>
          </cell>
          <cell r="AM1606">
            <v>190.26144000000002</v>
          </cell>
          <cell r="AN1606">
            <v>190.26144000000002</v>
          </cell>
          <cell r="AO1606">
            <v>190.26144000000002</v>
          </cell>
          <cell r="AP1606">
            <v>190.26144000000002</v>
          </cell>
          <cell r="AQ1606">
            <v>190.26144000000002</v>
          </cell>
          <cell r="AR1606">
            <v>190.26144000000002</v>
          </cell>
          <cell r="AS1606">
            <v>201.67876800000002</v>
          </cell>
          <cell r="AT1606">
            <v>201.67876800000002</v>
          </cell>
          <cell r="AU1606">
            <v>201.67876800000002</v>
          </cell>
          <cell r="AV1606">
            <v>201.67876800000002</v>
          </cell>
          <cell r="AW1606">
            <v>201.67876800000002</v>
          </cell>
          <cell r="AX1606">
            <v>201.67876800000002</v>
          </cell>
          <cell r="AY1606">
            <v>2505.08</v>
          </cell>
          <cell r="AZ1606">
            <v>91201734</v>
          </cell>
          <cell r="BA1606">
            <v>2505.08</v>
          </cell>
        </row>
        <row r="1607">
          <cell r="B1607">
            <v>91271604</v>
          </cell>
          <cell r="C1607" t="str">
            <v>Кв. 604</v>
          </cell>
          <cell r="D1607">
            <v>62.1</v>
          </cell>
          <cell r="E1607" t="str">
            <v>Глазунов Никита Михайлович</v>
          </cell>
          <cell r="F1607" t="str">
            <v>Кв. 604Глазунов Никита Михайлович</v>
          </cell>
          <cell r="G1607">
            <v>0</v>
          </cell>
          <cell r="H1607">
            <v>0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  <cell r="M1607">
            <v>0</v>
          </cell>
          <cell r="N1607">
            <v>0</v>
          </cell>
          <cell r="O1607">
            <v>0</v>
          </cell>
          <cell r="P1607">
            <v>17</v>
          </cell>
          <cell r="Q1607">
            <v>31</v>
          </cell>
          <cell r="R1607">
            <v>29</v>
          </cell>
          <cell r="S1607">
            <v>31</v>
          </cell>
          <cell r="T1607">
            <v>30</v>
          </cell>
          <cell r="U1607">
            <v>31</v>
          </cell>
          <cell r="V1607">
            <v>30</v>
          </cell>
          <cell r="W1607">
            <v>31</v>
          </cell>
          <cell r="X1607">
            <v>31</v>
          </cell>
          <cell r="Y1607">
            <v>30</v>
          </cell>
          <cell r="Z1607">
            <v>31</v>
          </cell>
          <cell r="AA1607">
            <v>30</v>
          </cell>
          <cell r="AB1607">
            <v>31</v>
          </cell>
          <cell r="AC1607">
            <v>0</v>
          </cell>
          <cell r="AD1607">
            <v>0</v>
          </cell>
          <cell r="AE1607">
            <v>0</v>
          </cell>
          <cell r="AF1607">
            <v>0</v>
          </cell>
          <cell r="AG1607">
            <v>0</v>
          </cell>
          <cell r="AH1607">
            <v>0</v>
          </cell>
          <cell r="AI1607">
            <v>0</v>
          </cell>
          <cell r="AJ1607">
            <v>0</v>
          </cell>
          <cell r="AK1607">
            <v>0</v>
          </cell>
          <cell r="AL1607">
            <v>299.96864129032258</v>
          </cell>
          <cell r="AM1607">
            <v>547.00163999999995</v>
          </cell>
          <cell r="AN1607">
            <v>547.00163999999995</v>
          </cell>
          <cell r="AO1607">
            <v>547.00163999999995</v>
          </cell>
          <cell r="AP1607">
            <v>547.00163999999995</v>
          </cell>
          <cell r="AQ1607">
            <v>547.00163999999995</v>
          </cell>
          <cell r="AR1607">
            <v>547.00163999999995</v>
          </cell>
          <cell r="AS1607">
            <v>579.826458</v>
          </cell>
          <cell r="AT1607">
            <v>579.826458</v>
          </cell>
          <cell r="AU1607">
            <v>579.826458</v>
          </cell>
          <cell r="AV1607">
            <v>579.826458</v>
          </cell>
          <cell r="AW1607">
            <v>579.826458</v>
          </cell>
          <cell r="AX1607">
            <v>579.826458</v>
          </cell>
          <cell r="AY1607">
            <v>7060.94</v>
          </cell>
          <cell r="AZ1607">
            <v>91271604</v>
          </cell>
          <cell r="BA1607">
            <v>7060.95</v>
          </cell>
        </row>
        <row r="1608">
          <cell r="B1608">
            <v>91271577</v>
          </cell>
          <cell r="C1608" t="str">
            <v>Кв. 623</v>
          </cell>
          <cell r="D1608">
            <v>51</v>
          </cell>
          <cell r="E1608" t="str">
            <v>Ильясова Наида Газимагомедовна</v>
          </cell>
          <cell r="F1608" t="str">
            <v>Кв. 623Ильясова Наида Газимагомедовна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  <cell r="O1608">
            <v>0</v>
          </cell>
          <cell r="P1608">
            <v>18</v>
          </cell>
          <cell r="Q1608">
            <v>31</v>
          </cell>
          <cell r="R1608">
            <v>29</v>
          </cell>
          <cell r="S1608">
            <v>31</v>
          </cell>
          <cell r="T1608">
            <v>30</v>
          </cell>
          <cell r="U1608">
            <v>31</v>
          </cell>
          <cell r="V1608">
            <v>30</v>
          </cell>
          <cell r="W1608">
            <v>31</v>
          </cell>
          <cell r="X1608">
            <v>31</v>
          </cell>
          <cell r="Y1608">
            <v>30</v>
          </cell>
          <cell r="Z1608">
            <v>31</v>
          </cell>
          <cell r="AA1608">
            <v>30</v>
          </cell>
          <cell r="AB1608">
            <v>31</v>
          </cell>
          <cell r="AC1608">
            <v>0</v>
          </cell>
          <cell r="AD1608">
            <v>0</v>
          </cell>
          <cell r="AE1608">
            <v>0</v>
          </cell>
          <cell r="AF1608">
            <v>0</v>
          </cell>
          <cell r="AG1608">
            <v>0</v>
          </cell>
          <cell r="AH1608">
            <v>0</v>
          </cell>
          <cell r="AI1608">
            <v>0</v>
          </cell>
          <cell r="AJ1608">
            <v>0</v>
          </cell>
          <cell r="AK1608">
            <v>0</v>
          </cell>
          <cell r="AL1608">
            <v>260.84229677419358</v>
          </cell>
          <cell r="AM1608">
            <v>449.22840000000002</v>
          </cell>
          <cell r="AN1608">
            <v>449.22840000000002</v>
          </cell>
          <cell r="AO1608">
            <v>449.22840000000002</v>
          </cell>
          <cell r="AP1608">
            <v>449.22840000000002</v>
          </cell>
          <cell r="AQ1608">
            <v>449.22840000000002</v>
          </cell>
          <cell r="AR1608">
            <v>449.22840000000002</v>
          </cell>
          <cell r="AS1608">
            <v>476.18598000000003</v>
          </cell>
          <cell r="AT1608">
            <v>476.18598000000003</v>
          </cell>
          <cell r="AU1608">
            <v>476.18598000000003</v>
          </cell>
          <cell r="AV1608">
            <v>476.18598000000003</v>
          </cell>
          <cell r="AW1608">
            <v>476.18598000000003</v>
          </cell>
          <cell r="AX1608">
            <v>476.18598000000003</v>
          </cell>
          <cell r="AY1608">
            <v>5813.33</v>
          </cell>
          <cell r="AZ1608">
            <v>91271577</v>
          </cell>
          <cell r="BA1608">
            <v>5813.36</v>
          </cell>
        </row>
        <row r="1609">
          <cell r="B1609">
            <v>91395268</v>
          </cell>
          <cell r="C1609" t="str">
            <v>Кв. 630</v>
          </cell>
          <cell r="D1609">
            <v>31.7</v>
          </cell>
          <cell r="E1609" t="str">
            <v>Данилов Антон Николаевич</v>
          </cell>
          <cell r="F1609" t="str">
            <v>Кв. 630Данилов Антон Николаевич</v>
          </cell>
          <cell r="G1609">
            <v>0</v>
          </cell>
          <cell r="H1609">
            <v>0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  <cell r="O1609">
            <v>0</v>
          </cell>
          <cell r="P1609">
            <v>3</v>
          </cell>
          <cell r="Q1609">
            <v>31</v>
          </cell>
          <cell r="R1609">
            <v>29</v>
          </cell>
          <cell r="S1609">
            <v>31</v>
          </cell>
          <cell r="T1609">
            <v>30</v>
          </cell>
          <cell r="U1609">
            <v>31</v>
          </cell>
          <cell r="V1609">
            <v>30</v>
          </cell>
          <cell r="W1609">
            <v>31</v>
          </cell>
          <cell r="X1609">
            <v>31</v>
          </cell>
          <cell r="Y1609">
            <v>30</v>
          </cell>
          <cell r="Z1609">
            <v>31</v>
          </cell>
          <cell r="AA1609">
            <v>30</v>
          </cell>
          <cell r="AB1609">
            <v>31</v>
          </cell>
          <cell r="AC1609">
            <v>0</v>
          </cell>
          <cell r="AD1609">
            <v>0</v>
          </cell>
          <cell r="AE1609">
            <v>0</v>
          </cell>
          <cell r="AF1609">
            <v>0</v>
          </cell>
          <cell r="AG1609">
            <v>0</v>
          </cell>
          <cell r="AH1609">
            <v>0</v>
          </cell>
          <cell r="AI1609">
            <v>0</v>
          </cell>
          <cell r="AJ1609">
            <v>0</v>
          </cell>
          <cell r="AK1609">
            <v>0</v>
          </cell>
          <cell r="AL1609">
            <v>27.02189806451613</v>
          </cell>
          <cell r="AM1609">
            <v>279.22627999999997</v>
          </cell>
          <cell r="AN1609">
            <v>279.22627999999997</v>
          </cell>
          <cell r="AO1609">
            <v>279.22627999999997</v>
          </cell>
          <cell r="AP1609">
            <v>279.22627999999997</v>
          </cell>
          <cell r="AQ1609">
            <v>279.22627999999997</v>
          </cell>
          <cell r="AR1609">
            <v>279.22627999999997</v>
          </cell>
          <cell r="AS1609">
            <v>295.98226599999998</v>
          </cell>
          <cell r="AT1609">
            <v>295.98226599999998</v>
          </cell>
          <cell r="AU1609">
            <v>295.98226599999998</v>
          </cell>
          <cell r="AV1609">
            <v>295.98226599999998</v>
          </cell>
          <cell r="AW1609">
            <v>295.98226599999998</v>
          </cell>
          <cell r="AX1609">
            <v>295.98226599999998</v>
          </cell>
          <cell r="AY1609">
            <v>3478.27</v>
          </cell>
          <cell r="AZ1609">
            <v>91395268</v>
          </cell>
          <cell r="BA1609">
            <v>3478.28</v>
          </cell>
        </row>
        <row r="1610">
          <cell r="B1610">
            <v>91395272</v>
          </cell>
          <cell r="C1610" t="str">
            <v>Кв. 639</v>
          </cell>
          <cell r="D1610">
            <v>76.5</v>
          </cell>
          <cell r="E1610" t="str">
            <v>Хоменкова Марина Николаевна</v>
          </cell>
          <cell r="F1610" t="str">
            <v>Кв. 639Хоменкова Марина Николаевна</v>
          </cell>
          <cell r="G1610">
            <v>0</v>
          </cell>
          <cell r="H1610">
            <v>0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3</v>
          </cell>
          <cell r="Q1610">
            <v>31</v>
          </cell>
          <cell r="R1610">
            <v>29</v>
          </cell>
          <cell r="S1610">
            <v>31</v>
          </cell>
          <cell r="T1610">
            <v>30</v>
          </cell>
          <cell r="U1610">
            <v>31</v>
          </cell>
          <cell r="V1610">
            <v>30</v>
          </cell>
          <cell r="W1610">
            <v>31</v>
          </cell>
          <cell r="X1610">
            <v>31</v>
          </cell>
          <cell r="Y1610">
            <v>30</v>
          </cell>
          <cell r="Z1610">
            <v>31</v>
          </cell>
          <cell r="AA1610">
            <v>30</v>
          </cell>
          <cell r="AB1610">
            <v>31</v>
          </cell>
          <cell r="AC1610">
            <v>0</v>
          </cell>
          <cell r="AD1610">
            <v>0</v>
          </cell>
          <cell r="AE1610">
            <v>0</v>
          </cell>
          <cell r="AF1610">
            <v>0</v>
          </cell>
          <cell r="AG1610">
            <v>0</v>
          </cell>
          <cell r="AH1610">
            <v>0</v>
          </cell>
          <cell r="AI1610">
            <v>0</v>
          </cell>
          <cell r="AJ1610">
            <v>0</v>
          </cell>
          <cell r="AK1610">
            <v>0</v>
          </cell>
          <cell r="AL1610">
            <v>65.210574193548396</v>
          </cell>
          <cell r="AM1610">
            <v>673.84260000000006</v>
          </cell>
          <cell r="AN1610">
            <v>673.84260000000006</v>
          </cell>
          <cell r="AO1610">
            <v>673.84260000000006</v>
          </cell>
          <cell r="AP1610">
            <v>673.84260000000006</v>
          </cell>
          <cell r="AQ1610">
            <v>673.84260000000006</v>
          </cell>
          <cell r="AR1610">
            <v>673.84260000000006</v>
          </cell>
          <cell r="AS1610">
            <v>714.27897000000007</v>
          </cell>
          <cell r="AT1610">
            <v>714.27897000000007</v>
          </cell>
          <cell r="AU1610">
            <v>714.27897000000007</v>
          </cell>
          <cell r="AV1610">
            <v>714.27897000000007</v>
          </cell>
          <cell r="AW1610">
            <v>714.27897000000007</v>
          </cell>
          <cell r="AX1610">
            <v>714.27897000000007</v>
          </cell>
          <cell r="AY1610">
            <v>8393.94</v>
          </cell>
          <cell r="AZ1610">
            <v>91395272</v>
          </cell>
          <cell r="BA1610">
            <v>8393.93</v>
          </cell>
        </row>
        <row r="1611">
          <cell r="B1611">
            <v>91271610</v>
          </cell>
          <cell r="C1611" t="str">
            <v>Кв. 657</v>
          </cell>
          <cell r="D1611">
            <v>76.5</v>
          </cell>
          <cell r="E1611" t="str">
            <v>Касьянова Александра Александровна</v>
          </cell>
          <cell r="F1611" t="str">
            <v>Кв. 657Касьянова Александра Александровна</v>
          </cell>
          <cell r="G1611">
            <v>0</v>
          </cell>
          <cell r="H1611">
            <v>0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  <cell r="M1611">
            <v>0</v>
          </cell>
          <cell r="N1611">
            <v>0</v>
          </cell>
          <cell r="O1611">
            <v>0</v>
          </cell>
          <cell r="P1611">
            <v>25</v>
          </cell>
          <cell r="Q1611">
            <v>31</v>
          </cell>
          <cell r="R1611">
            <v>29</v>
          </cell>
          <cell r="S1611">
            <v>31</v>
          </cell>
          <cell r="T1611">
            <v>30</v>
          </cell>
          <cell r="U1611">
            <v>31</v>
          </cell>
          <cell r="V1611">
            <v>30</v>
          </cell>
          <cell r="W1611">
            <v>31</v>
          </cell>
          <cell r="X1611">
            <v>31</v>
          </cell>
          <cell r="Y1611">
            <v>30</v>
          </cell>
          <cell r="Z1611">
            <v>31</v>
          </cell>
          <cell r="AA1611">
            <v>30</v>
          </cell>
          <cell r="AB1611">
            <v>31</v>
          </cell>
          <cell r="AC1611">
            <v>0</v>
          </cell>
          <cell r="AD1611">
            <v>0</v>
          </cell>
          <cell r="AE1611">
            <v>0</v>
          </cell>
          <cell r="AF1611">
            <v>0</v>
          </cell>
          <cell r="AG1611">
            <v>0</v>
          </cell>
          <cell r="AH1611">
            <v>0</v>
          </cell>
          <cell r="AI1611">
            <v>0</v>
          </cell>
          <cell r="AJ1611">
            <v>0</v>
          </cell>
          <cell r="AK1611">
            <v>0</v>
          </cell>
          <cell r="AL1611">
            <v>543.4214516129033</v>
          </cell>
          <cell r="AM1611">
            <v>673.84260000000006</v>
          </cell>
          <cell r="AN1611">
            <v>673.84260000000006</v>
          </cell>
          <cell r="AO1611">
            <v>673.84260000000006</v>
          </cell>
          <cell r="AP1611">
            <v>673.84260000000006</v>
          </cell>
          <cell r="AQ1611">
            <v>673.84260000000006</v>
          </cell>
          <cell r="AR1611">
            <v>673.84260000000006</v>
          </cell>
          <cell r="AS1611">
            <v>714.27897000000007</v>
          </cell>
          <cell r="AT1611">
            <v>714.27897000000007</v>
          </cell>
          <cell r="AU1611">
            <v>714.27897000000007</v>
          </cell>
          <cell r="AV1611">
            <v>714.27897000000007</v>
          </cell>
          <cell r="AW1611">
            <v>714.27897000000007</v>
          </cell>
          <cell r="AX1611">
            <v>714.27897000000007</v>
          </cell>
          <cell r="AY1611">
            <v>8872.15</v>
          </cell>
          <cell r="AZ1611">
            <v>91271610</v>
          </cell>
          <cell r="BA1611">
            <v>8872.14</v>
          </cell>
        </row>
        <row r="1612">
          <cell r="B1612">
            <v>91271300</v>
          </cell>
          <cell r="C1612" t="str">
            <v>Кв. 740</v>
          </cell>
          <cell r="D1612">
            <v>78.599999999999994</v>
          </cell>
          <cell r="E1612" t="str">
            <v>Гантшель Дмитрий Сергеевич</v>
          </cell>
          <cell r="F1612" t="str">
            <v>Кв. 740Гантшель Дмитрий Сергеевич</v>
          </cell>
          <cell r="G1612">
            <v>0</v>
          </cell>
          <cell r="H1612">
            <v>0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  <cell r="P1612">
            <v>18</v>
          </cell>
          <cell r="Q1612">
            <v>31</v>
          </cell>
          <cell r="R1612">
            <v>29</v>
          </cell>
          <cell r="S1612">
            <v>31</v>
          </cell>
          <cell r="T1612">
            <v>30</v>
          </cell>
          <cell r="U1612">
            <v>31</v>
          </cell>
          <cell r="V1612">
            <v>30</v>
          </cell>
          <cell r="W1612">
            <v>31</v>
          </cell>
          <cell r="X1612">
            <v>31</v>
          </cell>
          <cell r="Y1612">
            <v>30</v>
          </cell>
          <cell r="Z1612">
            <v>31</v>
          </cell>
          <cell r="AA1612">
            <v>30</v>
          </cell>
          <cell r="AB1612">
            <v>31</v>
          </cell>
          <cell r="AC1612">
            <v>0</v>
          </cell>
          <cell r="AD1612">
            <v>0</v>
          </cell>
          <cell r="AE1612">
            <v>0</v>
          </cell>
          <cell r="AF1612">
            <v>0</v>
          </cell>
          <cell r="AG1612">
            <v>0</v>
          </cell>
          <cell r="AH1612">
            <v>0</v>
          </cell>
          <cell r="AI1612">
            <v>0</v>
          </cell>
          <cell r="AJ1612">
            <v>0</v>
          </cell>
          <cell r="AK1612">
            <v>0</v>
          </cell>
          <cell r="AL1612">
            <v>402.0040103225806</v>
          </cell>
          <cell r="AM1612">
            <v>692.34023999999999</v>
          </cell>
          <cell r="AN1612">
            <v>692.34023999999999</v>
          </cell>
          <cell r="AO1612">
            <v>692.34023999999999</v>
          </cell>
          <cell r="AP1612">
            <v>692.34023999999999</v>
          </cell>
          <cell r="AQ1612">
            <v>692.34023999999999</v>
          </cell>
          <cell r="AR1612">
            <v>692.34023999999999</v>
          </cell>
          <cell r="AS1612">
            <v>733.88662799999997</v>
          </cell>
          <cell r="AT1612">
            <v>733.88662799999997</v>
          </cell>
          <cell r="AU1612">
            <v>733.88662799999997</v>
          </cell>
          <cell r="AV1612">
            <v>733.88662799999997</v>
          </cell>
          <cell r="AW1612">
            <v>733.88662799999997</v>
          </cell>
          <cell r="AX1612">
            <v>733.88662799999997</v>
          </cell>
          <cell r="AY1612">
            <v>8959.3700000000008</v>
          </cell>
          <cell r="AZ1612">
            <v>91271300</v>
          </cell>
          <cell r="BA1612">
            <v>8959.3799999999992</v>
          </cell>
        </row>
        <row r="1613">
          <cell r="B1613">
            <v>91257101</v>
          </cell>
          <cell r="C1613" t="str">
            <v>Кв. 800</v>
          </cell>
          <cell r="D1613">
            <v>84.4</v>
          </cell>
          <cell r="E1613" t="str">
            <v>Багиров Эльчин Зафар оглы</v>
          </cell>
          <cell r="F1613" t="str">
            <v>Кв. 800Багиров Эльчин Зафар оглы</v>
          </cell>
          <cell r="G1613">
            <v>0</v>
          </cell>
          <cell r="H1613">
            <v>0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31</v>
          </cell>
          <cell r="Q1613">
            <v>31</v>
          </cell>
          <cell r="R1613">
            <v>29</v>
          </cell>
          <cell r="S1613">
            <v>31</v>
          </cell>
          <cell r="T1613">
            <v>30</v>
          </cell>
          <cell r="U1613">
            <v>31</v>
          </cell>
          <cell r="V1613">
            <v>30</v>
          </cell>
          <cell r="W1613">
            <v>31</v>
          </cell>
          <cell r="X1613">
            <v>31</v>
          </cell>
          <cell r="Y1613">
            <v>30</v>
          </cell>
          <cell r="Z1613">
            <v>31</v>
          </cell>
          <cell r="AA1613">
            <v>30</v>
          </cell>
          <cell r="AB1613">
            <v>31</v>
          </cell>
          <cell r="AC1613">
            <v>0</v>
          </cell>
          <cell r="AD1613">
            <v>0</v>
          </cell>
          <cell r="AE1613">
            <v>0</v>
          </cell>
          <cell r="AF1613">
            <v>0</v>
          </cell>
          <cell r="AG1613">
            <v>0</v>
          </cell>
          <cell r="AH1613">
            <v>0</v>
          </cell>
          <cell r="AI1613">
            <v>0</v>
          </cell>
          <cell r="AJ1613">
            <v>0</v>
          </cell>
          <cell r="AK1613">
            <v>0</v>
          </cell>
          <cell r="AL1613">
            <v>743.42896000000007</v>
          </cell>
          <cell r="AM1613">
            <v>743.42896000000007</v>
          </cell>
          <cell r="AN1613">
            <v>743.42896000000007</v>
          </cell>
          <cell r="AO1613">
            <v>743.42896000000007</v>
          </cell>
          <cell r="AP1613">
            <v>743.42896000000007</v>
          </cell>
          <cell r="AQ1613">
            <v>743.42896000000007</v>
          </cell>
          <cell r="AR1613">
            <v>743.42896000000007</v>
          </cell>
          <cell r="AS1613">
            <v>788.04111200000011</v>
          </cell>
          <cell r="AT1613">
            <v>788.04111200000011</v>
          </cell>
          <cell r="AU1613">
            <v>788.04111200000011</v>
          </cell>
          <cell r="AV1613">
            <v>788.04111200000011</v>
          </cell>
          <cell r="AW1613">
            <v>788.04111200000011</v>
          </cell>
          <cell r="AX1613">
            <v>788.04111200000011</v>
          </cell>
          <cell r="AY1613">
            <v>9932.25</v>
          </cell>
          <cell r="AZ1613">
            <v>91257101</v>
          </cell>
          <cell r="BA1613">
            <v>9932.25</v>
          </cell>
        </row>
        <row r="1614">
          <cell r="B1614">
            <v>91271281</v>
          </cell>
          <cell r="C1614" t="str">
            <v>Кв. 829</v>
          </cell>
          <cell r="D1614">
            <v>63.7</v>
          </cell>
          <cell r="E1614" t="str">
            <v>Григорьева Наталья Васильевна</v>
          </cell>
          <cell r="F1614" t="str">
            <v>Кв. 829Григорьева Наталья Васильевна</v>
          </cell>
          <cell r="G1614">
            <v>0</v>
          </cell>
          <cell r="H1614">
            <v>0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  <cell r="M1614">
            <v>0</v>
          </cell>
          <cell r="N1614">
            <v>0</v>
          </cell>
          <cell r="O1614">
            <v>0</v>
          </cell>
          <cell r="P1614">
            <v>9</v>
          </cell>
          <cell r="Q1614">
            <v>31</v>
          </cell>
          <cell r="R1614">
            <v>29</v>
          </cell>
          <cell r="S1614">
            <v>31</v>
          </cell>
          <cell r="T1614">
            <v>30</v>
          </cell>
          <cell r="U1614">
            <v>31</v>
          </cell>
          <cell r="V1614">
            <v>30</v>
          </cell>
          <cell r="W1614">
            <v>31</v>
          </cell>
          <cell r="X1614">
            <v>31</v>
          </cell>
          <cell r="Y1614">
            <v>30</v>
          </cell>
          <cell r="Z1614">
            <v>31</v>
          </cell>
          <cell r="AA1614">
            <v>30</v>
          </cell>
          <cell r="AB1614">
            <v>31</v>
          </cell>
          <cell r="AC1614">
            <v>0</v>
          </cell>
          <cell r="AD1614">
            <v>0</v>
          </cell>
          <cell r="AE1614">
            <v>0</v>
          </cell>
          <cell r="AF1614">
            <v>0</v>
          </cell>
          <cell r="AG1614">
            <v>0</v>
          </cell>
          <cell r="AH1614">
            <v>0</v>
          </cell>
          <cell r="AI1614">
            <v>0</v>
          </cell>
          <cell r="AJ1614">
            <v>0</v>
          </cell>
          <cell r="AK1614">
            <v>0</v>
          </cell>
          <cell r="AL1614">
            <v>162.89857161290323</v>
          </cell>
          <cell r="AM1614">
            <v>561.09507999999994</v>
          </cell>
          <cell r="AN1614">
            <v>561.09507999999994</v>
          </cell>
          <cell r="AO1614">
            <v>561.09507999999994</v>
          </cell>
          <cell r="AP1614">
            <v>561.09507999999994</v>
          </cell>
          <cell r="AQ1614">
            <v>561.09507999999994</v>
          </cell>
          <cell r="AR1614">
            <v>561.09507999999994</v>
          </cell>
          <cell r="AS1614">
            <v>594.765626</v>
          </cell>
          <cell r="AT1614">
            <v>594.765626</v>
          </cell>
          <cell r="AU1614">
            <v>594.765626</v>
          </cell>
          <cell r="AV1614">
            <v>594.765626</v>
          </cell>
          <cell r="AW1614">
            <v>594.765626</v>
          </cell>
          <cell r="AX1614">
            <v>594.765626</v>
          </cell>
          <cell r="AY1614">
            <v>7098.06</v>
          </cell>
          <cell r="AZ1614">
            <v>91271281</v>
          </cell>
          <cell r="BA1614">
            <v>7098.12</v>
          </cell>
        </row>
        <row r="1615">
          <cell r="B1615">
            <v>91271609</v>
          </cell>
          <cell r="C1615" t="str">
            <v>Кв. 931</v>
          </cell>
          <cell r="D1615">
            <v>41.9</v>
          </cell>
          <cell r="E1615" t="str">
            <v>Сатинова Юлия Сергеевна</v>
          </cell>
          <cell r="F1615" t="str">
            <v>Кв. 931Сатинова Юлия Сергеевна</v>
          </cell>
          <cell r="G1615">
            <v>0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0</v>
          </cell>
          <cell r="O1615">
            <v>0</v>
          </cell>
          <cell r="P1615">
            <v>25</v>
          </cell>
          <cell r="Q1615">
            <v>31</v>
          </cell>
          <cell r="R1615">
            <v>29</v>
          </cell>
          <cell r="S1615">
            <v>31</v>
          </cell>
          <cell r="T1615">
            <v>30</v>
          </cell>
          <cell r="U1615">
            <v>31</v>
          </cell>
          <cell r="V1615">
            <v>30</v>
          </cell>
          <cell r="W1615">
            <v>31</v>
          </cell>
          <cell r="X1615">
            <v>31</v>
          </cell>
          <cell r="Y1615">
            <v>30</v>
          </cell>
          <cell r="Z1615">
            <v>31</v>
          </cell>
          <cell r="AA1615">
            <v>30</v>
          </cell>
          <cell r="AB1615">
            <v>31</v>
          </cell>
          <cell r="AC1615">
            <v>0</v>
          </cell>
          <cell r="AD1615">
            <v>0</v>
          </cell>
          <cell r="AE1615">
            <v>0</v>
          </cell>
          <cell r="AF1615">
            <v>0</v>
          </cell>
          <cell r="AG1615">
            <v>0</v>
          </cell>
          <cell r="AH1615">
            <v>0</v>
          </cell>
          <cell r="AI1615">
            <v>0</v>
          </cell>
          <cell r="AJ1615">
            <v>0</v>
          </cell>
          <cell r="AK1615">
            <v>0</v>
          </cell>
          <cell r="AL1615">
            <v>297.63867741935479</v>
          </cell>
          <cell r="AM1615">
            <v>369.07195999999999</v>
          </cell>
          <cell r="AN1615">
            <v>369.07195999999999</v>
          </cell>
          <cell r="AO1615">
            <v>369.07195999999999</v>
          </cell>
          <cell r="AP1615">
            <v>369.07195999999999</v>
          </cell>
          <cell r="AQ1615">
            <v>369.07195999999999</v>
          </cell>
          <cell r="AR1615">
            <v>369.07195999999999</v>
          </cell>
          <cell r="AS1615">
            <v>391.21946199999996</v>
          </cell>
          <cell r="AT1615">
            <v>391.21946199999996</v>
          </cell>
          <cell r="AU1615">
            <v>391.21946199999996</v>
          </cell>
          <cell r="AV1615">
            <v>391.21946199999996</v>
          </cell>
          <cell r="AW1615">
            <v>391.21946199999996</v>
          </cell>
          <cell r="AX1615">
            <v>391.21946199999996</v>
          </cell>
          <cell r="AY1615">
            <v>4859.3900000000003</v>
          </cell>
          <cell r="AZ1615">
            <v>91271609</v>
          </cell>
          <cell r="BA1615">
            <v>4859.38</v>
          </cell>
        </row>
        <row r="1616">
          <cell r="B1616">
            <v>91345417</v>
          </cell>
          <cell r="C1616" t="str">
            <v>Кв. 15</v>
          </cell>
          <cell r="D1616">
            <v>27</v>
          </cell>
          <cell r="E1616" t="str">
            <v>Филимонова Екатерина Юрьевна</v>
          </cell>
          <cell r="F1616" t="str">
            <v>Кв. 15Филимонова Екатерина Юрьевна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25</v>
          </cell>
          <cell r="Q1616">
            <v>31</v>
          </cell>
          <cell r="R1616">
            <v>29</v>
          </cell>
          <cell r="S1616">
            <v>31</v>
          </cell>
          <cell r="T1616">
            <v>30</v>
          </cell>
          <cell r="U1616">
            <v>31</v>
          </cell>
          <cell r="V1616">
            <v>30</v>
          </cell>
          <cell r="W1616">
            <v>31</v>
          </cell>
          <cell r="X1616">
            <v>31</v>
          </cell>
          <cell r="Y1616">
            <v>30</v>
          </cell>
          <cell r="Z1616">
            <v>31</v>
          </cell>
          <cell r="AA1616">
            <v>30</v>
          </cell>
          <cell r="AB1616">
            <v>31</v>
          </cell>
          <cell r="AC1616">
            <v>0</v>
          </cell>
          <cell r="AD1616">
            <v>0</v>
          </cell>
          <cell r="AE1616">
            <v>0</v>
          </cell>
          <cell r="AF1616">
            <v>0</v>
          </cell>
          <cell r="AG1616">
            <v>0</v>
          </cell>
          <cell r="AH1616">
            <v>0</v>
          </cell>
          <cell r="AI1616">
            <v>0</v>
          </cell>
          <cell r="AJ1616">
            <v>0</v>
          </cell>
          <cell r="AK1616">
            <v>0</v>
          </cell>
          <cell r="AL1616">
            <v>191.79580645161292</v>
          </cell>
          <cell r="AM1616">
            <v>237.82680000000002</v>
          </cell>
          <cell r="AN1616">
            <v>237.82680000000005</v>
          </cell>
          <cell r="AO1616">
            <v>237.82680000000002</v>
          </cell>
          <cell r="AP1616">
            <v>237.82680000000002</v>
          </cell>
          <cell r="AQ1616">
            <v>237.82680000000002</v>
          </cell>
          <cell r="AR1616">
            <v>237.82680000000002</v>
          </cell>
          <cell r="AS1616">
            <v>252.09846000000002</v>
          </cell>
          <cell r="AT1616">
            <v>252.09846000000002</v>
          </cell>
          <cell r="AU1616">
            <v>252.09846000000002</v>
          </cell>
          <cell r="AV1616">
            <v>252.09846000000002</v>
          </cell>
          <cell r="AW1616">
            <v>252.09846000000002</v>
          </cell>
          <cell r="AX1616">
            <v>252.09846000000002</v>
          </cell>
          <cell r="AY1616">
            <v>3131.35</v>
          </cell>
          <cell r="AZ1616">
            <v>91345417</v>
          </cell>
          <cell r="BA1616">
            <v>3131.38</v>
          </cell>
        </row>
        <row r="1617">
          <cell r="B1617">
            <v>91328590</v>
          </cell>
          <cell r="C1617" t="str">
            <v>Кв. 91</v>
          </cell>
          <cell r="D1617">
            <v>43</v>
          </cell>
          <cell r="E1617" t="str">
            <v xml:space="preserve">Нуридинова Ситора Шабоновна                       </v>
          </cell>
          <cell r="F1617" t="str">
            <v xml:space="preserve">Кв. 91Нуридинова Ситора Шабоновна                       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7</v>
          </cell>
          <cell r="R1617">
            <v>29</v>
          </cell>
          <cell r="S1617">
            <v>31</v>
          </cell>
          <cell r="T1617">
            <v>30</v>
          </cell>
          <cell r="U1617">
            <v>31</v>
          </cell>
          <cell r="V1617">
            <v>30</v>
          </cell>
          <cell r="W1617">
            <v>31</v>
          </cell>
          <cell r="X1617">
            <v>31</v>
          </cell>
          <cell r="Y1617">
            <v>30</v>
          </cell>
          <cell r="Z1617">
            <v>31</v>
          </cell>
          <cell r="AA1617">
            <v>30</v>
          </cell>
          <cell r="AB1617">
            <v>31</v>
          </cell>
          <cell r="AC1617">
            <v>0</v>
          </cell>
          <cell r="AD1617">
            <v>0</v>
          </cell>
          <cell r="AE1617">
            <v>0</v>
          </cell>
          <cell r="AF1617">
            <v>0</v>
          </cell>
          <cell r="AG1617">
            <v>0</v>
          </cell>
          <cell r="AH1617">
            <v>0</v>
          </cell>
          <cell r="AI1617">
            <v>0</v>
          </cell>
          <cell r="AJ1617">
            <v>0</v>
          </cell>
          <cell r="AK1617">
            <v>0</v>
          </cell>
          <cell r="AL1617">
            <v>0</v>
          </cell>
          <cell r="AM1617">
            <v>85.526722580645156</v>
          </cell>
          <cell r="AN1617">
            <v>378.76119999999997</v>
          </cell>
          <cell r="AO1617">
            <v>378.76119999999997</v>
          </cell>
          <cell r="AP1617">
            <v>378.76119999999997</v>
          </cell>
          <cell r="AQ1617">
            <v>378.76119999999997</v>
          </cell>
          <cell r="AR1617">
            <v>378.76119999999997</v>
          </cell>
          <cell r="AS1617">
            <v>401.49014</v>
          </cell>
          <cell r="AT1617">
            <v>401.49014</v>
          </cell>
          <cell r="AU1617">
            <v>401.49014</v>
          </cell>
          <cell r="AV1617">
            <v>401.49014</v>
          </cell>
          <cell r="AW1617">
            <v>401.49014</v>
          </cell>
          <cell r="AX1617">
            <v>401.49014</v>
          </cell>
          <cell r="AY1617">
            <v>4388.2700000000004</v>
          </cell>
          <cell r="AZ1617">
            <v>91328590</v>
          </cell>
          <cell r="BA1617">
            <v>4388.2700000000004</v>
          </cell>
        </row>
        <row r="1618">
          <cell r="B1618">
            <v>91279448</v>
          </cell>
          <cell r="C1618" t="str">
            <v>Кв. 104</v>
          </cell>
          <cell r="D1618">
            <v>34.299999999999997</v>
          </cell>
          <cell r="E1618" t="str">
            <v>Карлов Артем Алексеевич</v>
          </cell>
          <cell r="F1618" t="str">
            <v>Кв. 104Карлов Артем Алексеевич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27</v>
          </cell>
          <cell r="R1618">
            <v>29</v>
          </cell>
          <cell r="S1618">
            <v>31</v>
          </cell>
          <cell r="T1618">
            <v>30</v>
          </cell>
          <cell r="U1618">
            <v>31</v>
          </cell>
          <cell r="V1618">
            <v>30</v>
          </cell>
          <cell r="W1618">
            <v>31</v>
          </cell>
          <cell r="X1618">
            <v>31</v>
          </cell>
          <cell r="Y1618">
            <v>30</v>
          </cell>
          <cell r="Z1618">
            <v>31</v>
          </cell>
          <cell r="AA1618">
            <v>30</v>
          </cell>
          <cell r="AB1618">
            <v>31</v>
          </cell>
          <cell r="AC1618">
            <v>0</v>
          </cell>
          <cell r="AD1618">
            <v>0</v>
          </cell>
          <cell r="AE1618">
            <v>0</v>
          </cell>
          <cell r="AF1618">
            <v>0</v>
          </cell>
          <cell r="AG1618">
            <v>0</v>
          </cell>
          <cell r="AH1618">
            <v>0</v>
          </cell>
          <cell r="AI1618">
            <v>0</v>
          </cell>
          <cell r="AJ1618">
            <v>0</v>
          </cell>
          <cell r="AK1618">
            <v>0</v>
          </cell>
          <cell r="AL1618">
            <v>0</v>
          </cell>
          <cell r="AM1618">
            <v>263.14384645161289</v>
          </cell>
          <cell r="AN1618">
            <v>302.12811999999997</v>
          </cell>
          <cell r="AO1618">
            <v>302.12811999999997</v>
          </cell>
          <cell r="AP1618">
            <v>302.12811999999997</v>
          </cell>
          <cell r="AQ1618">
            <v>302.12811999999997</v>
          </cell>
          <cell r="AR1618">
            <v>302.12811999999997</v>
          </cell>
          <cell r="AS1618">
            <v>320.25841399999996</v>
          </cell>
          <cell r="AT1618">
            <v>320.25841399999996</v>
          </cell>
          <cell r="AU1618">
            <v>320.25841399999996</v>
          </cell>
          <cell r="AV1618">
            <v>320.25841399999996</v>
          </cell>
          <cell r="AW1618">
            <v>320.25841399999996</v>
          </cell>
          <cell r="AX1618">
            <v>320.25841399999996</v>
          </cell>
          <cell r="AY1618">
            <v>3695.33</v>
          </cell>
          <cell r="AZ1618">
            <v>91279448</v>
          </cell>
          <cell r="BA1618">
            <v>3695.35</v>
          </cell>
        </row>
        <row r="1619">
          <cell r="B1619">
            <v>91280168</v>
          </cell>
          <cell r="C1619" t="str">
            <v>Кв. 113</v>
          </cell>
          <cell r="D1619">
            <v>43.3</v>
          </cell>
          <cell r="E1619" t="str">
            <v>Санджиева Виолетта Валериевна</v>
          </cell>
          <cell r="F1619" t="str">
            <v>Кв. 113Санджиева Виолетта Валериевна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  <cell r="M1619">
            <v>0</v>
          </cell>
          <cell r="N1619">
            <v>0</v>
          </cell>
          <cell r="O1619">
            <v>0</v>
          </cell>
          <cell r="P1619">
            <v>0</v>
          </cell>
          <cell r="Q1619">
            <v>27</v>
          </cell>
          <cell r="R1619">
            <v>29</v>
          </cell>
          <cell r="S1619">
            <v>31</v>
          </cell>
          <cell r="T1619">
            <v>30</v>
          </cell>
          <cell r="U1619">
            <v>31</v>
          </cell>
          <cell r="V1619">
            <v>30</v>
          </cell>
          <cell r="W1619">
            <v>31</v>
          </cell>
          <cell r="X1619">
            <v>31</v>
          </cell>
          <cell r="Y1619">
            <v>30</v>
          </cell>
          <cell r="Z1619">
            <v>31</v>
          </cell>
          <cell r="AA1619">
            <v>30</v>
          </cell>
          <cell r="AB1619">
            <v>31</v>
          </cell>
          <cell r="AC1619">
            <v>0</v>
          </cell>
          <cell r="AD1619">
            <v>0</v>
          </cell>
          <cell r="AE1619">
            <v>0</v>
          </cell>
          <cell r="AF1619">
            <v>0</v>
          </cell>
          <cell r="AG1619">
            <v>0</v>
          </cell>
          <cell r="AH1619">
            <v>0</v>
          </cell>
          <cell r="AI1619">
            <v>0</v>
          </cell>
          <cell r="AJ1619">
            <v>0</v>
          </cell>
          <cell r="AK1619">
            <v>0</v>
          </cell>
          <cell r="AL1619">
            <v>0</v>
          </cell>
          <cell r="AM1619">
            <v>332.1903367741935</v>
          </cell>
          <cell r="AN1619">
            <v>381.40371999999996</v>
          </cell>
          <cell r="AO1619">
            <v>381.40371999999996</v>
          </cell>
          <cell r="AP1619">
            <v>381.40371999999996</v>
          </cell>
          <cell r="AQ1619">
            <v>381.40371999999996</v>
          </cell>
          <cell r="AR1619">
            <v>381.40371999999996</v>
          </cell>
          <cell r="AS1619">
            <v>404.29123399999997</v>
          </cell>
          <cell r="AT1619">
            <v>404.29123399999997</v>
          </cell>
          <cell r="AU1619">
            <v>404.29123399999997</v>
          </cell>
          <cell r="AV1619">
            <v>404.29123399999997</v>
          </cell>
          <cell r="AW1619">
            <v>404.29123399999997</v>
          </cell>
          <cell r="AX1619">
            <v>404.29123399999997</v>
          </cell>
          <cell r="AY1619">
            <v>4664.96</v>
          </cell>
          <cell r="AZ1619">
            <v>91280168</v>
          </cell>
          <cell r="BA1619">
            <v>4664.93</v>
          </cell>
        </row>
        <row r="1620">
          <cell r="B1620">
            <v>91337494</v>
          </cell>
          <cell r="C1620" t="str">
            <v>Кв. 215</v>
          </cell>
          <cell r="D1620">
            <v>43.2</v>
          </cell>
          <cell r="E1620" t="str">
            <v xml:space="preserve">Попрыгина Юлия Валерьевна                         </v>
          </cell>
          <cell r="F1620" t="str">
            <v xml:space="preserve">Кв. 215Попрыгина Юлия Валерьевна                         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0</v>
          </cell>
          <cell r="P1620">
            <v>0</v>
          </cell>
          <cell r="Q1620">
            <v>7</v>
          </cell>
          <cell r="R1620">
            <v>29</v>
          </cell>
          <cell r="S1620">
            <v>31</v>
          </cell>
          <cell r="T1620">
            <v>30</v>
          </cell>
          <cell r="U1620">
            <v>31</v>
          </cell>
          <cell r="V1620">
            <v>30</v>
          </cell>
          <cell r="W1620">
            <v>31</v>
          </cell>
          <cell r="X1620">
            <v>31</v>
          </cell>
          <cell r="Y1620">
            <v>30</v>
          </cell>
          <cell r="Z1620">
            <v>31</v>
          </cell>
          <cell r="AA1620">
            <v>30</v>
          </cell>
          <cell r="AB1620">
            <v>31</v>
          </cell>
          <cell r="AC1620">
            <v>0</v>
          </cell>
          <cell r="AD1620">
            <v>0</v>
          </cell>
          <cell r="AE1620">
            <v>0</v>
          </cell>
          <cell r="AF1620">
            <v>0</v>
          </cell>
          <cell r="AG1620">
            <v>0</v>
          </cell>
          <cell r="AH1620">
            <v>0</v>
          </cell>
          <cell r="AI1620">
            <v>0</v>
          </cell>
          <cell r="AJ1620">
            <v>0</v>
          </cell>
          <cell r="AK1620">
            <v>0</v>
          </cell>
          <cell r="AL1620">
            <v>0</v>
          </cell>
          <cell r="AM1620">
            <v>85.924521290322588</v>
          </cell>
          <cell r="AN1620">
            <v>380.52288000000004</v>
          </cell>
          <cell r="AO1620">
            <v>380.52288000000004</v>
          </cell>
          <cell r="AP1620">
            <v>380.52288000000004</v>
          </cell>
          <cell r="AQ1620">
            <v>380.52288000000004</v>
          </cell>
          <cell r="AR1620">
            <v>380.52288000000004</v>
          </cell>
          <cell r="AS1620">
            <v>403.35753600000004</v>
          </cell>
          <cell r="AT1620">
            <v>403.35753600000004</v>
          </cell>
          <cell r="AU1620">
            <v>403.35753600000004</v>
          </cell>
          <cell r="AV1620">
            <v>403.35753600000004</v>
          </cell>
          <cell r="AW1620">
            <v>403.35753600000004</v>
          </cell>
          <cell r="AX1620">
            <v>403.35753600000004</v>
          </cell>
          <cell r="AY1620">
            <v>4408.68</v>
          </cell>
          <cell r="AZ1620">
            <v>91337494</v>
          </cell>
          <cell r="BA1620">
            <v>4408.68</v>
          </cell>
        </row>
        <row r="1621">
          <cell r="B1621">
            <v>91328320</v>
          </cell>
          <cell r="C1621" t="str">
            <v>Кв. 242</v>
          </cell>
          <cell r="D1621">
            <v>53.1</v>
          </cell>
          <cell r="E1621" t="str">
            <v>Волгина Ольга Григорьевна</v>
          </cell>
          <cell r="F1621" t="str">
            <v>Кв. 242Волгина Ольга Григорьевна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  <cell r="O1621">
            <v>0</v>
          </cell>
          <cell r="P1621">
            <v>0</v>
          </cell>
          <cell r="Q1621">
            <v>28</v>
          </cell>
          <cell r="R1621">
            <v>29</v>
          </cell>
          <cell r="S1621">
            <v>31</v>
          </cell>
          <cell r="T1621">
            <v>30</v>
          </cell>
          <cell r="U1621">
            <v>31</v>
          </cell>
          <cell r="V1621">
            <v>30</v>
          </cell>
          <cell r="W1621">
            <v>31</v>
          </cell>
          <cell r="X1621">
            <v>31</v>
          </cell>
          <cell r="Y1621">
            <v>30</v>
          </cell>
          <cell r="Z1621">
            <v>31</v>
          </cell>
          <cell r="AA1621">
            <v>30</v>
          </cell>
          <cell r="AB1621">
            <v>31</v>
          </cell>
          <cell r="AC1621">
            <v>0</v>
          </cell>
          <cell r="AD1621">
            <v>0</v>
          </cell>
          <cell r="AE1621">
            <v>0</v>
          </cell>
          <cell r="AF1621">
            <v>0</v>
          </cell>
          <cell r="AG1621">
            <v>0</v>
          </cell>
          <cell r="AH1621">
            <v>0</v>
          </cell>
          <cell r="AI1621">
            <v>0</v>
          </cell>
          <cell r="AJ1621">
            <v>0</v>
          </cell>
          <cell r="AK1621">
            <v>0</v>
          </cell>
          <cell r="AL1621">
            <v>0</v>
          </cell>
          <cell r="AM1621">
            <v>422.46222967741932</v>
          </cell>
          <cell r="AN1621">
            <v>467.72603999999995</v>
          </cell>
          <cell r="AO1621">
            <v>467.72603999999995</v>
          </cell>
          <cell r="AP1621">
            <v>467.72603999999995</v>
          </cell>
          <cell r="AQ1621">
            <v>467.72603999999995</v>
          </cell>
          <cell r="AR1621">
            <v>467.72603999999995</v>
          </cell>
          <cell r="AS1621">
            <v>495.79363799999999</v>
          </cell>
          <cell r="AT1621">
            <v>495.79363799999999</v>
          </cell>
          <cell r="AU1621">
            <v>495.79363800000004</v>
          </cell>
          <cell r="AV1621">
            <v>495.79363799999999</v>
          </cell>
          <cell r="AW1621">
            <v>495.79363800000004</v>
          </cell>
          <cell r="AX1621">
            <v>495.79363799999999</v>
          </cell>
          <cell r="AY1621">
            <v>5735.85</v>
          </cell>
          <cell r="AZ1621">
            <v>91328320</v>
          </cell>
          <cell r="BA1621">
            <v>5735.85</v>
          </cell>
        </row>
        <row r="1622">
          <cell r="B1622">
            <v>91357073</v>
          </cell>
          <cell r="C1622" t="str">
            <v>Кв. 282</v>
          </cell>
          <cell r="D1622">
            <v>33.700000000000003</v>
          </cell>
          <cell r="E1622" t="str">
            <v>ЗПИФ Новое строительство под управл ООО "Эссет Менеджмент Солюшнс"</v>
          </cell>
          <cell r="F1622" t="str">
            <v>Кв. 282ЗПИФ Новое строительство под управл ООО "Эссет Менеджмент Солюшнс"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14</v>
          </cell>
          <cell r="R1622">
            <v>29</v>
          </cell>
          <cell r="S1622">
            <v>31</v>
          </cell>
          <cell r="T1622">
            <v>30</v>
          </cell>
          <cell r="U1622">
            <v>31</v>
          </cell>
          <cell r="V1622">
            <v>30</v>
          </cell>
          <cell r="W1622">
            <v>31</v>
          </cell>
          <cell r="X1622">
            <v>31</v>
          </cell>
          <cell r="Y1622">
            <v>30</v>
          </cell>
          <cell r="Z1622">
            <v>31</v>
          </cell>
          <cell r="AA1622">
            <v>30</v>
          </cell>
          <cell r="AB1622">
            <v>31</v>
          </cell>
          <cell r="AC1622">
            <v>0</v>
          </cell>
          <cell r="AD1622">
            <v>0</v>
          </cell>
          <cell r="AE1622">
            <v>0</v>
          </cell>
          <cell r="AF1622">
            <v>0</v>
          </cell>
          <cell r="AG1622">
            <v>0</v>
          </cell>
          <cell r="AH1622">
            <v>0</v>
          </cell>
          <cell r="AI1622">
            <v>0</v>
          </cell>
          <cell r="AJ1622">
            <v>0</v>
          </cell>
          <cell r="AK1622">
            <v>0</v>
          </cell>
          <cell r="AL1622">
            <v>0</v>
          </cell>
          <cell r="AM1622">
            <v>134.05816516129033</v>
          </cell>
          <cell r="AN1622">
            <v>296.84308000000004</v>
          </cell>
          <cell r="AO1622">
            <v>296.84308000000004</v>
          </cell>
          <cell r="AP1622">
            <v>296.84308000000004</v>
          </cell>
          <cell r="AQ1622">
            <v>296.84308000000004</v>
          </cell>
          <cell r="AR1622">
            <v>296.84308000000004</v>
          </cell>
          <cell r="AS1622">
            <v>314.65622600000006</v>
          </cell>
          <cell r="AT1622">
            <v>314.65622600000006</v>
          </cell>
          <cell r="AU1622">
            <v>314.65622600000006</v>
          </cell>
          <cell r="AV1622">
            <v>314.65622600000006</v>
          </cell>
          <cell r="AW1622">
            <v>314.65622600000006</v>
          </cell>
          <cell r="AX1622">
            <v>314.65622600000006</v>
          </cell>
          <cell r="AY1622">
            <v>3506.21</v>
          </cell>
          <cell r="AZ1622">
            <v>91357073</v>
          </cell>
          <cell r="BA1622">
            <v>3506.22</v>
          </cell>
        </row>
        <row r="1623">
          <cell r="B1623">
            <v>91399683</v>
          </cell>
          <cell r="C1623" t="str">
            <v>Кв. 320</v>
          </cell>
          <cell r="D1623">
            <v>34.700000000000003</v>
          </cell>
          <cell r="E1623" t="str">
            <v xml:space="preserve">Степанищева Мария Романовна                       </v>
          </cell>
          <cell r="F1623" t="str">
            <v xml:space="preserve">Кв. 320Степанищева Мария Романовна                       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13</v>
          </cell>
          <cell r="R1623">
            <v>29</v>
          </cell>
          <cell r="S1623">
            <v>31</v>
          </cell>
          <cell r="T1623">
            <v>30</v>
          </cell>
          <cell r="U1623">
            <v>31</v>
          </cell>
          <cell r="V1623">
            <v>30</v>
          </cell>
          <cell r="W1623">
            <v>31</v>
          </cell>
          <cell r="X1623">
            <v>31</v>
          </cell>
          <cell r="Y1623">
            <v>30</v>
          </cell>
          <cell r="Z1623">
            <v>31</v>
          </cell>
          <cell r="AA1623">
            <v>30</v>
          </cell>
          <cell r="AB1623">
            <v>31</v>
          </cell>
          <cell r="AC1623">
            <v>0</v>
          </cell>
          <cell r="AD1623">
            <v>0</v>
          </cell>
          <cell r="AE1623">
            <v>0</v>
          </cell>
          <cell r="AF1623">
            <v>0</v>
          </cell>
          <cell r="AG1623">
            <v>0</v>
          </cell>
          <cell r="AH1623">
            <v>0</v>
          </cell>
          <cell r="AI1623">
            <v>0</v>
          </cell>
          <cell r="AJ1623">
            <v>0</v>
          </cell>
          <cell r="AK1623">
            <v>0</v>
          </cell>
          <cell r="AL1623">
            <v>0</v>
          </cell>
          <cell r="AM1623">
            <v>128.1764270967742</v>
          </cell>
          <cell r="AN1623">
            <v>305.65147999999999</v>
          </cell>
          <cell r="AO1623">
            <v>305.65147999999999</v>
          </cell>
          <cell r="AP1623">
            <v>305.65147999999999</v>
          </cell>
          <cell r="AQ1623">
            <v>305.65147999999999</v>
          </cell>
          <cell r="AR1623">
            <v>305.65147999999999</v>
          </cell>
          <cell r="AS1623">
            <v>323.99320599999999</v>
          </cell>
          <cell r="AT1623">
            <v>323.99320599999999</v>
          </cell>
          <cell r="AU1623">
            <v>323.99320599999999</v>
          </cell>
          <cell r="AV1623">
            <v>323.99320599999999</v>
          </cell>
          <cell r="AW1623">
            <v>323.99320599999999</v>
          </cell>
          <cell r="AX1623">
            <v>323.99320599999999</v>
          </cell>
          <cell r="AY1623">
            <v>3600.39</v>
          </cell>
          <cell r="AZ1623">
            <v>91399683</v>
          </cell>
          <cell r="BA1623">
            <v>3600.37</v>
          </cell>
        </row>
        <row r="1624">
          <cell r="B1624">
            <v>91551332</v>
          </cell>
          <cell r="C1624" t="str">
            <v>Кв. 516</v>
          </cell>
          <cell r="D1624">
            <v>54.1</v>
          </cell>
          <cell r="E1624" t="str">
            <v xml:space="preserve">Данилова Татьяна Николаевна                       </v>
          </cell>
          <cell r="F1624" t="str">
            <v xml:space="preserve">Кв. 516Данилова Татьяна Николаевна                       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14</v>
          </cell>
          <cell r="R1624">
            <v>29</v>
          </cell>
          <cell r="S1624">
            <v>31</v>
          </cell>
          <cell r="T1624">
            <v>30</v>
          </cell>
          <cell r="U1624">
            <v>31</v>
          </cell>
          <cell r="V1624">
            <v>30</v>
          </cell>
          <cell r="W1624">
            <v>31</v>
          </cell>
          <cell r="X1624">
            <v>31</v>
          </cell>
          <cell r="Y1624">
            <v>30</v>
          </cell>
          <cell r="Z1624">
            <v>31</v>
          </cell>
          <cell r="AA1624">
            <v>30</v>
          </cell>
          <cell r="AB1624">
            <v>31</v>
          </cell>
          <cell r="AC1624">
            <v>0</v>
          </cell>
          <cell r="AD1624">
            <v>0</v>
          </cell>
          <cell r="AE1624">
            <v>0</v>
          </cell>
          <cell r="AF1624">
            <v>0</v>
          </cell>
          <cell r="AG1624">
            <v>0</v>
          </cell>
          <cell r="AH1624">
            <v>0</v>
          </cell>
          <cell r="AI1624">
            <v>0</v>
          </cell>
          <cell r="AJ1624">
            <v>0</v>
          </cell>
          <cell r="AK1624">
            <v>0</v>
          </cell>
          <cell r="AL1624">
            <v>0</v>
          </cell>
          <cell r="AM1624">
            <v>215.20910193548386</v>
          </cell>
          <cell r="AN1624">
            <v>476.53444000000007</v>
          </cell>
          <cell r="AO1624">
            <v>476.53444000000002</v>
          </cell>
          <cell r="AP1624">
            <v>476.53444000000002</v>
          </cell>
          <cell r="AQ1624">
            <v>476.53444000000002</v>
          </cell>
          <cell r="AR1624">
            <v>476.53444000000002</v>
          </cell>
          <cell r="AS1624">
            <v>505.13061800000003</v>
          </cell>
          <cell r="AT1624">
            <v>505.13061800000003</v>
          </cell>
          <cell r="AU1624">
            <v>505.13061799999997</v>
          </cell>
          <cell r="AV1624">
            <v>505.13061800000003</v>
          </cell>
          <cell r="AW1624">
            <v>505.13061799999997</v>
          </cell>
          <cell r="AX1624">
            <v>505.13061800000003</v>
          </cell>
          <cell r="AY1624">
            <v>5628.67</v>
          </cell>
          <cell r="AZ1624">
            <v>91551332</v>
          </cell>
          <cell r="BA1624">
            <v>5628.64</v>
          </cell>
        </row>
        <row r="1625">
          <cell r="B1625">
            <v>91510439</v>
          </cell>
          <cell r="C1625" t="str">
            <v>Кв. 621</v>
          </cell>
          <cell r="D1625">
            <v>54.1</v>
          </cell>
          <cell r="E1625" t="str">
            <v xml:space="preserve">Абрамов Артём Владимирович                        </v>
          </cell>
          <cell r="F1625" t="str">
            <v xml:space="preserve">Кв. 621Абрамов Артём Владимирович                        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  <cell r="M1625">
            <v>0</v>
          </cell>
          <cell r="N1625">
            <v>0</v>
          </cell>
          <cell r="O1625">
            <v>0</v>
          </cell>
          <cell r="P1625">
            <v>0</v>
          </cell>
          <cell r="Q1625">
            <v>14</v>
          </cell>
          <cell r="R1625">
            <v>29</v>
          </cell>
          <cell r="S1625">
            <v>31</v>
          </cell>
          <cell r="T1625">
            <v>30</v>
          </cell>
          <cell r="U1625">
            <v>31</v>
          </cell>
          <cell r="V1625">
            <v>30</v>
          </cell>
          <cell r="W1625">
            <v>31</v>
          </cell>
          <cell r="X1625">
            <v>31</v>
          </cell>
          <cell r="Y1625">
            <v>30</v>
          </cell>
          <cell r="Z1625">
            <v>31</v>
          </cell>
          <cell r="AA1625">
            <v>30</v>
          </cell>
          <cell r="AB1625">
            <v>31</v>
          </cell>
          <cell r="AC1625">
            <v>0</v>
          </cell>
          <cell r="AD1625">
            <v>0</v>
          </cell>
          <cell r="AE1625">
            <v>0</v>
          </cell>
          <cell r="AF1625">
            <v>0</v>
          </cell>
          <cell r="AG1625">
            <v>0</v>
          </cell>
          <cell r="AH1625">
            <v>0</v>
          </cell>
          <cell r="AI1625">
            <v>0</v>
          </cell>
          <cell r="AJ1625">
            <v>0</v>
          </cell>
          <cell r="AK1625">
            <v>0</v>
          </cell>
          <cell r="AL1625">
            <v>0</v>
          </cell>
          <cell r="AM1625">
            <v>215.20910193548386</v>
          </cell>
          <cell r="AN1625">
            <v>476.53444000000007</v>
          </cell>
          <cell r="AO1625">
            <v>476.53444000000002</v>
          </cell>
          <cell r="AP1625">
            <v>476.53444000000002</v>
          </cell>
          <cell r="AQ1625">
            <v>476.53444000000002</v>
          </cell>
          <cell r="AR1625">
            <v>476.53444000000002</v>
          </cell>
          <cell r="AS1625">
            <v>505.13061800000003</v>
          </cell>
          <cell r="AT1625">
            <v>505.13061800000003</v>
          </cell>
          <cell r="AU1625">
            <v>505.13061799999997</v>
          </cell>
          <cell r="AV1625">
            <v>505.13061800000003</v>
          </cell>
          <cell r="AW1625">
            <v>505.13061799999997</v>
          </cell>
          <cell r="AX1625">
            <v>505.13061800000003</v>
          </cell>
          <cell r="AY1625">
            <v>5628.67</v>
          </cell>
          <cell r="AZ1625">
            <v>91510439</v>
          </cell>
          <cell r="BA1625">
            <v>5628.64</v>
          </cell>
        </row>
        <row r="1626">
          <cell r="B1626">
            <v>91394383</v>
          </cell>
          <cell r="C1626" t="str">
            <v>Кв. 37</v>
          </cell>
          <cell r="D1626">
            <v>27</v>
          </cell>
          <cell r="E1626" t="str">
            <v>Прибыткова Людмила Михайловна</v>
          </cell>
          <cell r="F1626" t="str">
            <v>Кв. 37Прибыткова Людмила Михайловна</v>
          </cell>
          <cell r="G1626">
            <v>0</v>
          </cell>
          <cell r="H1626">
            <v>0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  <cell r="M1626">
            <v>0</v>
          </cell>
          <cell r="N1626">
            <v>0</v>
          </cell>
          <cell r="O1626">
            <v>0</v>
          </cell>
          <cell r="P1626">
            <v>0</v>
          </cell>
          <cell r="Q1626">
            <v>13</v>
          </cell>
          <cell r="R1626">
            <v>29</v>
          </cell>
          <cell r="S1626">
            <v>31</v>
          </cell>
          <cell r="T1626">
            <v>30</v>
          </cell>
          <cell r="U1626">
            <v>31</v>
          </cell>
          <cell r="V1626">
            <v>30</v>
          </cell>
          <cell r="W1626">
            <v>31</v>
          </cell>
          <cell r="X1626">
            <v>31</v>
          </cell>
          <cell r="Y1626">
            <v>30</v>
          </cell>
          <cell r="Z1626">
            <v>31</v>
          </cell>
          <cell r="AA1626">
            <v>30</v>
          </cell>
          <cell r="AB1626">
            <v>31</v>
          </cell>
          <cell r="AC1626">
            <v>0</v>
          </cell>
          <cell r="AD1626">
            <v>0</v>
          </cell>
          <cell r="AE1626">
            <v>0</v>
          </cell>
          <cell r="AF1626">
            <v>0</v>
          </cell>
          <cell r="AG1626">
            <v>0</v>
          </cell>
          <cell r="AH1626">
            <v>0</v>
          </cell>
          <cell r="AI1626">
            <v>0</v>
          </cell>
          <cell r="AJ1626">
            <v>0</v>
          </cell>
          <cell r="AK1626">
            <v>0</v>
          </cell>
          <cell r="AL1626">
            <v>0</v>
          </cell>
          <cell r="AM1626">
            <v>99.733819354838715</v>
          </cell>
          <cell r="AN1626">
            <v>237.82680000000005</v>
          </cell>
          <cell r="AO1626">
            <v>237.82680000000002</v>
          </cell>
          <cell r="AP1626">
            <v>237.82680000000002</v>
          </cell>
          <cell r="AQ1626">
            <v>237.82680000000002</v>
          </cell>
          <cell r="AR1626">
            <v>237.82680000000002</v>
          </cell>
          <cell r="AS1626">
            <v>252.09846000000002</v>
          </cell>
          <cell r="AT1626">
            <v>252.09846000000002</v>
          </cell>
          <cell r="AU1626">
            <v>252.09846000000002</v>
          </cell>
          <cell r="AV1626">
            <v>252.09846000000002</v>
          </cell>
          <cell r="AW1626">
            <v>252.09846000000002</v>
          </cell>
          <cell r="AX1626">
            <v>252.09846000000002</v>
          </cell>
          <cell r="AY1626">
            <v>2801.46</v>
          </cell>
          <cell r="AZ1626">
            <v>91394383</v>
          </cell>
          <cell r="BA1626">
            <v>2801.48</v>
          </cell>
        </row>
        <row r="1627">
          <cell r="B1627">
            <v>91332983</v>
          </cell>
          <cell r="C1627" t="str">
            <v>Кв. 185</v>
          </cell>
          <cell r="D1627">
            <v>27.5</v>
          </cell>
          <cell r="E1627" t="str">
            <v>Тихомирова Полина Алексеевна</v>
          </cell>
          <cell r="F1627" t="str">
            <v>Кв. 185Тихомирова Полина Алексеевна</v>
          </cell>
          <cell r="G1627">
            <v>0</v>
          </cell>
          <cell r="H1627">
            <v>0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13</v>
          </cell>
          <cell r="R1627">
            <v>29</v>
          </cell>
          <cell r="S1627">
            <v>31</v>
          </cell>
          <cell r="T1627">
            <v>30</v>
          </cell>
          <cell r="U1627">
            <v>31</v>
          </cell>
          <cell r="V1627">
            <v>30</v>
          </cell>
          <cell r="W1627">
            <v>31</v>
          </cell>
          <cell r="X1627">
            <v>31</v>
          </cell>
          <cell r="Y1627">
            <v>30</v>
          </cell>
          <cell r="Z1627">
            <v>31</v>
          </cell>
          <cell r="AA1627">
            <v>30</v>
          </cell>
          <cell r="AB1627">
            <v>31</v>
          </cell>
          <cell r="AC1627">
            <v>0</v>
          </cell>
          <cell r="AD1627">
            <v>0</v>
          </cell>
          <cell r="AE1627">
            <v>0</v>
          </cell>
          <cell r="AF1627">
            <v>0</v>
          </cell>
          <cell r="AG1627">
            <v>0</v>
          </cell>
          <cell r="AH1627">
            <v>0</v>
          </cell>
          <cell r="AI1627">
            <v>0</v>
          </cell>
          <cell r="AJ1627">
            <v>0</v>
          </cell>
          <cell r="AK1627">
            <v>0</v>
          </cell>
          <cell r="AL1627">
            <v>0</v>
          </cell>
          <cell r="AM1627">
            <v>101.58074193548387</v>
          </cell>
          <cell r="AN1627">
            <v>242.23099999999999</v>
          </cell>
          <cell r="AO1627">
            <v>242.23099999999999</v>
          </cell>
          <cell r="AP1627">
            <v>242.23099999999999</v>
          </cell>
          <cell r="AQ1627">
            <v>242.23099999999999</v>
          </cell>
          <cell r="AR1627">
            <v>242.23099999999999</v>
          </cell>
          <cell r="AS1627">
            <v>256.76695000000001</v>
          </cell>
          <cell r="AT1627">
            <v>256.76695000000001</v>
          </cell>
          <cell r="AU1627">
            <v>256.76695000000001</v>
          </cell>
          <cell r="AV1627">
            <v>256.76695000000001</v>
          </cell>
          <cell r="AW1627">
            <v>256.76695000000001</v>
          </cell>
          <cell r="AX1627">
            <v>256.76695000000001</v>
          </cell>
          <cell r="AY1627">
            <v>2853.34</v>
          </cell>
          <cell r="AZ1627">
            <v>91332983</v>
          </cell>
          <cell r="BA1627">
            <v>2853.35</v>
          </cell>
        </row>
        <row r="1628">
          <cell r="B1628">
            <v>91349768</v>
          </cell>
          <cell r="C1628" t="str">
            <v>Кв. 240</v>
          </cell>
          <cell r="D1628">
            <v>27.5</v>
          </cell>
          <cell r="E1628" t="str">
            <v>Калабина Наталья Анатольевна</v>
          </cell>
          <cell r="F1628" t="str">
            <v>Кв. 240Калабина Наталья Анатольевна</v>
          </cell>
          <cell r="G1628">
            <v>0</v>
          </cell>
          <cell r="H1628">
            <v>0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15</v>
          </cell>
          <cell r="R1628">
            <v>29</v>
          </cell>
          <cell r="S1628">
            <v>31</v>
          </cell>
          <cell r="T1628">
            <v>30</v>
          </cell>
          <cell r="U1628">
            <v>31</v>
          </cell>
          <cell r="V1628">
            <v>30</v>
          </cell>
          <cell r="W1628">
            <v>31</v>
          </cell>
          <cell r="X1628">
            <v>31</v>
          </cell>
          <cell r="Y1628">
            <v>30</v>
          </cell>
          <cell r="Z1628">
            <v>31</v>
          </cell>
          <cell r="AA1628">
            <v>30</v>
          </cell>
          <cell r="AB1628">
            <v>31</v>
          </cell>
          <cell r="AC1628">
            <v>0</v>
          </cell>
          <cell r="AD1628">
            <v>0</v>
          </cell>
          <cell r="AE1628">
            <v>0</v>
          </cell>
          <cell r="AF1628">
            <v>0</v>
          </cell>
          <cell r="AG1628">
            <v>0</v>
          </cell>
          <cell r="AH1628">
            <v>0</v>
          </cell>
          <cell r="AI1628">
            <v>0</v>
          </cell>
          <cell r="AJ1628">
            <v>0</v>
          </cell>
          <cell r="AK1628">
            <v>0</v>
          </cell>
          <cell r="AL1628">
            <v>0</v>
          </cell>
          <cell r="AM1628">
            <v>117.20854838709677</v>
          </cell>
          <cell r="AN1628">
            <v>242.23099999999999</v>
          </cell>
          <cell r="AO1628">
            <v>242.23099999999999</v>
          </cell>
          <cell r="AP1628">
            <v>242.23099999999999</v>
          </cell>
          <cell r="AQ1628">
            <v>242.23099999999999</v>
          </cell>
          <cell r="AR1628">
            <v>242.23099999999999</v>
          </cell>
          <cell r="AS1628">
            <v>256.76695000000001</v>
          </cell>
          <cell r="AT1628">
            <v>256.76695000000001</v>
          </cell>
          <cell r="AU1628">
            <v>256.76695000000001</v>
          </cell>
          <cell r="AV1628">
            <v>256.76695000000001</v>
          </cell>
          <cell r="AW1628">
            <v>256.76695000000001</v>
          </cell>
          <cell r="AX1628">
            <v>256.76695000000001</v>
          </cell>
          <cell r="AY1628">
            <v>2868.97</v>
          </cell>
          <cell r="AZ1628">
            <v>91349768</v>
          </cell>
          <cell r="BA1628">
            <v>2868.98</v>
          </cell>
        </row>
        <row r="1629">
          <cell r="B1629">
            <v>91332967</v>
          </cell>
          <cell r="C1629" t="str">
            <v>Кв. 204</v>
          </cell>
          <cell r="D1629">
            <v>43.2</v>
          </cell>
          <cell r="E1629" t="str">
            <v xml:space="preserve">Романовский Тимофей Геннадьевич                   </v>
          </cell>
          <cell r="F1629" t="str">
            <v xml:space="preserve">Кв. 204Романовский Тимофей Геннадьевич                   </v>
          </cell>
          <cell r="G1629">
            <v>0</v>
          </cell>
          <cell r="H1629">
            <v>0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  <cell r="M1629">
            <v>0</v>
          </cell>
          <cell r="N1629">
            <v>0</v>
          </cell>
          <cell r="O1629">
            <v>0</v>
          </cell>
          <cell r="P1629">
            <v>0</v>
          </cell>
          <cell r="Q1629">
            <v>0</v>
          </cell>
          <cell r="R1629">
            <v>29</v>
          </cell>
          <cell r="S1629">
            <v>31</v>
          </cell>
          <cell r="T1629">
            <v>30</v>
          </cell>
          <cell r="U1629">
            <v>31</v>
          </cell>
          <cell r="V1629">
            <v>30</v>
          </cell>
          <cell r="W1629">
            <v>31</v>
          </cell>
          <cell r="X1629">
            <v>31</v>
          </cell>
          <cell r="Y1629">
            <v>30</v>
          </cell>
          <cell r="Z1629">
            <v>31</v>
          </cell>
          <cell r="AA1629">
            <v>30</v>
          </cell>
          <cell r="AB1629">
            <v>31</v>
          </cell>
          <cell r="AC1629">
            <v>0</v>
          </cell>
          <cell r="AD1629">
            <v>0</v>
          </cell>
          <cell r="AE1629">
            <v>0</v>
          </cell>
          <cell r="AF1629">
            <v>0</v>
          </cell>
          <cell r="AG1629">
            <v>0</v>
          </cell>
          <cell r="AH1629">
            <v>0</v>
          </cell>
          <cell r="AI1629">
            <v>0</v>
          </cell>
          <cell r="AJ1629">
            <v>0</v>
          </cell>
          <cell r="AK1629">
            <v>0</v>
          </cell>
          <cell r="AL1629">
            <v>0</v>
          </cell>
          <cell r="AM1629">
            <v>0</v>
          </cell>
          <cell r="AN1629">
            <v>380.52288000000004</v>
          </cell>
          <cell r="AO1629">
            <v>380.52288000000004</v>
          </cell>
          <cell r="AP1629">
            <v>380.52288000000004</v>
          </cell>
          <cell r="AQ1629">
            <v>380.52288000000004</v>
          </cell>
          <cell r="AR1629">
            <v>380.52288000000004</v>
          </cell>
          <cell r="AS1629">
            <v>403.35753600000004</v>
          </cell>
          <cell r="AT1629">
            <v>403.35753600000004</v>
          </cell>
          <cell r="AU1629">
            <v>403.35753600000004</v>
          </cell>
          <cell r="AV1629">
            <v>403.35753600000004</v>
          </cell>
          <cell r="AW1629">
            <v>403.35753600000004</v>
          </cell>
          <cell r="AX1629">
            <v>403.35753600000004</v>
          </cell>
          <cell r="AY1629">
            <v>4322.76</v>
          </cell>
          <cell r="AZ1629">
            <v>91332967</v>
          </cell>
          <cell r="BA1629">
            <v>4322.76</v>
          </cell>
        </row>
        <row r="1630">
          <cell r="B1630">
            <v>91349681</v>
          </cell>
          <cell r="C1630" t="str">
            <v>Кв. 250</v>
          </cell>
          <cell r="D1630">
            <v>34.200000000000003</v>
          </cell>
          <cell r="E1630" t="str">
            <v xml:space="preserve">Гладышева Ирина Борисовна                         </v>
          </cell>
          <cell r="F1630" t="str">
            <v xml:space="preserve">Кв. 250Гладышева Ирина Борисовна                         </v>
          </cell>
          <cell r="G1630">
            <v>0</v>
          </cell>
          <cell r="H1630">
            <v>0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  <cell r="M1630">
            <v>0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  <cell r="R1630">
            <v>22</v>
          </cell>
          <cell r="S1630">
            <v>31</v>
          </cell>
          <cell r="T1630">
            <v>30</v>
          </cell>
          <cell r="U1630">
            <v>31</v>
          </cell>
          <cell r="V1630">
            <v>30</v>
          </cell>
          <cell r="W1630">
            <v>31</v>
          </cell>
          <cell r="X1630">
            <v>31</v>
          </cell>
          <cell r="Y1630">
            <v>30</v>
          </cell>
          <cell r="Z1630">
            <v>31</v>
          </cell>
          <cell r="AA1630">
            <v>30</v>
          </cell>
          <cell r="AB1630">
            <v>31</v>
          </cell>
          <cell r="AC1630">
            <v>0</v>
          </cell>
          <cell r="AD1630">
            <v>0</v>
          </cell>
          <cell r="AE1630">
            <v>0</v>
          </cell>
          <cell r="AF1630">
            <v>0</v>
          </cell>
          <cell r="AG1630">
            <v>0</v>
          </cell>
          <cell r="AH1630">
            <v>0</v>
          </cell>
          <cell r="AI1630">
            <v>0</v>
          </cell>
          <cell r="AJ1630">
            <v>0</v>
          </cell>
          <cell r="AK1630">
            <v>0</v>
          </cell>
          <cell r="AL1630">
            <v>0</v>
          </cell>
          <cell r="AM1630">
            <v>0</v>
          </cell>
          <cell r="AN1630">
            <v>228.53241931034486</v>
          </cell>
          <cell r="AO1630">
            <v>301.24728000000005</v>
          </cell>
          <cell r="AP1630">
            <v>301.24728000000005</v>
          </cell>
          <cell r="AQ1630">
            <v>301.24728000000005</v>
          </cell>
          <cell r="AR1630">
            <v>301.24728000000005</v>
          </cell>
          <cell r="AS1630">
            <v>319.32471600000002</v>
          </cell>
          <cell r="AT1630">
            <v>319.32471600000002</v>
          </cell>
          <cell r="AU1630">
            <v>319.32471600000002</v>
          </cell>
          <cell r="AV1630">
            <v>319.32471600000002</v>
          </cell>
          <cell r="AW1630">
            <v>319.32471600000002</v>
          </cell>
          <cell r="AX1630">
            <v>319.32471600000002</v>
          </cell>
          <cell r="AY1630">
            <v>3349.47</v>
          </cell>
          <cell r="AZ1630">
            <v>91349681</v>
          </cell>
          <cell r="BA1630">
            <v>3349.45</v>
          </cell>
        </row>
        <row r="1631">
          <cell r="B1631">
            <v>91332970</v>
          </cell>
          <cell r="C1631" t="str">
            <v>Кв. 375</v>
          </cell>
          <cell r="D1631">
            <v>81.900000000000006</v>
          </cell>
          <cell r="E1631" t="str">
            <v xml:space="preserve">Данильянц Максим Григорьевич                      </v>
          </cell>
          <cell r="F1631" t="str">
            <v xml:space="preserve">Кв. 375Данильянц Максим Григорьевич                      </v>
          </cell>
          <cell r="G1631">
            <v>0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  <cell r="Q1631">
            <v>0</v>
          </cell>
          <cell r="R1631">
            <v>22</v>
          </cell>
          <cell r="S1631">
            <v>31</v>
          </cell>
          <cell r="T1631">
            <v>30</v>
          </cell>
          <cell r="U1631">
            <v>31</v>
          </cell>
          <cell r="V1631">
            <v>30</v>
          </cell>
          <cell r="W1631">
            <v>31</v>
          </cell>
          <cell r="X1631">
            <v>31</v>
          </cell>
          <cell r="Y1631">
            <v>30</v>
          </cell>
          <cell r="Z1631">
            <v>31</v>
          </cell>
          <cell r="AA1631">
            <v>30</v>
          </cell>
          <cell r="AB1631">
            <v>31</v>
          </cell>
          <cell r="AC1631">
            <v>0</v>
          </cell>
          <cell r="AD1631">
            <v>0</v>
          </cell>
          <cell r="AE1631">
            <v>0</v>
          </cell>
          <cell r="AF1631">
            <v>0</v>
          </cell>
          <cell r="AG1631">
            <v>0</v>
          </cell>
          <cell r="AH1631">
            <v>0</v>
          </cell>
          <cell r="AI1631">
            <v>0</v>
          </cell>
          <cell r="AJ1631">
            <v>0</v>
          </cell>
          <cell r="AK1631">
            <v>0</v>
          </cell>
          <cell r="AL1631">
            <v>0</v>
          </cell>
          <cell r="AM1631">
            <v>0</v>
          </cell>
          <cell r="AN1631">
            <v>547.27500413793098</v>
          </cell>
          <cell r="AO1631">
            <v>721.40796</v>
          </cell>
          <cell r="AP1631">
            <v>721.40796</v>
          </cell>
          <cell r="AQ1631">
            <v>721.40796</v>
          </cell>
          <cell r="AR1631">
            <v>721.40796</v>
          </cell>
          <cell r="AS1631">
            <v>764.69866200000001</v>
          </cell>
          <cell r="AT1631">
            <v>764.69866200000001</v>
          </cell>
          <cell r="AU1631">
            <v>764.69866200000001</v>
          </cell>
          <cell r="AV1631">
            <v>764.69866200000001</v>
          </cell>
          <cell r="AW1631">
            <v>764.69866200000001</v>
          </cell>
          <cell r="AX1631">
            <v>764.69866200000001</v>
          </cell>
          <cell r="AY1631">
            <v>8021.1</v>
          </cell>
          <cell r="AZ1631">
            <v>91332970</v>
          </cell>
          <cell r="BA1631">
            <v>8021.12</v>
          </cell>
        </row>
        <row r="1632">
          <cell r="B1632">
            <v>91360123</v>
          </cell>
          <cell r="C1632" t="str">
            <v>Кв. 382</v>
          </cell>
          <cell r="D1632">
            <v>81.900000000000006</v>
          </cell>
          <cell r="E1632" t="str">
            <v xml:space="preserve">Ализада Хайям Мирза оглы                          </v>
          </cell>
          <cell r="F1632" t="str">
            <v xml:space="preserve">Кв. 382Ализада Хайям Мирза оглы                          </v>
          </cell>
          <cell r="G1632">
            <v>0</v>
          </cell>
          <cell r="H1632">
            <v>0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  <cell r="M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R1632">
            <v>15</v>
          </cell>
          <cell r="S1632">
            <v>31</v>
          </cell>
          <cell r="T1632">
            <v>30</v>
          </cell>
          <cell r="U1632">
            <v>31</v>
          </cell>
          <cell r="V1632">
            <v>30</v>
          </cell>
          <cell r="W1632">
            <v>31</v>
          </cell>
          <cell r="X1632">
            <v>31</v>
          </cell>
          <cell r="Y1632">
            <v>30</v>
          </cell>
          <cell r="Z1632">
            <v>31</v>
          </cell>
          <cell r="AA1632">
            <v>30</v>
          </cell>
          <cell r="AB1632">
            <v>31</v>
          </cell>
          <cell r="AC1632">
            <v>0</v>
          </cell>
          <cell r="AD1632">
            <v>0</v>
          </cell>
          <cell r="AE1632">
            <v>0</v>
          </cell>
          <cell r="AF1632">
            <v>0</v>
          </cell>
          <cell r="AG1632">
            <v>0</v>
          </cell>
          <cell r="AH1632">
            <v>0</v>
          </cell>
          <cell r="AI1632">
            <v>0</v>
          </cell>
          <cell r="AJ1632">
            <v>0</v>
          </cell>
          <cell r="AK1632">
            <v>0</v>
          </cell>
          <cell r="AL1632">
            <v>0</v>
          </cell>
          <cell r="AM1632">
            <v>0</v>
          </cell>
          <cell r="AN1632">
            <v>373.14204827586207</v>
          </cell>
          <cell r="AO1632">
            <v>721.40796</v>
          </cell>
          <cell r="AP1632">
            <v>721.40796</v>
          </cell>
          <cell r="AQ1632">
            <v>721.40796</v>
          </cell>
          <cell r="AR1632">
            <v>721.40796</v>
          </cell>
          <cell r="AS1632">
            <v>764.69866200000001</v>
          </cell>
          <cell r="AT1632">
            <v>764.69866200000001</v>
          </cell>
          <cell r="AU1632">
            <v>764.69866200000001</v>
          </cell>
          <cell r="AV1632">
            <v>764.69866200000001</v>
          </cell>
          <cell r="AW1632">
            <v>764.69866200000001</v>
          </cell>
          <cell r="AX1632">
            <v>764.69866200000001</v>
          </cell>
          <cell r="AY1632">
            <v>7846.97</v>
          </cell>
          <cell r="AZ1632">
            <v>91360123</v>
          </cell>
          <cell r="BA1632">
            <v>7846.98</v>
          </cell>
        </row>
        <row r="1633">
          <cell r="B1633">
            <v>91358532</v>
          </cell>
          <cell r="C1633" t="str">
            <v>Кв. 521</v>
          </cell>
          <cell r="D1633">
            <v>62.1</v>
          </cell>
          <cell r="E1633" t="str">
            <v xml:space="preserve">Паршин Владислав Владимирович                     </v>
          </cell>
          <cell r="F1633" t="str">
            <v xml:space="preserve">Кв. 521Паршин Владислав Владимирович                     </v>
          </cell>
          <cell r="G1633">
            <v>0</v>
          </cell>
          <cell r="H1633">
            <v>0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Q1633">
            <v>0</v>
          </cell>
          <cell r="R1633">
            <v>7</v>
          </cell>
          <cell r="S1633">
            <v>31</v>
          </cell>
          <cell r="T1633">
            <v>30</v>
          </cell>
          <cell r="U1633">
            <v>31</v>
          </cell>
          <cell r="V1633">
            <v>30</v>
          </cell>
          <cell r="W1633">
            <v>31</v>
          </cell>
          <cell r="X1633">
            <v>31</v>
          </cell>
          <cell r="Y1633">
            <v>30</v>
          </cell>
          <cell r="Z1633">
            <v>31</v>
          </cell>
          <cell r="AA1633">
            <v>30</v>
          </cell>
          <cell r="AB1633">
            <v>31</v>
          </cell>
          <cell r="AC1633">
            <v>0</v>
          </cell>
          <cell r="AD1633">
            <v>0</v>
          </cell>
          <cell r="AE1633">
            <v>0</v>
          </cell>
          <cell r="AF1633">
            <v>0</v>
          </cell>
          <cell r="AG1633">
            <v>0</v>
          </cell>
          <cell r="AH1633">
            <v>0</v>
          </cell>
          <cell r="AI1633">
            <v>0</v>
          </cell>
          <cell r="AJ1633">
            <v>0</v>
          </cell>
          <cell r="AK1633">
            <v>0</v>
          </cell>
          <cell r="AL1633">
            <v>0</v>
          </cell>
          <cell r="AM1633">
            <v>0</v>
          </cell>
          <cell r="AN1633">
            <v>132.03487862068965</v>
          </cell>
          <cell r="AO1633">
            <v>547.00163999999995</v>
          </cell>
          <cell r="AP1633">
            <v>547.00163999999995</v>
          </cell>
          <cell r="AQ1633">
            <v>547.00163999999995</v>
          </cell>
          <cell r="AR1633">
            <v>547.00163999999995</v>
          </cell>
          <cell r="AS1633">
            <v>579.826458</v>
          </cell>
          <cell r="AT1633">
            <v>579.826458</v>
          </cell>
          <cell r="AU1633">
            <v>579.826458</v>
          </cell>
          <cell r="AV1633">
            <v>579.826458</v>
          </cell>
          <cell r="AW1633">
            <v>579.826458</v>
          </cell>
          <cell r="AX1633">
            <v>579.826458</v>
          </cell>
          <cell r="AY1633">
            <v>5799</v>
          </cell>
          <cell r="AZ1633">
            <v>91358532</v>
          </cell>
          <cell r="BA1633">
            <v>5799.01</v>
          </cell>
        </row>
        <row r="1634">
          <cell r="B1634">
            <v>91360068</v>
          </cell>
          <cell r="C1634" t="str">
            <v>Кв. 606</v>
          </cell>
          <cell r="D1634">
            <v>21.8</v>
          </cell>
          <cell r="E1634" t="str">
            <v xml:space="preserve">Глушаев Никита Дмитриевич                         </v>
          </cell>
          <cell r="F1634" t="str">
            <v xml:space="preserve">Кв. 606Глушаев Никита Дмитриевич                         </v>
          </cell>
          <cell r="G1634">
            <v>0</v>
          </cell>
          <cell r="H1634">
            <v>0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  <cell r="M1634">
            <v>0</v>
          </cell>
          <cell r="N1634">
            <v>0</v>
          </cell>
          <cell r="O1634">
            <v>0</v>
          </cell>
          <cell r="P1634">
            <v>0</v>
          </cell>
          <cell r="Q1634">
            <v>0</v>
          </cell>
          <cell r="R1634">
            <v>23</v>
          </cell>
          <cell r="S1634">
            <v>31</v>
          </cell>
          <cell r="T1634">
            <v>30</v>
          </cell>
          <cell r="U1634">
            <v>31</v>
          </cell>
          <cell r="V1634">
            <v>30</v>
          </cell>
          <cell r="W1634">
            <v>31</v>
          </cell>
          <cell r="X1634">
            <v>31</v>
          </cell>
          <cell r="Y1634">
            <v>30</v>
          </cell>
          <cell r="Z1634">
            <v>31</v>
          </cell>
          <cell r="AA1634">
            <v>30</v>
          </cell>
          <cell r="AB1634">
            <v>31</v>
          </cell>
          <cell r="AC1634">
            <v>0</v>
          </cell>
          <cell r="AD1634">
            <v>0</v>
          </cell>
          <cell r="AE1634">
            <v>0</v>
          </cell>
          <cell r="AF1634">
            <v>0</v>
          </cell>
          <cell r="AG1634">
            <v>0</v>
          </cell>
          <cell r="AH1634">
            <v>0</v>
          </cell>
          <cell r="AI1634">
            <v>0</v>
          </cell>
          <cell r="AJ1634">
            <v>0</v>
          </cell>
          <cell r="AK1634">
            <v>0</v>
          </cell>
          <cell r="AL1634">
            <v>0</v>
          </cell>
          <cell r="AM1634">
            <v>0</v>
          </cell>
          <cell r="AN1634">
            <v>152.29419862068966</v>
          </cell>
          <cell r="AO1634">
            <v>192.02312000000001</v>
          </cell>
          <cell r="AP1634">
            <v>192.02312000000001</v>
          </cell>
          <cell r="AQ1634">
            <v>192.02312000000001</v>
          </cell>
          <cell r="AR1634">
            <v>192.02312000000001</v>
          </cell>
          <cell r="AS1634">
            <v>203.546164</v>
          </cell>
          <cell r="AT1634">
            <v>203.546164</v>
          </cell>
          <cell r="AU1634">
            <v>203.546164</v>
          </cell>
          <cell r="AV1634">
            <v>203.546164</v>
          </cell>
          <cell r="AW1634">
            <v>203.546164</v>
          </cell>
          <cell r="AX1634">
            <v>203.546164</v>
          </cell>
          <cell r="AY1634">
            <v>2141.66</v>
          </cell>
          <cell r="AZ1634">
            <v>91360068</v>
          </cell>
          <cell r="BA1634">
            <v>2141.67</v>
          </cell>
        </row>
        <row r="1635">
          <cell r="B1635">
            <v>91360697</v>
          </cell>
          <cell r="C1635" t="str">
            <v>Кв. 832</v>
          </cell>
          <cell r="D1635">
            <v>85.2</v>
          </cell>
          <cell r="E1635" t="str">
            <v>Керимов Ибрагим Мансур оглы</v>
          </cell>
          <cell r="F1635" t="str">
            <v>Кв. 832Керимов Ибрагим Мансур оглы</v>
          </cell>
          <cell r="G1635">
            <v>0</v>
          </cell>
          <cell r="H1635">
            <v>0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Q1635">
            <v>0</v>
          </cell>
          <cell r="R1635">
            <v>15</v>
          </cell>
          <cell r="S1635">
            <v>31</v>
          </cell>
          <cell r="T1635">
            <v>30</v>
          </cell>
          <cell r="U1635">
            <v>31</v>
          </cell>
          <cell r="V1635">
            <v>30</v>
          </cell>
          <cell r="W1635">
            <v>31</v>
          </cell>
          <cell r="X1635">
            <v>31</v>
          </cell>
          <cell r="Y1635">
            <v>30</v>
          </cell>
          <cell r="Z1635">
            <v>31</v>
          </cell>
          <cell r="AA1635">
            <v>30</v>
          </cell>
          <cell r="AB1635">
            <v>31</v>
          </cell>
          <cell r="AC1635">
            <v>0</v>
          </cell>
          <cell r="AD1635">
            <v>0</v>
          </cell>
          <cell r="AE1635">
            <v>0</v>
          </cell>
          <cell r="AF1635">
            <v>0</v>
          </cell>
          <cell r="AG1635">
            <v>0</v>
          </cell>
          <cell r="AH1635">
            <v>0</v>
          </cell>
          <cell r="AI1635">
            <v>0</v>
          </cell>
          <cell r="AJ1635">
            <v>0</v>
          </cell>
          <cell r="AK1635">
            <v>0</v>
          </cell>
          <cell r="AL1635">
            <v>0</v>
          </cell>
          <cell r="AM1635">
            <v>0</v>
          </cell>
          <cell r="AN1635">
            <v>388.17707586206899</v>
          </cell>
          <cell r="AO1635">
            <v>750.47568000000001</v>
          </cell>
          <cell r="AP1635">
            <v>750.47568000000001</v>
          </cell>
          <cell r="AQ1635">
            <v>750.47568000000001</v>
          </cell>
          <cell r="AR1635">
            <v>750.47568000000001</v>
          </cell>
          <cell r="AS1635">
            <v>795.51069600000005</v>
          </cell>
          <cell r="AT1635">
            <v>795.51069600000005</v>
          </cell>
          <cell r="AU1635">
            <v>795.51069600000005</v>
          </cell>
          <cell r="AV1635">
            <v>795.51069600000005</v>
          </cell>
          <cell r="AW1635">
            <v>795.51069600000005</v>
          </cell>
          <cell r="AX1635">
            <v>795.51069600000005</v>
          </cell>
          <cell r="AY1635">
            <v>8163.14</v>
          </cell>
          <cell r="AZ1635">
            <v>91360697</v>
          </cell>
          <cell r="BA1635">
            <v>8163.16</v>
          </cell>
        </row>
        <row r="1636">
          <cell r="B1636">
            <v>91332968</v>
          </cell>
          <cell r="C1636" t="str">
            <v>Кв. 851</v>
          </cell>
          <cell r="D1636">
            <v>43.1</v>
          </cell>
          <cell r="E1636" t="str">
            <v>Бутова Кристина Вячеславовна</v>
          </cell>
          <cell r="F1636" t="str">
            <v>Кв. 851Бутова Кристина Вячеславовна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  <cell r="M1636">
            <v>0</v>
          </cell>
          <cell r="N1636">
            <v>0</v>
          </cell>
          <cell r="O1636">
            <v>0</v>
          </cell>
          <cell r="P1636">
            <v>0</v>
          </cell>
          <cell r="Q1636">
            <v>0</v>
          </cell>
          <cell r="R1636">
            <v>28</v>
          </cell>
          <cell r="S1636">
            <v>31</v>
          </cell>
          <cell r="T1636">
            <v>30</v>
          </cell>
          <cell r="U1636">
            <v>31</v>
          </cell>
          <cell r="V1636">
            <v>30</v>
          </cell>
          <cell r="W1636">
            <v>31</v>
          </cell>
          <cell r="X1636">
            <v>31</v>
          </cell>
          <cell r="Y1636">
            <v>30</v>
          </cell>
          <cell r="Z1636">
            <v>31</v>
          </cell>
          <cell r="AA1636">
            <v>30</v>
          </cell>
          <cell r="AB1636">
            <v>31</v>
          </cell>
          <cell r="AC1636">
            <v>0</v>
          </cell>
          <cell r="AD1636">
            <v>0</v>
          </cell>
          <cell r="AE1636">
            <v>0</v>
          </cell>
          <cell r="AF1636">
            <v>0</v>
          </cell>
          <cell r="AG1636">
            <v>0</v>
          </cell>
          <cell r="AH1636">
            <v>0</v>
          </cell>
          <cell r="AI1636">
            <v>0</v>
          </cell>
          <cell r="AJ1636">
            <v>0</v>
          </cell>
          <cell r="AK1636">
            <v>0</v>
          </cell>
          <cell r="AL1636">
            <v>0</v>
          </cell>
          <cell r="AM1636">
            <v>0</v>
          </cell>
          <cell r="AN1636">
            <v>366.5509351724138</v>
          </cell>
          <cell r="AO1636">
            <v>379.64204000000001</v>
          </cell>
          <cell r="AP1636">
            <v>379.64204000000001</v>
          </cell>
          <cell r="AQ1636">
            <v>379.64204000000001</v>
          </cell>
          <cell r="AR1636">
            <v>379.64204000000001</v>
          </cell>
          <cell r="AS1636">
            <v>402.42383799999999</v>
          </cell>
          <cell r="AT1636">
            <v>402.42383799999999</v>
          </cell>
          <cell r="AU1636">
            <v>402.42383799999999</v>
          </cell>
          <cell r="AV1636">
            <v>402.42383799999999</v>
          </cell>
          <cell r="AW1636">
            <v>402.42383799999999</v>
          </cell>
          <cell r="AX1636">
            <v>402.42383799999999</v>
          </cell>
          <cell r="AY1636">
            <v>4299.66</v>
          </cell>
          <cell r="AZ1636">
            <v>91332968</v>
          </cell>
          <cell r="BA1636">
            <v>4299.63</v>
          </cell>
        </row>
        <row r="1637">
          <cell r="B1637">
            <v>91349660</v>
          </cell>
          <cell r="C1637" t="str">
            <v>Кв. 901</v>
          </cell>
          <cell r="D1637">
            <v>95.3</v>
          </cell>
          <cell r="E1637" t="str">
            <v xml:space="preserve">Кравчук Павел Юрьевич                             </v>
          </cell>
          <cell r="F1637" t="str">
            <v xml:space="preserve">Кв. 901Кравчук Павел Юрьевич                             </v>
          </cell>
          <cell r="G1637">
            <v>0</v>
          </cell>
          <cell r="H1637">
            <v>0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  <cell r="M1637">
            <v>0</v>
          </cell>
          <cell r="N1637">
            <v>0</v>
          </cell>
          <cell r="O1637">
            <v>0</v>
          </cell>
          <cell r="P1637">
            <v>0</v>
          </cell>
          <cell r="Q1637">
            <v>0</v>
          </cell>
          <cell r="R1637">
            <v>22</v>
          </cell>
          <cell r="S1637">
            <v>31</v>
          </cell>
          <cell r="T1637">
            <v>30</v>
          </cell>
          <cell r="U1637">
            <v>31</v>
          </cell>
          <cell r="V1637">
            <v>30</v>
          </cell>
          <cell r="W1637">
            <v>31</v>
          </cell>
          <cell r="X1637">
            <v>31</v>
          </cell>
          <cell r="Y1637">
            <v>30</v>
          </cell>
          <cell r="Z1637">
            <v>31</v>
          </cell>
          <cell r="AA1637">
            <v>30</v>
          </cell>
          <cell r="AB1637">
            <v>31</v>
          </cell>
          <cell r="AC1637">
            <v>0</v>
          </cell>
          <cell r="AD1637">
            <v>0</v>
          </cell>
          <cell r="AE1637">
            <v>0</v>
          </cell>
          <cell r="AF1637">
            <v>0</v>
          </cell>
          <cell r="AG1637">
            <v>0</v>
          </cell>
          <cell r="AH1637">
            <v>0</v>
          </cell>
          <cell r="AI1637">
            <v>0</v>
          </cell>
          <cell r="AJ1637">
            <v>0</v>
          </cell>
          <cell r="AK1637">
            <v>0</v>
          </cell>
          <cell r="AL1637">
            <v>0</v>
          </cell>
          <cell r="AM1637">
            <v>0</v>
          </cell>
          <cell r="AN1637">
            <v>636.81694620689655</v>
          </cell>
          <cell r="AO1637">
            <v>839.44051999999999</v>
          </cell>
          <cell r="AP1637">
            <v>839.44051999999999</v>
          </cell>
          <cell r="AQ1637">
            <v>839.44051999999999</v>
          </cell>
          <cell r="AR1637">
            <v>839.44051999999999</v>
          </cell>
          <cell r="AS1637">
            <v>889.81419400000004</v>
          </cell>
          <cell r="AT1637">
            <v>889.81419400000004</v>
          </cell>
          <cell r="AU1637">
            <v>889.81419400000004</v>
          </cell>
          <cell r="AV1637">
            <v>889.81419400000004</v>
          </cell>
          <cell r="AW1637">
            <v>889.81419400000004</v>
          </cell>
          <cell r="AX1637">
            <v>889.81419400000004</v>
          </cell>
          <cell r="AY1637">
            <v>9333.4599999999991</v>
          </cell>
          <cell r="AZ1637">
            <v>91349660</v>
          </cell>
          <cell r="BA1637">
            <v>9333.44</v>
          </cell>
        </row>
        <row r="1638">
          <cell r="B1638">
            <v>91358907</v>
          </cell>
          <cell r="C1638" t="str">
            <v>Кв. 168</v>
          </cell>
          <cell r="D1638">
            <v>43.3</v>
          </cell>
          <cell r="E1638" t="str">
            <v>Михалёв Николай Михайлович</v>
          </cell>
          <cell r="F1638" t="str">
            <v>Кв. 168Михалёв Николай Михайлович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  <cell r="M1638">
            <v>0</v>
          </cell>
          <cell r="N1638">
            <v>0</v>
          </cell>
          <cell r="O1638">
            <v>0</v>
          </cell>
          <cell r="P1638">
            <v>0</v>
          </cell>
          <cell r="Q1638">
            <v>0</v>
          </cell>
          <cell r="R1638">
            <v>0</v>
          </cell>
          <cell r="S1638">
            <v>25</v>
          </cell>
          <cell r="T1638">
            <v>30</v>
          </cell>
          <cell r="U1638">
            <v>31</v>
          </cell>
          <cell r="V1638">
            <v>30</v>
          </cell>
          <cell r="W1638">
            <v>31</v>
          </cell>
          <cell r="X1638">
            <v>31</v>
          </cell>
          <cell r="Y1638">
            <v>30</v>
          </cell>
          <cell r="Z1638">
            <v>31</v>
          </cell>
          <cell r="AA1638">
            <v>30</v>
          </cell>
          <cell r="AB1638">
            <v>31</v>
          </cell>
          <cell r="AC1638">
            <v>0</v>
          </cell>
          <cell r="AD1638">
            <v>0</v>
          </cell>
          <cell r="AE1638">
            <v>0</v>
          </cell>
          <cell r="AF1638">
            <v>0</v>
          </cell>
          <cell r="AG1638">
            <v>0</v>
          </cell>
          <cell r="AH1638">
            <v>0</v>
          </cell>
          <cell r="AI1638">
            <v>0</v>
          </cell>
          <cell r="AJ1638">
            <v>0</v>
          </cell>
          <cell r="AK1638">
            <v>0</v>
          </cell>
          <cell r="AL1638">
            <v>0</v>
          </cell>
          <cell r="AM1638">
            <v>0</v>
          </cell>
          <cell r="AN1638">
            <v>0</v>
          </cell>
          <cell r="AO1638">
            <v>307.58364516129029</v>
          </cell>
          <cell r="AP1638">
            <v>381.40371999999996</v>
          </cell>
          <cell r="AQ1638">
            <v>381.40371999999996</v>
          </cell>
          <cell r="AR1638">
            <v>381.40371999999996</v>
          </cell>
          <cell r="AS1638">
            <v>404.29123399999997</v>
          </cell>
          <cell r="AT1638">
            <v>404.29123399999997</v>
          </cell>
          <cell r="AU1638">
            <v>404.29123399999997</v>
          </cell>
          <cell r="AV1638">
            <v>404.29123399999997</v>
          </cell>
          <cell r="AW1638">
            <v>404.29123399999997</v>
          </cell>
          <cell r="AX1638">
            <v>404.29123399999997</v>
          </cell>
          <cell r="AY1638">
            <v>3877.54</v>
          </cell>
          <cell r="AZ1638">
            <v>91358907</v>
          </cell>
          <cell r="BA1638">
            <v>3877.52</v>
          </cell>
        </row>
        <row r="1639">
          <cell r="B1639">
            <v>91358932</v>
          </cell>
          <cell r="C1639" t="str">
            <v>Кв. 221</v>
          </cell>
          <cell r="D1639">
            <v>35.4</v>
          </cell>
          <cell r="E1639" t="str">
            <v>Кислицына Инна Ивановна</v>
          </cell>
          <cell r="F1639" t="str">
            <v>Кв. 221Кислицына Инна Ивановна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0</v>
          </cell>
          <cell r="O1639">
            <v>0</v>
          </cell>
          <cell r="P1639">
            <v>0</v>
          </cell>
          <cell r="Q1639">
            <v>0</v>
          </cell>
          <cell r="R1639">
            <v>0</v>
          </cell>
          <cell r="S1639">
            <v>25</v>
          </cell>
          <cell r="T1639">
            <v>30</v>
          </cell>
          <cell r="U1639">
            <v>31</v>
          </cell>
          <cell r="V1639">
            <v>30</v>
          </cell>
          <cell r="W1639">
            <v>31</v>
          </cell>
          <cell r="X1639">
            <v>31</v>
          </cell>
          <cell r="Y1639">
            <v>30</v>
          </cell>
          <cell r="Z1639">
            <v>31</v>
          </cell>
          <cell r="AA1639">
            <v>30</v>
          </cell>
          <cell r="AB1639">
            <v>31</v>
          </cell>
          <cell r="AC1639">
            <v>0</v>
          </cell>
          <cell r="AD1639">
            <v>0</v>
          </cell>
          <cell r="AE1639">
            <v>0</v>
          </cell>
          <cell r="AF1639">
            <v>0</v>
          </cell>
          <cell r="AG1639">
            <v>0</v>
          </cell>
          <cell r="AH1639">
            <v>0</v>
          </cell>
          <cell r="AI1639">
            <v>0</v>
          </cell>
          <cell r="AJ1639">
            <v>0</v>
          </cell>
          <cell r="AK1639">
            <v>0</v>
          </cell>
          <cell r="AL1639">
            <v>0</v>
          </cell>
          <cell r="AM1639">
            <v>0</v>
          </cell>
          <cell r="AN1639">
            <v>0</v>
          </cell>
          <cell r="AO1639">
            <v>251.46561290322583</v>
          </cell>
          <cell r="AP1639">
            <v>311.81736000000001</v>
          </cell>
          <cell r="AQ1639">
            <v>311.81736000000001</v>
          </cell>
          <cell r="AR1639">
            <v>311.81736000000001</v>
          </cell>
          <cell r="AS1639">
            <v>330.52909199999999</v>
          </cell>
          <cell r="AT1639">
            <v>330.52909199999999</v>
          </cell>
          <cell r="AU1639">
            <v>330.52909199999999</v>
          </cell>
          <cell r="AV1639">
            <v>330.52909199999999</v>
          </cell>
          <cell r="AW1639">
            <v>330.52909199999999</v>
          </cell>
          <cell r="AX1639">
            <v>330.52909199999999</v>
          </cell>
          <cell r="AY1639">
            <v>3170.09</v>
          </cell>
          <cell r="AZ1639">
            <v>91358932</v>
          </cell>
          <cell r="BA1639">
            <v>3170.11</v>
          </cell>
        </row>
        <row r="1640">
          <cell r="B1640">
            <v>91360082</v>
          </cell>
          <cell r="C1640" t="str">
            <v>Кв. 238</v>
          </cell>
          <cell r="D1640">
            <v>38.1</v>
          </cell>
          <cell r="E1640" t="str">
            <v>Глухов Вадим Геннадьевич</v>
          </cell>
          <cell r="F1640" t="str">
            <v>Кв. 238Глухов Вадим Геннадьевич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  <cell r="M1640">
            <v>0</v>
          </cell>
          <cell r="N1640">
            <v>0</v>
          </cell>
          <cell r="O1640">
            <v>0</v>
          </cell>
          <cell r="P1640">
            <v>0</v>
          </cell>
          <cell r="Q1640">
            <v>0</v>
          </cell>
          <cell r="R1640">
            <v>0</v>
          </cell>
          <cell r="S1640">
            <v>10</v>
          </cell>
          <cell r="T1640">
            <v>30</v>
          </cell>
          <cell r="U1640">
            <v>31</v>
          </cell>
          <cell r="V1640">
            <v>30</v>
          </cell>
          <cell r="W1640">
            <v>31</v>
          </cell>
          <cell r="X1640">
            <v>31</v>
          </cell>
          <cell r="Y1640">
            <v>30</v>
          </cell>
          <cell r="Z1640">
            <v>31</v>
          </cell>
          <cell r="AA1640">
            <v>30</v>
          </cell>
          <cell r="AB1640">
            <v>31</v>
          </cell>
          <cell r="AC1640">
            <v>0</v>
          </cell>
          <cell r="AD1640">
            <v>0</v>
          </cell>
          <cell r="AE1640">
            <v>0</v>
          </cell>
          <cell r="AF1640">
            <v>0</v>
          </cell>
          <cell r="AG1640">
            <v>0</v>
          </cell>
          <cell r="AH1640">
            <v>0</v>
          </cell>
          <cell r="AI1640">
            <v>0</v>
          </cell>
          <cell r="AJ1640">
            <v>0</v>
          </cell>
          <cell r="AK1640">
            <v>0</v>
          </cell>
          <cell r="AL1640">
            <v>0</v>
          </cell>
          <cell r="AM1640">
            <v>0</v>
          </cell>
          <cell r="AN1640">
            <v>0</v>
          </cell>
          <cell r="AO1640">
            <v>108.25807741935485</v>
          </cell>
          <cell r="AP1640">
            <v>335.60004000000004</v>
          </cell>
          <cell r="AQ1640">
            <v>335.60004000000004</v>
          </cell>
          <cell r="AR1640">
            <v>335.60004000000004</v>
          </cell>
          <cell r="AS1640">
            <v>355.73893800000002</v>
          </cell>
          <cell r="AT1640">
            <v>355.73893800000002</v>
          </cell>
          <cell r="AU1640">
            <v>355.73893800000002</v>
          </cell>
          <cell r="AV1640">
            <v>355.73893800000002</v>
          </cell>
          <cell r="AW1640">
            <v>355.73893800000002</v>
          </cell>
          <cell r="AX1640">
            <v>355.73893800000002</v>
          </cell>
          <cell r="AY1640">
            <v>3249.49</v>
          </cell>
          <cell r="AZ1640">
            <v>91360082</v>
          </cell>
          <cell r="BA1640">
            <v>3249.5</v>
          </cell>
        </row>
        <row r="1641">
          <cell r="B1641">
            <v>91360149</v>
          </cell>
          <cell r="C1641" t="str">
            <v>Кв. 248</v>
          </cell>
          <cell r="D1641">
            <v>43.2</v>
          </cell>
          <cell r="E1641" t="str">
            <v>Мирошниченко Екатерина Сергеевна</v>
          </cell>
          <cell r="F1641" t="str">
            <v>Кв. 248Мирошниченко Екатерина Сергеевна</v>
          </cell>
          <cell r="G1641">
            <v>0</v>
          </cell>
          <cell r="H1641">
            <v>0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  <cell r="M1641">
            <v>0</v>
          </cell>
          <cell r="N1641">
            <v>0</v>
          </cell>
          <cell r="O1641">
            <v>0</v>
          </cell>
          <cell r="P1641">
            <v>0</v>
          </cell>
          <cell r="Q1641">
            <v>0</v>
          </cell>
          <cell r="R1641">
            <v>0</v>
          </cell>
          <cell r="S1641">
            <v>6</v>
          </cell>
          <cell r="T1641">
            <v>30</v>
          </cell>
          <cell r="U1641">
            <v>31</v>
          </cell>
          <cell r="V1641">
            <v>30</v>
          </cell>
          <cell r="W1641">
            <v>31</v>
          </cell>
          <cell r="X1641">
            <v>31</v>
          </cell>
          <cell r="Y1641">
            <v>30</v>
          </cell>
          <cell r="Z1641">
            <v>31</v>
          </cell>
          <cell r="AA1641">
            <v>30</v>
          </cell>
          <cell r="AB1641">
            <v>31</v>
          </cell>
          <cell r="AC1641">
            <v>0</v>
          </cell>
          <cell r="AD1641">
            <v>0</v>
          </cell>
          <cell r="AE1641">
            <v>0</v>
          </cell>
          <cell r="AF1641">
            <v>0</v>
          </cell>
          <cell r="AG1641">
            <v>0</v>
          </cell>
          <cell r="AH1641">
            <v>0</v>
          </cell>
          <cell r="AI1641">
            <v>0</v>
          </cell>
          <cell r="AJ1641">
            <v>0</v>
          </cell>
          <cell r="AK1641">
            <v>0</v>
          </cell>
          <cell r="AL1641">
            <v>0</v>
          </cell>
          <cell r="AM1641">
            <v>0</v>
          </cell>
          <cell r="AN1641">
            <v>0</v>
          </cell>
          <cell r="AO1641">
            <v>73.649589677419357</v>
          </cell>
          <cell r="AP1641">
            <v>380.52288000000004</v>
          </cell>
          <cell r="AQ1641">
            <v>380.52288000000004</v>
          </cell>
          <cell r="AR1641">
            <v>380.52288000000004</v>
          </cell>
          <cell r="AS1641">
            <v>403.35753600000004</v>
          </cell>
          <cell r="AT1641">
            <v>403.35753600000004</v>
          </cell>
          <cell r="AU1641">
            <v>403.35753600000004</v>
          </cell>
          <cell r="AV1641">
            <v>403.35753600000004</v>
          </cell>
          <cell r="AW1641">
            <v>403.35753600000004</v>
          </cell>
          <cell r="AX1641">
            <v>403.35753600000004</v>
          </cell>
          <cell r="AY1641">
            <v>3635.36</v>
          </cell>
          <cell r="AZ1641">
            <v>91360149</v>
          </cell>
          <cell r="BA1641">
            <v>3635.37</v>
          </cell>
        </row>
        <row r="1642">
          <cell r="B1642">
            <v>91358960</v>
          </cell>
          <cell r="C1642" t="str">
            <v>Кв. 403</v>
          </cell>
          <cell r="D1642">
            <v>81.900000000000006</v>
          </cell>
          <cell r="E1642" t="str">
            <v>Белоусов Владислав Борисович</v>
          </cell>
          <cell r="F1642" t="str">
            <v>Кв. 403Белоусов Владислав Борисович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R1642">
            <v>0</v>
          </cell>
          <cell r="S1642">
            <v>11</v>
          </cell>
          <cell r="T1642">
            <v>30</v>
          </cell>
          <cell r="U1642">
            <v>31</v>
          </cell>
          <cell r="V1642">
            <v>30</v>
          </cell>
          <cell r="W1642">
            <v>31</v>
          </cell>
          <cell r="X1642">
            <v>31</v>
          </cell>
          <cell r="Y1642">
            <v>30</v>
          </cell>
          <cell r="Z1642">
            <v>31</v>
          </cell>
          <cell r="AA1642">
            <v>30</v>
          </cell>
          <cell r="AB1642">
            <v>31</v>
          </cell>
          <cell r="AC1642">
            <v>0</v>
          </cell>
          <cell r="AD1642">
            <v>0</v>
          </cell>
          <cell r="AE1642">
            <v>0</v>
          </cell>
          <cell r="AF1642">
            <v>0</v>
          </cell>
          <cell r="AG1642">
            <v>0</v>
          </cell>
          <cell r="AH1642">
            <v>0</v>
          </cell>
          <cell r="AI1642">
            <v>0</v>
          </cell>
          <cell r="AJ1642">
            <v>0</v>
          </cell>
          <cell r="AK1642">
            <v>0</v>
          </cell>
          <cell r="AL1642">
            <v>0</v>
          </cell>
          <cell r="AM1642">
            <v>0</v>
          </cell>
          <cell r="AN1642">
            <v>0</v>
          </cell>
          <cell r="AO1642">
            <v>255.98346967741935</v>
          </cell>
          <cell r="AP1642">
            <v>721.40796</v>
          </cell>
          <cell r="AQ1642">
            <v>721.40796</v>
          </cell>
          <cell r="AR1642">
            <v>721.40796</v>
          </cell>
          <cell r="AS1642">
            <v>764.69866200000001</v>
          </cell>
          <cell r="AT1642">
            <v>764.69866200000001</v>
          </cell>
          <cell r="AU1642">
            <v>764.69866200000001</v>
          </cell>
          <cell r="AV1642">
            <v>764.69866200000001</v>
          </cell>
          <cell r="AW1642">
            <v>764.69866200000001</v>
          </cell>
          <cell r="AX1642">
            <v>764.69866200000001</v>
          </cell>
          <cell r="AY1642">
            <v>7008.4</v>
          </cell>
          <cell r="AZ1642">
            <v>91358960</v>
          </cell>
          <cell r="BA1642">
            <v>7008.41</v>
          </cell>
        </row>
        <row r="1643">
          <cell r="B1643">
            <v>91360212</v>
          </cell>
          <cell r="C1643" t="str">
            <v>Кв. 411</v>
          </cell>
          <cell r="D1643">
            <v>34.9</v>
          </cell>
          <cell r="E1643" t="str">
            <v>Самойлов Вадим Геннадьевич</v>
          </cell>
          <cell r="F1643" t="str">
            <v>Кв. 411Самойлов Вадим Геннадьевич</v>
          </cell>
          <cell r="G1643">
            <v>0</v>
          </cell>
          <cell r="H1643">
            <v>0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  <cell r="M1643">
            <v>0</v>
          </cell>
          <cell r="N1643">
            <v>0</v>
          </cell>
          <cell r="O1643">
            <v>0</v>
          </cell>
          <cell r="P1643">
            <v>0</v>
          </cell>
          <cell r="Q1643">
            <v>0</v>
          </cell>
          <cell r="R1643">
            <v>0</v>
          </cell>
          <cell r="S1643">
            <v>10</v>
          </cell>
          <cell r="T1643">
            <v>30</v>
          </cell>
          <cell r="U1643">
            <v>31</v>
          </cell>
          <cell r="V1643">
            <v>30</v>
          </cell>
          <cell r="W1643">
            <v>31</v>
          </cell>
          <cell r="X1643">
            <v>31</v>
          </cell>
          <cell r="Y1643">
            <v>30</v>
          </cell>
          <cell r="Z1643">
            <v>31</v>
          </cell>
          <cell r="AA1643">
            <v>30</v>
          </cell>
          <cell r="AB1643">
            <v>31</v>
          </cell>
          <cell r="AC1643">
            <v>0</v>
          </cell>
          <cell r="AD1643">
            <v>0</v>
          </cell>
          <cell r="AE1643">
            <v>0</v>
          </cell>
          <cell r="AF1643">
            <v>0</v>
          </cell>
          <cell r="AG1643">
            <v>0</v>
          </cell>
          <cell r="AH1643">
            <v>0</v>
          </cell>
          <cell r="AI1643">
            <v>0</v>
          </cell>
          <cell r="AJ1643">
            <v>0</v>
          </cell>
          <cell r="AK1643">
            <v>0</v>
          </cell>
          <cell r="AL1643">
            <v>0</v>
          </cell>
          <cell r="AM1643">
            <v>0</v>
          </cell>
          <cell r="AN1643">
            <v>0</v>
          </cell>
          <cell r="AO1643">
            <v>99.16553548387094</v>
          </cell>
          <cell r="AP1643">
            <v>307.41315999999995</v>
          </cell>
          <cell r="AQ1643">
            <v>307.41315999999995</v>
          </cell>
          <cell r="AR1643">
            <v>307.41315999999995</v>
          </cell>
          <cell r="AS1643">
            <v>325.86060199999997</v>
          </cell>
          <cell r="AT1643">
            <v>325.86060199999997</v>
          </cell>
          <cell r="AU1643">
            <v>325.86060199999997</v>
          </cell>
          <cell r="AV1643">
            <v>325.86060199999997</v>
          </cell>
          <cell r="AW1643">
            <v>325.86060199999997</v>
          </cell>
          <cell r="AX1643">
            <v>325.86060199999997</v>
          </cell>
          <cell r="AY1643">
            <v>2976.57</v>
          </cell>
          <cell r="AZ1643">
            <v>91360212</v>
          </cell>
          <cell r="BA1643">
            <v>2976.56</v>
          </cell>
        </row>
        <row r="1644">
          <cell r="B1644">
            <v>91360198</v>
          </cell>
          <cell r="C1644" t="str">
            <v>Кв. 609</v>
          </cell>
          <cell r="D1644">
            <v>54.1</v>
          </cell>
          <cell r="E1644" t="str">
            <v xml:space="preserve">Алиев Асим Намик оглы                             </v>
          </cell>
          <cell r="F1644" t="str">
            <v xml:space="preserve">Кв. 609Алиев Асим Намик оглы                             </v>
          </cell>
          <cell r="G1644">
            <v>0</v>
          </cell>
          <cell r="H1644">
            <v>0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  <cell r="M1644">
            <v>0</v>
          </cell>
          <cell r="N1644">
            <v>0</v>
          </cell>
          <cell r="O1644">
            <v>0</v>
          </cell>
          <cell r="P1644">
            <v>0</v>
          </cell>
          <cell r="Q1644">
            <v>0</v>
          </cell>
          <cell r="R1644">
            <v>0</v>
          </cell>
          <cell r="S1644">
            <v>25</v>
          </cell>
          <cell r="T1644">
            <v>30</v>
          </cell>
          <cell r="U1644">
            <v>31</v>
          </cell>
          <cell r="V1644">
            <v>30</v>
          </cell>
          <cell r="W1644">
            <v>31</v>
          </cell>
          <cell r="X1644">
            <v>31</v>
          </cell>
          <cell r="Y1644">
            <v>30</v>
          </cell>
          <cell r="Z1644">
            <v>31</v>
          </cell>
          <cell r="AA1644">
            <v>30</v>
          </cell>
          <cell r="AB1644">
            <v>31</v>
          </cell>
          <cell r="AC1644">
            <v>0</v>
          </cell>
          <cell r="AD1644">
            <v>0</v>
          </cell>
          <cell r="AE1644">
            <v>0</v>
          </cell>
          <cell r="AF1644">
            <v>0</v>
          </cell>
          <cell r="AG1644">
            <v>0</v>
          </cell>
          <cell r="AH1644">
            <v>0</v>
          </cell>
          <cell r="AI1644">
            <v>0</v>
          </cell>
          <cell r="AJ1644">
            <v>0</v>
          </cell>
          <cell r="AK1644">
            <v>0</v>
          </cell>
          <cell r="AL1644">
            <v>0</v>
          </cell>
          <cell r="AM1644">
            <v>0</v>
          </cell>
          <cell r="AN1644">
            <v>0</v>
          </cell>
          <cell r="AO1644">
            <v>384.30196774193547</v>
          </cell>
          <cell r="AP1644">
            <v>476.53444000000002</v>
          </cell>
          <cell r="AQ1644">
            <v>476.53444000000002</v>
          </cell>
          <cell r="AR1644">
            <v>476.53444000000002</v>
          </cell>
          <cell r="AS1644">
            <v>505.13061800000003</v>
          </cell>
          <cell r="AT1644">
            <v>505.13061800000003</v>
          </cell>
          <cell r="AU1644">
            <v>505.13061799999997</v>
          </cell>
          <cell r="AV1644">
            <v>505.13061800000003</v>
          </cell>
          <cell r="AW1644">
            <v>505.13061799999997</v>
          </cell>
          <cell r="AX1644">
            <v>505.13061800000003</v>
          </cell>
          <cell r="AY1644">
            <v>4844.6899999999996</v>
          </cell>
          <cell r="AZ1644">
            <v>91360198</v>
          </cell>
          <cell r="BA1644">
            <v>4844.67</v>
          </cell>
        </row>
        <row r="1645">
          <cell r="B1645">
            <v>91360340</v>
          </cell>
          <cell r="C1645" t="str">
            <v>Кв. 836</v>
          </cell>
          <cell r="D1645">
            <v>85.2</v>
          </cell>
          <cell r="E1645" t="str">
            <v>Айвазян Лусине Алььбертовна</v>
          </cell>
          <cell r="F1645" t="str">
            <v>Кв. 836Айвазян Лусине Алььбертовна</v>
          </cell>
          <cell r="G1645">
            <v>0</v>
          </cell>
          <cell r="H1645">
            <v>0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  <cell r="M1645">
            <v>0</v>
          </cell>
          <cell r="N1645">
            <v>0</v>
          </cell>
          <cell r="O1645">
            <v>0</v>
          </cell>
          <cell r="P1645">
            <v>0</v>
          </cell>
          <cell r="Q1645">
            <v>0</v>
          </cell>
          <cell r="R1645">
            <v>0</v>
          </cell>
          <cell r="S1645">
            <v>2</v>
          </cell>
          <cell r="T1645">
            <v>30</v>
          </cell>
          <cell r="U1645">
            <v>31</v>
          </cell>
          <cell r="V1645">
            <v>30</v>
          </cell>
          <cell r="W1645">
            <v>31</v>
          </cell>
          <cell r="X1645">
            <v>31</v>
          </cell>
          <cell r="Y1645">
            <v>30</v>
          </cell>
          <cell r="Z1645">
            <v>31</v>
          </cell>
          <cell r="AA1645">
            <v>30</v>
          </cell>
          <cell r="AB1645">
            <v>31</v>
          </cell>
          <cell r="AC1645">
            <v>0</v>
          </cell>
          <cell r="AD1645">
            <v>0</v>
          </cell>
          <cell r="AE1645">
            <v>0</v>
          </cell>
          <cell r="AF1645">
            <v>0</v>
          </cell>
          <cell r="AG1645">
            <v>0</v>
          </cell>
          <cell r="AH1645">
            <v>0</v>
          </cell>
          <cell r="AI1645">
            <v>0</v>
          </cell>
          <cell r="AJ1645">
            <v>0</v>
          </cell>
          <cell r="AK1645">
            <v>0</v>
          </cell>
          <cell r="AL1645">
            <v>0</v>
          </cell>
          <cell r="AM1645">
            <v>0</v>
          </cell>
          <cell r="AN1645">
            <v>0</v>
          </cell>
          <cell r="AO1645">
            <v>48.417785806451612</v>
          </cell>
          <cell r="AP1645">
            <v>750.47568000000001</v>
          </cell>
          <cell r="AQ1645">
            <v>750.47568000000001</v>
          </cell>
          <cell r="AR1645">
            <v>750.47568000000001</v>
          </cell>
          <cell r="AS1645">
            <v>795.51069600000005</v>
          </cell>
          <cell r="AT1645">
            <v>795.51069600000005</v>
          </cell>
          <cell r="AU1645">
            <v>795.51069600000005</v>
          </cell>
          <cell r="AV1645">
            <v>795.51069600000005</v>
          </cell>
          <cell r="AW1645">
            <v>795.51069600000005</v>
          </cell>
          <cell r="AX1645">
            <v>795.51069600000005</v>
          </cell>
          <cell r="AY1645">
            <v>7072.91</v>
          </cell>
          <cell r="AZ1645">
            <v>91360340</v>
          </cell>
          <cell r="BA1645">
            <v>7072.92</v>
          </cell>
        </row>
        <row r="1646">
          <cell r="B1646">
            <v>91394376</v>
          </cell>
          <cell r="C1646" t="str">
            <v>Кв. 206</v>
          </cell>
          <cell r="D1646">
            <v>34.200000000000003</v>
          </cell>
          <cell r="E1646" t="str">
            <v xml:space="preserve">Волков Даниил Денисович                           </v>
          </cell>
          <cell r="F1646" t="str">
            <v xml:space="preserve">Кв. 206Волков Даниил Денисович                           </v>
          </cell>
          <cell r="G1646">
            <v>0</v>
          </cell>
          <cell r="H1646">
            <v>0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  <cell r="M1646">
            <v>0</v>
          </cell>
          <cell r="N1646">
            <v>0</v>
          </cell>
          <cell r="O1646">
            <v>0</v>
          </cell>
          <cell r="P1646">
            <v>0</v>
          </cell>
          <cell r="Q1646">
            <v>0</v>
          </cell>
          <cell r="R1646">
            <v>0</v>
          </cell>
          <cell r="S1646">
            <v>0</v>
          </cell>
          <cell r="T1646">
            <v>1</v>
          </cell>
          <cell r="U1646">
            <v>31</v>
          </cell>
          <cell r="V1646">
            <v>30</v>
          </cell>
          <cell r="W1646">
            <v>31</v>
          </cell>
          <cell r="X1646">
            <v>31</v>
          </cell>
          <cell r="Y1646">
            <v>30</v>
          </cell>
          <cell r="Z1646">
            <v>31</v>
          </cell>
          <cell r="AA1646">
            <v>30</v>
          </cell>
          <cell r="AB1646">
            <v>31</v>
          </cell>
          <cell r="AC1646">
            <v>0</v>
          </cell>
          <cell r="AD1646">
            <v>0</v>
          </cell>
          <cell r="AE1646">
            <v>0</v>
          </cell>
          <cell r="AF1646">
            <v>0</v>
          </cell>
          <cell r="AG1646">
            <v>0</v>
          </cell>
          <cell r="AH1646">
            <v>0</v>
          </cell>
          <cell r="AI1646">
            <v>0</v>
          </cell>
          <cell r="AJ1646">
            <v>0</v>
          </cell>
          <cell r="AK1646">
            <v>0</v>
          </cell>
          <cell r="AL1646">
            <v>0</v>
          </cell>
          <cell r="AM1646">
            <v>0</v>
          </cell>
          <cell r="AN1646">
            <v>0</v>
          </cell>
          <cell r="AO1646">
            <v>0</v>
          </cell>
          <cell r="AP1646">
            <v>10.041576000000001</v>
          </cell>
          <cell r="AQ1646">
            <v>301.24728000000005</v>
          </cell>
          <cell r="AR1646">
            <v>301.24728000000005</v>
          </cell>
          <cell r="AS1646">
            <v>319.32471600000002</v>
          </cell>
          <cell r="AT1646">
            <v>319.32471600000002</v>
          </cell>
          <cell r="AU1646">
            <v>319.32471600000002</v>
          </cell>
          <cell r="AV1646">
            <v>319.32471600000002</v>
          </cell>
          <cell r="AW1646">
            <v>319.32471600000002</v>
          </cell>
          <cell r="AX1646">
            <v>319.32471600000002</v>
          </cell>
          <cell r="AY1646">
            <v>2528.48</v>
          </cell>
          <cell r="AZ1646">
            <v>91394376</v>
          </cell>
          <cell r="BA1646">
            <v>2528.46</v>
          </cell>
        </row>
        <row r="1647">
          <cell r="B1647">
            <v>91501082</v>
          </cell>
          <cell r="C1647" t="str">
            <v>Кв. 417</v>
          </cell>
          <cell r="D1647">
            <v>81.900000000000006</v>
          </cell>
          <cell r="E1647" t="str">
            <v>Мамедов РамильШекспир оглы</v>
          </cell>
          <cell r="F1647" t="str">
            <v>Кв. 417Мамедов РамильШекспир оглы</v>
          </cell>
          <cell r="G1647">
            <v>0</v>
          </cell>
          <cell r="H1647">
            <v>0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  <cell r="M1647">
            <v>0</v>
          </cell>
          <cell r="N1647">
            <v>0</v>
          </cell>
          <cell r="O1647">
            <v>0</v>
          </cell>
          <cell r="P1647">
            <v>0</v>
          </cell>
          <cell r="Q1647">
            <v>0</v>
          </cell>
          <cell r="R1647">
            <v>0</v>
          </cell>
          <cell r="S1647">
            <v>0</v>
          </cell>
          <cell r="T1647">
            <v>7</v>
          </cell>
          <cell r="U1647">
            <v>31</v>
          </cell>
          <cell r="V1647">
            <v>30</v>
          </cell>
          <cell r="W1647">
            <v>31</v>
          </cell>
          <cell r="X1647">
            <v>31</v>
          </cell>
          <cell r="Y1647">
            <v>30</v>
          </cell>
          <cell r="Z1647">
            <v>31</v>
          </cell>
          <cell r="AA1647">
            <v>30</v>
          </cell>
          <cell r="AB1647">
            <v>31</v>
          </cell>
          <cell r="AC1647">
            <v>0</v>
          </cell>
          <cell r="AD1647">
            <v>0</v>
          </cell>
          <cell r="AE1647">
            <v>0</v>
          </cell>
          <cell r="AF1647">
            <v>0</v>
          </cell>
          <cell r="AG1647">
            <v>0</v>
          </cell>
          <cell r="AH1647">
            <v>0</v>
          </cell>
          <cell r="AI1647">
            <v>0</v>
          </cell>
          <cell r="AJ1647">
            <v>0</v>
          </cell>
          <cell r="AK1647">
            <v>0</v>
          </cell>
          <cell r="AL1647">
            <v>0</v>
          </cell>
          <cell r="AM1647">
            <v>0</v>
          </cell>
          <cell r="AN1647">
            <v>0</v>
          </cell>
          <cell r="AO1647">
            <v>0</v>
          </cell>
          <cell r="AP1647">
            <v>168.32852400000002</v>
          </cell>
          <cell r="AQ1647">
            <v>721.40796</v>
          </cell>
          <cell r="AR1647">
            <v>721.40796</v>
          </cell>
          <cell r="AS1647">
            <v>764.69866200000001</v>
          </cell>
          <cell r="AT1647">
            <v>764.69866200000001</v>
          </cell>
          <cell r="AU1647">
            <v>764.69866200000001</v>
          </cell>
          <cell r="AV1647">
            <v>764.69866200000001</v>
          </cell>
          <cell r="AW1647">
            <v>764.69866200000001</v>
          </cell>
          <cell r="AX1647">
            <v>764.69866200000001</v>
          </cell>
          <cell r="AY1647">
            <v>6199.34</v>
          </cell>
          <cell r="AZ1647">
            <v>91501082</v>
          </cell>
          <cell r="BA1647">
            <v>6199.35</v>
          </cell>
        </row>
        <row r="1648">
          <cell r="B1648">
            <v>91394491</v>
          </cell>
          <cell r="C1648" t="str">
            <v>Кв. 479</v>
          </cell>
          <cell r="D1648">
            <v>21.9</v>
          </cell>
          <cell r="E1648" t="str">
            <v xml:space="preserve">Шевченко Николай Николаевич                       </v>
          </cell>
          <cell r="F1648" t="str">
            <v xml:space="preserve">Кв. 479Шевченко Николай Николаевич                       </v>
          </cell>
          <cell r="G1648">
            <v>0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  <cell r="M1648">
            <v>0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  <cell r="R1648">
            <v>0</v>
          </cell>
          <cell r="S1648">
            <v>0</v>
          </cell>
          <cell r="T1648">
            <v>18</v>
          </cell>
          <cell r="U1648">
            <v>31</v>
          </cell>
          <cell r="V1648">
            <v>30</v>
          </cell>
          <cell r="W1648">
            <v>31</v>
          </cell>
          <cell r="X1648">
            <v>31</v>
          </cell>
          <cell r="Y1648">
            <v>30</v>
          </cell>
          <cell r="Z1648">
            <v>31</v>
          </cell>
          <cell r="AA1648">
            <v>30</v>
          </cell>
          <cell r="AB1648">
            <v>31</v>
          </cell>
          <cell r="AC1648">
            <v>0</v>
          </cell>
          <cell r="AD1648">
            <v>0</v>
          </cell>
          <cell r="AE1648">
            <v>0</v>
          </cell>
          <cell r="AF1648">
            <v>0</v>
          </cell>
          <cell r="AG1648">
            <v>0</v>
          </cell>
          <cell r="AH1648">
            <v>0</v>
          </cell>
          <cell r="AI1648">
            <v>0</v>
          </cell>
          <cell r="AJ1648">
            <v>0</v>
          </cell>
          <cell r="AK1648">
            <v>0</v>
          </cell>
          <cell r="AL1648">
            <v>0</v>
          </cell>
          <cell r="AM1648">
            <v>0</v>
          </cell>
          <cell r="AN1648">
            <v>0</v>
          </cell>
          <cell r="AO1648">
            <v>0</v>
          </cell>
          <cell r="AP1648">
            <v>115.74237599999999</v>
          </cell>
          <cell r="AQ1648">
            <v>192.90395999999998</v>
          </cell>
          <cell r="AR1648">
            <v>192.90395999999998</v>
          </cell>
          <cell r="AS1648">
            <v>204.479862</v>
          </cell>
          <cell r="AT1648">
            <v>204.479862</v>
          </cell>
          <cell r="AU1648">
            <v>204.479862</v>
          </cell>
          <cell r="AV1648">
            <v>204.479862</v>
          </cell>
          <cell r="AW1648">
            <v>204.479862</v>
          </cell>
          <cell r="AX1648">
            <v>204.479862</v>
          </cell>
          <cell r="AY1648">
            <v>1728.43</v>
          </cell>
          <cell r="AZ1648">
            <v>91394491</v>
          </cell>
          <cell r="BA1648">
            <v>1728.42</v>
          </cell>
        </row>
        <row r="1649">
          <cell r="B1649">
            <v>91501065</v>
          </cell>
          <cell r="C1649" t="str">
            <v>Кв. 491</v>
          </cell>
          <cell r="D1649">
            <v>22</v>
          </cell>
          <cell r="E1649" t="str">
            <v xml:space="preserve">Кириченко Евгений Викторович                      </v>
          </cell>
          <cell r="F1649" t="str">
            <v xml:space="preserve">Кв. 491Кириченко Евгений Викторович                      </v>
          </cell>
          <cell r="G1649">
            <v>0</v>
          </cell>
          <cell r="H1649">
            <v>0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  <cell r="M1649">
            <v>0</v>
          </cell>
          <cell r="N1649">
            <v>0</v>
          </cell>
          <cell r="O1649">
            <v>0</v>
          </cell>
          <cell r="P1649">
            <v>0</v>
          </cell>
          <cell r="Q1649">
            <v>0</v>
          </cell>
          <cell r="R1649">
            <v>0</v>
          </cell>
          <cell r="S1649">
            <v>0</v>
          </cell>
          <cell r="T1649">
            <v>14</v>
          </cell>
          <cell r="U1649">
            <v>31</v>
          </cell>
          <cell r="V1649">
            <v>30</v>
          </cell>
          <cell r="W1649">
            <v>31</v>
          </cell>
          <cell r="X1649">
            <v>31</v>
          </cell>
          <cell r="Y1649">
            <v>30</v>
          </cell>
          <cell r="Z1649">
            <v>31</v>
          </cell>
          <cell r="AA1649">
            <v>30</v>
          </cell>
          <cell r="AB1649">
            <v>31</v>
          </cell>
          <cell r="AC1649">
            <v>0</v>
          </cell>
          <cell r="AD1649">
            <v>0</v>
          </cell>
          <cell r="AE1649">
            <v>0</v>
          </cell>
          <cell r="AF1649">
            <v>0</v>
          </cell>
          <cell r="AG1649">
            <v>0</v>
          </cell>
          <cell r="AH1649">
            <v>0</v>
          </cell>
          <cell r="AI1649">
            <v>0</v>
          </cell>
          <cell r="AJ1649">
            <v>0</v>
          </cell>
          <cell r="AK1649">
            <v>0</v>
          </cell>
          <cell r="AL1649">
            <v>0</v>
          </cell>
          <cell r="AM1649">
            <v>0</v>
          </cell>
          <cell r="AN1649">
            <v>0</v>
          </cell>
          <cell r="AO1649">
            <v>0</v>
          </cell>
          <cell r="AP1649">
            <v>90.432906666666653</v>
          </cell>
          <cell r="AQ1649">
            <v>193.78479999999999</v>
          </cell>
          <cell r="AR1649">
            <v>193.78479999999999</v>
          </cell>
          <cell r="AS1649">
            <v>205.41355999999999</v>
          </cell>
          <cell r="AT1649">
            <v>205.41355999999999</v>
          </cell>
          <cell r="AU1649">
            <v>205.41355999999999</v>
          </cell>
          <cell r="AV1649">
            <v>205.41355999999999</v>
          </cell>
          <cell r="AW1649">
            <v>205.41355999999999</v>
          </cell>
          <cell r="AX1649">
            <v>205.41355999999999</v>
          </cell>
          <cell r="AY1649">
            <v>1710.48</v>
          </cell>
          <cell r="AZ1649">
            <v>91501065</v>
          </cell>
          <cell r="BA1649">
            <v>1710.45</v>
          </cell>
        </row>
        <row r="1650">
          <cell r="B1650">
            <v>91500818</v>
          </cell>
          <cell r="C1650" t="str">
            <v>Кв. 511</v>
          </cell>
          <cell r="D1650">
            <v>22</v>
          </cell>
          <cell r="E1650" t="str">
            <v>Данилов Егор Сергеевич</v>
          </cell>
          <cell r="F1650" t="str">
            <v>Кв. 511Данилов Егор Сергеевич</v>
          </cell>
          <cell r="G1650">
            <v>0</v>
          </cell>
          <cell r="H1650">
            <v>0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  <cell r="M1650">
            <v>0</v>
          </cell>
          <cell r="N1650">
            <v>0</v>
          </cell>
          <cell r="O1650">
            <v>0</v>
          </cell>
          <cell r="P1650">
            <v>0</v>
          </cell>
          <cell r="Q1650">
            <v>0</v>
          </cell>
          <cell r="R1650">
            <v>0</v>
          </cell>
          <cell r="S1650">
            <v>0</v>
          </cell>
          <cell r="T1650">
            <v>5</v>
          </cell>
          <cell r="U1650">
            <v>31</v>
          </cell>
          <cell r="V1650">
            <v>30</v>
          </cell>
          <cell r="W1650">
            <v>31</v>
          </cell>
          <cell r="X1650">
            <v>31</v>
          </cell>
          <cell r="Y1650">
            <v>30</v>
          </cell>
          <cell r="Z1650">
            <v>31</v>
          </cell>
          <cell r="AA1650">
            <v>30</v>
          </cell>
          <cell r="AB1650">
            <v>31</v>
          </cell>
          <cell r="AC1650">
            <v>0</v>
          </cell>
          <cell r="AD1650">
            <v>0</v>
          </cell>
          <cell r="AE1650">
            <v>0</v>
          </cell>
          <cell r="AF1650">
            <v>0</v>
          </cell>
          <cell r="AG1650">
            <v>0</v>
          </cell>
          <cell r="AH1650">
            <v>0</v>
          </cell>
          <cell r="AI1650">
            <v>0</v>
          </cell>
          <cell r="AJ1650">
            <v>0</v>
          </cell>
          <cell r="AK1650">
            <v>0</v>
          </cell>
          <cell r="AL1650">
            <v>0</v>
          </cell>
          <cell r="AM1650">
            <v>0</v>
          </cell>
          <cell r="AN1650">
            <v>0</v>
          </cell>
          <cell r="AO1650">
            <v>0</v>
          </cell>
          <cell r="AP1650">
            <v>32.297466666666665</v>
          </cell>
          <cell r="AQ1650">
            <v>193.78479999999999</v>
          </cell>
          <cell r="AR1650">
            <v>193.78479999999999</v>
          </cell>
          <cell r="AS1650">
            <v>205.41355999999999</v>
          </cell>
          <cell r="AT1650">
            <v>205.41355999999999</v>
          </cell>
          <cell r="AU1650">
            <v>205.41355999999999</v>
          </cell>
          <cell r="AV1650">
            <v>205.41355999999999</v>
          </cell>
          <cell r="AW1650">
            <v>205.41355999999999</v>
          </cell>
          <cell r="AX1650">
            <v>205.41355999999999</v>
          </cell>
          <cell r="AY1650">
            <v>1652.35</v>
          </cell>
          <cell r="AZ1650">
            <v>91500818</v>
          </cell>
          <cell r="BA1650">
            <v>1652.32</v>
          </cell>
        </row>
        <row r="1651">
          <cell r="B1651">
            <v>91501199</v>
          </cell>
          <cell r="C1651" t="str">
            <v>Кв. 254</v>
          </cell>
          <cell r="D1651">
            <v>35.4</v>
          </cell>
          <cell r="E1651" t="str">
            <v xml:space="preserve">Касимова Амиля Раминовна </v>
          </cell>
          <cell r="F1651" t="str">
            <v xml:space="preserve">Кв. 254Касимова Амиля Раминовна 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  <cell r="R1651">
            <v>0</v>
          </cell>
          <cell r="S1651">
            <v>0</v>
          </cell>
          <cell r="T1651">
            <v>0</v>
          </cell>
          <cell r="U1651">
            <v>2</v>
          </cell>
          <cell r="V1651">
            <v>30</v>
          </cell>
          <cell r="W1651">
            <v>31</v>
          </cell>
          <cell r="X1651">
            <v>31</v>
          </cell>
          <cell r="Y1651">
            <v>30</v>
          </cell>
          <cell r="Z1651">
            <v>31</v>
          </cell>
          <cell r="AA1651">
            <v>30</v>
          </cell>
          <cell r="AB1651">
            <v>31</v>
          </cell>
          <cell r="AC1651">
            <v>0</v>
          </cell>
          <cell r="AD1651">
            <v>0</v>
          </cell>
          <cell r="AE1651">
            <v>0</v>
          </cell>
          <cell r="AF1651">
            <v>0</v>
          </cell>
          <cell r="AG1651">
            <v>0</v>
          </cell>
          <cell r="AH1651">
            <v>0</v>
          </cell>
          <cell r="AI1651">
            <v>0</v>
          </cell>
          <cell r="AJ1651">
            <v>0</v>
          </cell>
          <cell r="AK1651">
            <v>0</v>
          </cell>
          <cell r="AL1651">
            <v>0</v>
          </cell>
          <cell r="AM1651">
            <v>0</v>
          </cell>
          <cell r="AN1651">
            <v>0</v>
          </cell>
          <cell r="AO1651">
            <v>0</v>
          </cell>
          <cell r="AP1651">
            <v>0</v>
          </cell>
          <cell r="AQ1651">
            <v>20.117249032258066</v>
          </cell>
          <cell r="AR1651">
            <v>311.81736000000001</v>
          </cell>
          <cell r="AS1651">
            <v>330.52909199999999</v>
          </cell>
          <cell r="AT1651">
            <v>330.52909199999999</v>
          </cell>
          <cell r="AU1651">
            <v>330.52909199999999</v>
          </cell>
          <cell r="AV1651">
            <v>330.52909199999999</v>
          </cell>
          <cell r="AW1651">
            <v>330.52909199999999</v>
          </cell>
          <cell r="AX1651">
            <v>330.52909199999999</v>
          </cell>
          <cell r="AY1651">
            <v>2315.11</v>
          </cell>
          <cell r="AZ1651">
            <v>91501199</v>
          </cell>
          <cell r="BA1651">
            <v>2315.12</v>
          </cell>
        </row>
        <row r="1652">
          <cell r="B1652">
            <v>91565262</v>
          </cell>
          <cell r="C1652" t="str">
            <v>Кв. 330</v>
          </cell>
          <cell r="D1652">
            <v>33.1</v>
          </cell>
          <cell r="E1652" t="str">
            <v>Щуренкова Алина Романовна</v>
          </cell>
          <cell r="F1652" t="str">
            <v>Кв. 330Щуренкова Алина Романовна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  <cell r="M1652">
            <v>0</v>
          </cell>
          <cell r="N1652">
            <v>0</v>
          </cell>
          <cell r="O1652">
            <v>0</v>
          </cell>
          <cell r="P1652">
            <v>0</v>
          </cell>
          <cell r="Q1652">
            <v>0</v>
          </cell>
          <cell r="R1652">
            <v>0</v>
          </cell>
          <cell r="S1652">
            <v>0</v>
          </cell>
          <cell r="T1652">
            <v>0</v>
          </cell>
          <cell r="U1652">
            <v>25</v>
          </cell>
          <cell r="V1652">
            <v>30</v>
          </cell>
          <cell r="W1652">
            <v>31</v>
          </cell>
          <cell r="X1652">
            <v>31</v>
          </cell>
          <cell r="Y1652">
            <v>30</v>
          </cell>
          <cell r="Z1652">
            <v>31</v>
          </cell>
          <cell r="AA1652">
            <v>30</v>
          </cell>
          <cell r="AB1652">
            <v>31</v>
          </cell>
          <cell r="AC1652">
            <v>0</v>
          </cell>
          <cell r="AD1652">
            <v>0</v>
          </cell>
          <cell r="AE1652">
            <v>0</v>
          </cell>
          <cell r="AF1652">
            <v>0</v>
          </cell>
          <cell r="AG1652">
            <v>0</v>
          </cell>
          <cell r="AH1652">
            <v>0</v>
          </cell>
          <cell r="AI1652">
            <v>0</v>
          </cell>
          <cell r="AJ1652">
            <v>0</v>
          </cell>
          <cell r="AK1652">
            <v>0</v>
          </cell>
          <cell r="AL1652">
            <v>0</v>
          </cell>
          <cell r="AM1652">
            <v>0</v>
          </cell>
          <cell r="AN1652">
            <v>0</v>
          </cell>
          <cell r="AO1652">
            <v>0</v>
          </cell>
          <cell r="AP1652">
            <v>0</v>
          </cell>
          <cell r="AQ1652">
            <v>235.12745161290326</v>
          </cell>
          <cell r="AR1652">
            <v>291.55804000000001</v>
          </cell>
          <cell r="AS1652">
            <v>309.05403799999999</v>
          </cell>
          <cell r="AT1652">
            <v>309.05403799999999</v>
          </cell>
          <cell r="AU1652">
            <v>309.05403799999999</v>
          </cell>
          <cell r="AV1652">
            <v>309.05403799999999</v>
          </cell>
          <cell r="AW1652">
            <v>309.05403799999999</v>
          </cell>
          <cell r="AX1652">
            <v>309.05403799999999</v>
          </cell>
          <cell r="AY1652">
            <v>2381.0100000000002</v>
          </cell>
          <cell r="AZ1652">
            <v>91565262</v>
          </cell>
          <cell r="BA1652">
            <v>2380.9899999999998</v>
          </cell>
        </row>
        <row r="1653">
          <cell r="B1653">
            <v>91501174</v>
          </cell>
          <cell r="C1653" t="str">
            <v>Кв. 235</v>
          </cell>
          <cell r="D1653">
            <v>27.3</v>
          </cell>
          <cell r="E1653" t="str">
            <v>Финогенова Любовь Владимировна</v>
          </cell>
          <cell r="F1653" t="str">
            <v>Кв. 235Финогенова Любовь Владимировна</v>
          </cell>
          <cell r="G1653">
            <v>0</v>
          </cell>
          <cell r="H1653">
            <v>0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  <cell r="M1653">
            <v>0</v>
          </cell>
          <cell r="N1653">
            <v>0</v>
          </cell>
          <cell r="O1653">
            <v>0</v>
          </cell>
          <cell r="P1653">
            <v>0</v>
          </cell>
          <cell r="Q1653">
            <v>0</v>
          </cell>
          <cell r="R1653">
            <v>0</v>
          </cell>
          <cell r="S1653">
            <v>0</v>
          </cell>
          <cell r="T1653">
            <v>0</v>
          </cell>
          <cell r="U1653">
            <v>12</v>
          </cell>
          <cell r="V1653">
            <v>30</v>
          </cell>
          <cell r="W1653">
            <v>31</v>
          </cell>
          <cell r="X1653">
            <v>31</v>
          </cell>
          <cell r="Y1653">
            <v>30</v>
          </cell>
          <cell r="Z1653">
            <v>31</v>
          </cell>
          <cell r="AA1653">
            <v>30</v>
          </cell>
          <cell r="AB1653">
            <v>31</v>
          </cell>
          <cell r="AC1653">
            <v>0</v>
          </cell>
          <cell r="AD1653">
            <v>0</v>
          </cell>
          <cell r="AE1653">
            <v>0</v>
          </cell>
          <cell r="AF1653">
            <v>0</v>
          </cell>
          <cell r="AG1653">
            <v>0</v>
          </cell>
          <cell r="AH1653">
            <v>0</v>
          </cell>
          <cell r="AI1653">
            <v>0</v>
          </cell>
          <cell r="AJ1653">
            <v>0</v>
          </cell>
          <cell r="AK1653">
            <v>0</v>
          </cell>
          <cell r="AL1653">
            <v>0</v>
          </cell>
          <cell r="AM1653">
            <v>0</v>
          </cell>
          <cell r="AN1653">
            <v>0</v>
          </cell>
          <cell r="AO1653">
            <v>0</v>
          </cell>
          <cell r="AP1653">
            <v>0</v>
          </cell>
          <cell r="AQ1653">
            <v>93.084898064516153</v>
          </cell>
          <cell r="AR1653">
            <v>240.46932000000004</v>
          </cell>
          <cell r="AS1653">
            <v>254.89955399999999</v>
          </cell>
          <cell r="AT1653">
            <v>254.89955399999999</v>
          </cell>
          <cell r="AU1653">
            <v>254.89955400000002</v>
          </cell>
          <cell r="AV1653">
            <v>254.89955399999999</v>
          </cell>
          <cell r="AW1653">
            <v>254.89955400000002</v>
          </cell>
          <cell r="AX1653">
            <v>254.89955399999999</v>
          </cell>
          <cell r="AY1653">
            <v>1862.95</v>
          </cell>
          <cell r="AZ1653">
            <v>91501174</v>
          </cell>
          <cell r="BA1653">
            <v>1862.95</v>
          </cell>
        </row>
        <row r="1654">
          <cell r="B1654">
            <v>91561835</v>
          </cell>
          <cell r="C1654" t="str">
            <v>Кв. 146</v>
          </cell>
          <cell r="D1654">
            <v>43.3</v>
          </cell>
          <cell r="E1654" t="str">
            <v>Заргарьянц Армен Самвелович</v>
          </cell>
          <cell r="F1654" t="str">
            <v>Кв. 146Заргарьянц Армен Самвелович</v>
          </cell>
          <cell r="G1654">
            <v>0</v>
          </cell>
          <cell r="H1654">
            <v>0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  <cell r="M1654">
            <v>0</v>
          </cell>
          <cell r="N1654">
            <v>0</v>
          </cell>
          <cell r="O1654">
            <v>0</v>
          </cell>
          <cell r="P1654">
            <v>0</v>
          </cell>
          <cell r="Q1654">
            <v>0</v>
          </cell>
          <cell r="R1654">
            <v>0</v>
          </cell>
          <cell r="S1654">
            <v>0</v>
          </cell>
          <cell r="T1654">
            <v>0</v>
          </cell>
          <cell r="U1654">
            <v>0</v>
          </cell>
          <cell r="V1654">
            <v>10</v>
          </cell>
          <cell r="W1654">
            <v>31</v>
          </cell>
          <cell r="X1654">
            <v>31</v>
          </cell>
          <cell r="Y1654">
            <v>30</v>
          </cell>
          <cell r="Z1654">
            <v>31</v>
          </cell>
          <cell r="AA1654">
            <v>30</v>
          </cell>
          <cell r="AB1654">
            <v>31</v>
          </cell>
          <cell r="AC1654">
            <v>0</v>
          </cell>
          <cell r="AD1654">
            <v>0</v>
          </cell>
          <cell r="AE1654">
            <v>0</v>
          </cell>
          <cell r="AF1654">
            <v>0</v>
          </cell>
          <cell r="AG1654">
            <v>0</v>
          </cell>
          <cell r="AH1654">
            <v>0</v>
          </cell>
          <cell r="AI1654">
            <v>0</v>
          </cell>
          <cell r="AJ1654">
            <v>0</v>
          </cell>
          <cell r="AK1654">
            <v>0</v>
          </cell>
          <cell r="AL1654">
            <v>0</v>
          </cell>
          <cell r="AM1654">
            <v>0</v>
          </cell>
          <cell r="AN1654">
            <v>0</v>
          </cell>
          <cell r="AO1654">
            <v>0</v>
          </cell>
          <cell r="AP1654">
            <v>0</v>
          </cell>
          <cell r="AQ1654">
            <v>0</v>
          </cell>
          <cell r="AR1654">
            <v>127.13457333333332</v>
          </cell>
          <cell r="AS1654">
            <v>404.29123399999997</v>
          </cell>
          <cell r="AT1654">
            <v>404.29123399999997</v>
          </cell>
          <cell r="AU1654">
            <v>404.29123399999997</v>
          </cell>
          <cell r="AV1654">
            <v>404.29123399999997</v>
          </cell>
          <cell r="AW1654">
            <v>404.29123399999997</v>
          </cell>
          <cell r="AX1654">
            <v>404.29123399999997</v>
          </cell>
          <cell r="AY1654">
            <v>2552.88</v>
          </cell>
          <cell r="AZ1654">
            <v>91561835</v>
          </cell>
          <cell r="BA1654">
            <v>2552.87</v>
          </cell>
        </row>
        <row r="1655">
          <cell r="B1655">
            <v>91510011</v>
          </cell>
          <cell r="C1655" t="str">
            <v>Кв. 232</v>
          </cell>
          <cell r="D1655">
            <v>35.4</v>
          </cell>
          <cell r="E1655" t="str">
            <v>Алексеева Елена Николаевна</v>
          </cell>
          <cell r="F1655" t="str">
            <v>Кв. 232Алексеева Елена Николаевна</v>
          </cell>
          <cell r="G1655">
            <v>0</v>
          </cell>
          <cell r="H1655">
            <v>0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  <cell r="M1655">
            <v>0</v>
          </cell>
          <cell r="N1655">
            <v>0</v>
          </cell>
          <cell r="O1655">
            <v>0</v>
          </cell>
          <cell r="P1655">
            <v>0</v>
          </cell>
          <cell r="Q1655">
            <v>0</v>
          </cell>
          <cell r="R1655">
            <v>0</v>
          </cell>
          <cell r="S1655">
            <v>0</v>
          </cell>
          <cell r="T1655">
            <v>0</v>
          </cell>
          <cell r="U1655">
            <v>0</v>
          </cell>
          <cell r="V1655">
            <v>30</v>
          </cell>
          <cell r="W1655">
            <v>31</v>
          </cell>
          <cell r="X1655">
            <v>31</v>
          </cell>
          <cell r="Y1655">
            <v>30</v>
          </cell>
          <cell r="Z1655">
            <v>31</v>
          </cell>
          <cell r="AA1655">
            <v>30</v>
          </cell>
          <cell r="AB1655">
            <v>31</v>
          </cell>
          <cell r="AC1655">
            <v>0</v>
          </cell>
          <cell r="AD1655">
            <v>0</v>
          </cell>
          <cell r="AE1655">
            <v>0</v>
          </cell>
          <cell r="AF1655">
            <v>0</v>
          </cell>
          <cell r="AG1655">
            <v>0</v>
          </cell>
          <cell r="AH1655">
            <v>0</v>
          </cell>
          <cell r="AI1655">
            <v>0</v>
          </cell>
          <cell r="AJ1655">
            <v>0</v>
          </cell>
          <cell r="AK1655">
            <v>0</v>
          </cell>
          <cell r="AL1655">
            <v>0</v>
          </cell>
          <cell r="AM1655">
            <v>0</v>
          </cell>
          <cell r="AN1655">
            <v>0</v>
          </cell>
          <cell r="AO1655">
            <v>0</v>
          </cell>
          <cell r="AP1655">
            <v>0</v>
          </cell>
          <cell r="AQ1655">
            <v>0</v>
          </cell>
          <cell r="AR1655">
            <v>311.81736000000001</v>
          </cell>
          <cell r="AS1655">
            <v>330.52909199999999</v>
          </cell>
          <cell r="AT1655">
            <v>330.52909199999999</v>
          </cell>
          <cell r="AU1655">
            <v>330.52909199999999</v>
          </cell>
          <cell r="AV1655">
            <v>330.52909199999999</v>
          </cell>
          <cell r="AW1655">
            <v>330.52909199999999</v>
          </cell>
          <cell r="AX1655">
            <v>330.52909199999999</v>
          </cell>
          <cell r="AY1655">
            <v>2294.9899999999998</v>
          </cell>
          <cell r="AZ1655">
            <v>91510011</v>
          </cell>
          <cell r="BA1655">
            <v>2295</v>
          </cell>
        </row>
        <row r="1656">
          <cell r="B1656">
            <v>91561836</v>
          </cell>
          <cell r="C1656" t="str">
            <v>Кв. 249</v>
          </cell>
          <cell r="D1656">
            <v>38.1</v>
          </cell>
          <cell r="E1656" t="str">
            <v>Абдылдаева Гулжан Кушбековна</v>
          </cell>
          <cell r="F1656" t="str">
            <v>Кв. 249Абдылдаева Гулжан Кушбековна</v>
          </cell>
          <cell r="G1656">
            <v>0</v>
          </cell>
          <cell r="H1656">
            <v>0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  <cell r="M1656">
            <v>0</v>
          </cell>
          <cell r="N1656">
            <v>0</v>
          </cell>
          <cell r="O1656">
            <v>0</v>
          </cell>
          <cell r="P1656">
            <v>0</v>
          </cell>
          <cell r="Q1656">
            <v>0</v>
          </cell>
          <cell r="R1656">
            <v>0</v>
          </cell>
          <cell r="S1656">
            <v>0</v>
          </cell>
          <cell r="T1656">
            <v>0</v>
          </cell>
          <cell r="U1656">
            <v>0</v>
          </cell>
          <cell r="V1656">
            <v>4</v>
          </cell>
          <cell r="W1656">
            <v>31</v>
          </cell>
          <cell r="X1656">
            <v>31</v>
          </cell>
          <cell r="Y1656">
            <v>30</v>
          </cell>
          <cell r="Z1656">
            <v>31</v>
          </cell>
          <cell r="AA1656">
            <v>30</v>
          </cell>
          <cell r="AB1656">
            <v>31</v>
          </cell>
          <cell r="AC1656">
            <v>0</v>
          </cell>
          <cell r="AD1656">
            <v>0</v>
          </cell>
          <cell r="AE1656">
            <v>0</v>
          </cell>
          <cell r="AF1656">
            <v>0</v>
          </cell>
          <cell r="AG1656">
            <v>0</v>
          </cell>
          <cell r="AH1656">
            <v>0</v>
          </cell>
          <cell r="AI1656">
            <v>0</v>
          </cell>
          <cell r="AJ1656">
            <v>0</v>
          </cell>
          <cell r="AK1656">
            <v>0</v>
          </cell>
          <cell r="AL1656">
            <v>0</v>
          </cell>
          <cell r="AM1656">
            <v>0</v>
          </cell>
          <cell r="AN1656">
            <v>0</v>
          </cell>
          <cell r="AO1656">
            <v>0</v>
          </cell>
          <cell r="AP1656">
            <v>0</v>
          </cell>
          <cell r="AQ1656">
            <v>0</v>
          </cell>
          <cell r="AR1656">
            <v>44.746672000000004</v>
          </cell>
          <cell r="AS1656">
            <v>355.73893800000002</v>
          </cell>
          <cell r="AT1656">
            <v>355.73893800000002</v>
          </cell>
          <cell r="AU1656">
            <v>355.73893800000002</v>
          </cell>
          <cell r="AV1656">
            <v>355.73893800000002</v>
          </cell>
          <cell r="AW1656">
            <v>355.73893800000002</v>
          </cell>
          <cell r="AX1656">
            <v>355.73893800000002</v>
          </cell>
          <cell r="AY1656">
            <v>2179.1799999999998</v>
          </cell>
          <cell r="AZ1656">
            <v>91561836</v>
          </cell>
          <cell r="BA1656">
            <v>2179.19</v>
          </cell>
        </row>
        <row r="1657">
          <cell r="B1657">
            <v>91557815</v>
          </cell>
          <cell r="C1657" t="str">
            <v>Кв. 262</v>
          </cell>
          <cell r="D1657">
            <v>27.5</v>
          </cell>
          <cell r="E1657" t="str">
            <v>Антипова Любовь Николаевна</v>
          </cell>
          <cell r="F1657" t="str">
            <v>Кв. 262Антипова Любовь Николаевна</v>
          </cell>
          <cell r="G1657">
            <v>0</v>
          </cell>
          <cell r="H1657">
            <v>0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0</v>
          </cell>
          <cell r="P1657">
            <v>0</v>
          </cell>
          <cell r="Q1657">
            <v>0</v>
          </cell>
          <cell r="R1657">
            <v>0</v>
          </cell>
          <cell r="S1657">
            <v>0</v>
          </cell>
          <cell r="T1657">
            <v>0</v>
          </cell>
          <cell r="U1657">
            <v>0</v>
          </cell>
          <cell r="V1657">
            <v>19</v>
          </cell>
          <cell r="W1657">
            <v>31</v>
          </cell>
          <cell r="X1657">
            <v>31</v>
          </cell>
          <cell r="Y1657">
            <v>30</v>
          </cell>
          <cell r="Z1657">
            <v>31</v>
          </cell>
          <cell r="AA1657">
            <v>30</v>
          </cell>
          <cell r="AB1657">
            <v>31</v>
          </cell>
          <cell r="AC1657">
            <v>0</v>
          </cell>
          <cell r="AD1657">
            <v>0</v>
          </cell>
          <cell r="AE1657">
            <v>0</v>
          </cell>
          <cell r="AF1657">
            <v>0</v>
          </cell>
          <cell r="AG1657">
            <v>0</v>
          </cell>
          <cell r="AH1657">
            <v>0</v>
          </cell>
          <cell r="AI1657">
            <v>0</v>
          </cell>
          <cell r="AJ1657">
            <v>0</v>
          </cell>
          <cell r="AK1657">
            <v>0</v>
          </cell>
          <cell r="AL1657">
            <v>0</v>
          </cell>
          <cell r="AM1657">
            <v>0</v>
          </cell>
          <cell r="AN1657">
            <v>0</v>
          </cell>
          <cell r="AO1657">
            <v>0</v>
          </cell>
          <cell r="AP1657">
            <v>0</v>
          </cell>
          <cell r="AQ1657">
            <v>0</v>
          </cell>
          <cell r="AR1657">
            <v>153.41296666666665</v>
          </cell>
          <cell r="AS1657">
            <v>256.76695000000001</v>
          </cell>
          <cell r="AT1657">
            <v>256.76695000000001</v>
          </cell>
          <cell r="AU1657">
            <v>256.76695000000001</v>
          </cell>
          <cell r="AV1657">
            <v>256.76695000000001</v>
          </cell>
          <cell r="AW1657">
            <v>256.76695000000001</v>
          </cell>
          <cell r="AX1657">
            <v>256.76695000000001</v>
          </cell>
          <cell r="AY1657">
            <v>1694.01</v>
          </cell>
          <cell r="AZ1657">
            <v>91557815</v>
          </cell>
          <cell r="BA1657">
            <v>1766.7</v>
          </cell>
        </row>
        <row r="1658">
          <cell r="B1658">
            <v>91565196</v>
          </cell>
          <cell r="C1658" t="str">
            <v>Кв. 263</v>
          </cell>
          <cell r="D1658">
            <v>57.5</v>
          </cell>
          <cell r="E1658" t="str">
            <v>Аймамбетова Лиана Талайбековна</v>
          </cell>
          <cell r="F1658" t="str">
            <v>Кв. 263Аймамбетова Лиана Талайбековна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R1658">
            <v>0</v>
          </cell>
          <cell r="S1658">
            <v>0</v>
          </cell>
          <cell r="T1658">
            <v>0</v>
          </cell>
          <cell r="U1658">
            <v>0</v>
          </cell>
          <cell r="V1658">
            <v>20</v>
          </cell>
          <cell r="W1658">
            <v>31</v>
          </cell>
          <cell r="X1658">
            <v>31</v>
          </cell>
          <cell r="Y1658">
            <v>30</v>
          </cell>
          <cell r="Z1658">
            <v>31</v>
          </cell>
          <cell r="AA1658">
            <v>30</v>
          </cell>
          <cell r="AB1658">
            <v>31</v>
          </cell>
          <cell r="AC1658">
            <v>0</v>
          </cell>
          <cell r="AD1658">
            <v>0</v>
          </cell>
          <cell r="AE1658">
            <v>0</v>
          </cell>
          <cell r="AF1658">
            <v>0</v>
          </cell>
          <cell r="AG1658">
            <v>0</v>
          </cell>
          <cell r="AH1658">
            <v>0</v>
          </cell>
          <cell r="AI1658">
            <v>0</v>
          </cell>
          <cell r="AJ1658">
            <v>0</v>
          </cell>
          <cell r="AK1658">
            <v>0</v>
          </cell>
          <cell r="AL1658">
            <v>0</v>
          </cell>
          <cell r="AM1658">
            <v>0</v>
          </cell>
          <cell r="AN1658">
            <v>0</v>
          </cell>
          <cell r="AO1658">
            <v>0</v>
          </cell>
          <cell r="AP1658">
            <v>0</v>
          </cell>
          <cell r="AQ1658">
            <v>0</v>
          </cell>
          <cell r="AR1658">
            <v>337.65533333333337</v>
          </cell>
          <cell r="AS1658">
            <v>536.87635</v>
          </cell>
          <cell r="AT1658">
            <v>536.87635</v>
          </cell>
          <cell r="AU1658">
            <v>536.87635</v>
          </cell>
          <cell r="AV1658">
            <v>536.87635</v>
          </cell>
          <cell r="AW1658">
            <v>536.87635</v>
          </cell>
          <cell r="AX1658">
            <v>536.87635</v>
          </cell>
          <cell r="AY1658">
            <v>3558.91</v>
          </cell>
          <cell r="AZ1658">
            <v>91565196</v>
          </cell>
          <cell r="BA1658">
            <v>3558.94</v>
          </cell>
        </row>
        <row r="1659">
          <cell r="B1659">
            <v>91510429</v>
          </cell>
          <cell r="C1659" t="str">
            <v>Кв. 519</v>
          </cell>
          <cell r="D1659">
            <v>22</v>
          </cell>
          <cell r="E1659" t="str">
            <v xml:space="preserve">Абрамян Мария Алексеевна </v>
          </cell>
          <cell r="F1659" t="str">
            <v xml:space="preserve">Кв. 519Абрамян Мария Алексеевна </v>
          </cell>
          <cell r="G1659">
            <v>0</v>
          </cell>
          <cell r="H1659">
            <v>0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  <cell r="M1659">
            <v>0</v>
          </cell>
          <cell r="N1659">
            <v>0</v>
          </cell>
          <cell r="O1659">
            <v>0</v>
          </cell>
          <cell r="P1659">
            <v>0</v>
          </cell>
          <cell r="Q1659">
            <v>0</v>
          </cell>
          <cell r="R1659">
            <v>0</v>
          </cell>
          <cell r="S1659">
            <v>0</v>
          </cell>
          <cell r="T1659">
            <v>0</v>
          </cell>
          <cell r="U1659">
            <v>0</v>
          </cell>
          <cell r="V1659">
            <v>27</v>
          </cell>
          <cell r="W1659">
            <v>31</v>
          </cell>
          <cell r="X1659">
            <v>31</v>
          </cell>
          <cell r="Y1659">
            <v>30</v>
          </cell>
          <cell r="Z1659">
            <v>31</v>
          </cell>
          <cell r="AA1659">
            <v>30</v>
          </cell>
          <cell r="AB1659">
            <v>31</v>
          </cell>
          <cell r="AC1659">
            <v>0</v>
          </cell>
          <cell r="AD1659">
            <v>0</v>
          </cell>
          <cell r="AE1659">
            <v>0</v>
          </cell>
          <cell r="AF1659">
            <v>0</v>
          </cell>
          <cell r="AG1659">
            <v>0</v>
          </cell>
          <cell r="AH1659">
            <v>0</v>
          </cell>
          <cell r="AI1659">
            <v>0</v>
          </cell>
          <cell r="AJ1659">
            <v>0</v>
          </cell>
          <cell r="AK1659">
            <v>0</v>
          </cell>
          <cell r="AL1659">
            <v>0</v>
          </cell>
          <cell r="AM1659">
            <v>0</v>
          </cell>
          <cell r="AN1659">
            <v>0</v>
          </cell>
          <cell r="AO1659">
            <v>0</v>
          </cell>
          <cell r="AP1659">
            <v>0</v>
          </cell>
          <cell r="AQ1659">
            <v>0</v>
          </cell>
          <cell r="AR1659">
            <v>174.40631999999999</v>
          </cell>
          <cell r="AS1659">
            <v>205.41355999999999</v>
          </cell>
          <cell r="AT1659">
            <v>205.41355999999999</v>
          </cell>
          <cell r="AU1659">
            <v>205.41355999999999</v>
          </cell>
          <cell r="AV1659">
            <v>205.41355999999999</v>
          </cell>
          <cell r="AW1659">
            <v>205.41355999999999</v>
          </cell>
          <cell r="AX1659">
            <v>205.41355999999999</v>
          </cell>
          <cell r="AY1659">
            <v>1406.89</v>
          </cell>
          <cell r="AZ1659">
            <v>91510429</v>
          </cell>
          <cell r="BA1659">
            <v>1406.87</v>
          </cell>
        </row>
        <row r="1660">
          <cell r="B1660">
            <v>91561837</v>
          </cell>
          <cell r="C1660" t="str">
            <v>Кв. 590</v>
          </cell>
          <cell r="D1660">
            <v>21.8</v>
          </cell>
          <cell r="E1660" t="str">
            <v>Добрецова Екатерина Валерьевна</v>
          </cell>
          <cell r="F1660" t="str">
            <v>Кв. 590Добрецова Екатерина Валерьевна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  <cell r="Q1660">
            <v>0</v>
          </cell>
          <cell r="R1660">
            <v>0</v>
          </cell>
          <cell r="S1660">
            <v>0</v>
          </cell>
          <cell r="T1660">
            <v>0</v>
          </cell>
          <cell r="U1660">
            <v>0</v>
          </cell>
          <cell r="V1660">
            <v>17</v>
          </cell>
          <cell r="W1660">
            <v>31</v>
          </cell>
          <cell r="X1660">
            <v>31</v>
          </cell>
          <cell r="Y1660">
            <v>30</v>
          </cell>
          <cell r="Z1660">
            <v>31</v>
          </cell>
          <cell r="AA1660">
            <v>30</v>
          </cell>
          <cell r="AB1660">
            <v>31</v>
          </cell>
          <cell r="AC1660">
            <v>0</v>
          </cell>
          <cell r="AD1660">
            <v>0</v>
          </cell>
          <cell r="AE1660">
            <v>0</v>
          </cell>
          <cell r="AF1660">
            <v>0</v>
          </cell>
          <cell r="AG1660">
            <v>0</v>
          </cell>
          <cell r="AH1660">
            <v>0</v>
          </cell>
          <cell r="AI1660">
            <v>0</v>
          </cell>
          <cell r="AJ1660">
            <v>0</v>
          </cell>
          <cell r="AK1660">
            <v>0</v>
          </cell>
          <cell r="AL1660">
            <v>0</v>
          </cell>
          <cell r="AM1660">
            <v>0</v>
          </cell>
          <cell r="AN1660">
            <v>0</v>
          </cell>
          <cell r="AO1660">
            <v>0</v>
          </cell>
          <cell r="AP1660">
            <v>0</v>
          </cell>
          <cell r="AQ1660">
            <v>0</v>
          </cell>
          <cell r="AR1660">
            <v>108.81310133333335</v>
          </cell>
          <cell r="AS1660">
            <v>203.546164</v>
          </cell>
          <cell r="AT1660">
            <v>203.546164</v>
          </cell>
          <cell r="AU1660">
            <v>203.546164</v>
          </cell>
          <cell r="AV1660">
            <v>203.546164</v>
          </cell>
          <cell r="AW1660">
            <v>203.546164</v>
          </cell>
          <cell r="AX1660">
            <v>203.546164</v>
          </cell>
          <cell r="AY1660">
            <v>1330.09</v>
          </cell>
          <cell r="AZ1660">
            <v>91561837</v>
          </cell>
          <cell r="BA1660">
            <v>1330.11</v>
          </cell>
        </row>
        <row r="1661">
          <cell r="B1661">
            <v>91557879</v>
          </cell>
          <cell r="C1661" t="str">
            <v>Кв. 628</v>
          </cell>
          <cell r="D1661">
            <v>52.1</v>
          </cell>
          <cell r="E1661" t="str">
            <v>Богданова Дарья Юрьевна</v>
          </cell>
          <cell r="F1661" t="str">
            <v>Кв. 628Богданова Дарья Юрьевна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  <cell r="M1661">
            <v>0</v>
          </cell>
          <cell r="N1661">
            <v>0</v>
          </cell>
          <cell r="O1661">
            <v>0</v>
          </cell>
          <cell r="P1661">
            <v>0</v>
          </cell>
          <cell r="Q1661">
            <v>0</v>
          </cell>
          <cell r="R1661">
            <v>0</v>
          </cell>
          <cell r="S1661">
            <v>0</v>
          </cell>
          <cell r="T1661">
            <v>0</v>
          </cell>
          <cell r="U1661">
            <v>0</v>
          </cell>
          <cell r="V1661">
            <v>26</v>
          </cell>
          <cell r="W1661">
            <v>31</v>
          </cell>
          <cell r="X1661">
            <v>31</v>
          </cell>
          <cell r="Y1661">
            <v>30</v>
          </cell>
          <cell r="Z1661">
            <v>31</v>
          </cell>
          <cell r="AA1661">
            <v>30</v>
          </cell>
          <cell r="AB1661">
            <v>31</v>
          </cell>
          <cell r="AC1661">
            <v>0</v>
          </cell>
          <cell r="AD1661">
            <v>0</v>
          </cell>
          <cell r="AE1661">
            <v>0</v>
          </cell>
          <cell r="AF1661">
            <v>0</v>
          </cell>
          <cell r="AG1661">
            <v>0</v>
          </cell>
          <cell r="AH1661">
            <v>0</v>
          </cell>
          <cell r="AI1661">
            <v>0</v>
          </cell>
          <cell r="AJ1661">
            <v>0</v>
          </cell>
          <cell r="AK1661">
            <v>0</v>
          </cell>
          <cell r="AL1661">
            <v>0</v>
          </cell>
          <cell r="AM1661">
            <v>0</v>
          </cell>
          <cell r="AN1661">
            <v>0</v>
          </cell>
          <cell r="AO1661">
            <v>0</v>
          </cell>
          <cell r="AP1661">
            <v>0</v>
          </cell>
          <cell r="AQ1661">
            <v>0</v>
          </cell>
          <cell r="AR1661">
            <v>397.72862133333336</v>
          </cell>
          <cell r="AS1661">
            <v>486.456658</v>
          </cell>
          <cell r="AT1661">
            <v>486.456658</v>
          </cell>
          <cell r="AU1661">
            <v>486.45665799999995</v>
          </cell>
          <cell r="AV1661">
            <v>486.456658</v>
          </cell>
          <cell r="AW1661">
            <v>486.45665799999995</v>
          </cell>
          <cell r="AX1661">
            <v>486.456658</v>
          </cell>
          <cell r="AY1661">
            <v>3316.47</v>
          </cell>
          <cell r="AZ1661">
            <v>91557879</v>
          </cell>
          <cell r="BA1661">
            <v>3316.49</v>
          </cell>
        </row>
        <row r="1662">
          <cell r="B1662">
            <v>91561839</v>
          </cell>
          <cell r="C1662" t="str">
            <v>Кв. 685</v>
          </cell>
          <cell r="D1662">
            <v>34.799999999999997</v>
          </cell>
          <cell r="E1662" t="str">
            <v>Иванова Галина Петровна</v>
          </cell>
          <cell r="F1662" t="str">
            <v>Кв. 685Иванова Галина Петровна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  <cell r="Q1662">
            <v>0</v>
          </cell>
          <cell r="R1662">
            <v>0</v>
          </cell>
          <cell r="S1662">
            <v>0</v>
          </cell>
          <cell r="T1662">
            <v>0</v>
          </cell>
          <cell r="U1662">
            <v>0</v>
          </cell>
          <cell r="V1662">
            <v>3</v>
          </cell>
          <cell r="W1662">
            <v>31</v>
          </cell>
          <cell r="X1662">
            <v>31</v>
          </cell>
          <cell r="Y1662">
            <v>30</v>
          </cell>
          <cell r="Z1662">
            <v>31</v>
          </cell>
          <cell r="AA1662">
            <v>30</v>
          </cell>
          <cell r="AB1662">
            <v>31</v>
          </cell>
          <cell r="AC1662">
            <v>0</v>
          </cell>
          <cell r="AD1662">
            <v>0</v>
          </cell>
          <cell r="AE1662">
            <v>0</v>
          </cell>
          <cell r="AF1662">
            <v>0</v>
          </cell>
          <cell r="AG1662">
            <v>0</v>
          </cell>
          <cell r="AH1662">
            <v>0</v>
          </cell>
          <cell r="AI1662">
            <v>0</v>
          </cell>
          <cell r="AJ1662">
            <v>0</v>
          </cell>
          <cell r="AK1662">
            <v>0</v>
          </cell>
          <cell r="AL1662">
            <v>0</v>
          </cell>
          <cell r="AM1662">
            <v>0</v>
          </cell>
          <cell r="AN1662">
            <v>0</v>
          </cell>
          <cell r="AO1662">
            <v>0</v>
          </cell>
          <cell r="AP1662">
            <v>0</v>
          </cell>
          <cell r="AQ1662">
            <v>0</v>
          </cell>
          <cell r="AR1662">
            <v>30.653231999999999</v>
          </cell>
          <cell r="AS1662">
            <v>324.92690399999998</v>
          </cell>
          <cell r="AT1662">
            <v>324.92690399999998</v>
          </cell>
          <cell r="AU1662">
            <v>324.92690399999998</v>
          </cell>
          <cell r="AV1662">
            <v>324.92690399999998</v>
          </cell>
          <cell r="AW1662">
            <v>324.92690399999998</v>
          </cell>
          <cell r="AX1662">
            <v>324.92690399999998</v>
          </cell>
          <cell r="AY1662">
            <v>1980.21</v>
          </cell>
          <cell r="AZ1662">
            <v>91561839</v>
          </cell>
          <cell r="BA1662">
            <v>1980.23</v>
          </cell>
        </row>
        <row r="1663">
          <cell r="B1663">
            <v>91565191</v>
          </cell>
          <cell r="C1663" t="str">
            <v>Кв. 863</v>
          </cell>
          <cell r="D1663">
            <v>43.1</v>
          </cell>
          <cell r="E1663" t="str">
            <v>Акименко Ирина Викторовна</v>
          </cell>
          <cell r="F1663" t="str">
            <v>Кв. 863Акименко Ирина Викторовна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16</v>
          </cell>
          <cell r="W1663">
            <v>31</v>
          </cell>
          <cell r="X1663">
            <v>31</v>
          </cell>
          <cell r="Y1663">
            <v>30</v>
          </cell>
          <cell r="Z1663">
            <v>31</v>
          </cell>
          <cell r="AA1663">
            <v>30</v>
          </cell>
          <cell r="AB1663">
            <v>31</v>
          </cell>
          <cell r="AC1663">
            <v>0</v>
          </cell>
          <cell r="AD1663">
            <v>0</v>
          </cell>
          <cell r="AE1663">
            <v>0</v>
          </cell>
          <cell r="AF1663">
            <v>0</v>
          </cell>
          <cell r="AG1663">
            <v>0</v>
          </cell>
          <cell r="AH1663">
            <v>0</v>
          </cell>
          <cell r="AI1663">
            <v>0</v>
          </cell>
          <cell r="AJ1663">
            <v>0</v>
          </cell>
          <cell r="AK1663">
            <v>0</v>
          </cell>
          <cell r="AL1663">
            <v>0</v>
          </cell>
          <cell r="AM1663">
            <v>0</v>
          </cell>
          <cell r="AN1663">
            <v>0</v>
          </cell>
          <cell r="AO1663">
            <v>0</v>
          </cell>
          <cell r="AP1663">
            <v>0</v>
          </cell>
          <cell r="AQ1663">
            <v>0</v>
          </cell>
          <cell r="AR1663">
            <v>202.47575466666666</v>
          </cell>
          <cell r="AS1663">
            <v>402.42383799999999</v>
          </cell>
          <cell r="AT1663">
            <v>402.42383799999999</v>
          </cell>
          <cell r="AU1663">
            <v>402.42383799999999</v>
          </cell>
          <cell r="AV1663">
            <v>402.42383799999999</v>
          </cell>
          <cell r="AW1663">
            <v>402.42383799999999</v>
          </cell>
          <cell r="AX1663">
            <v>402.42383799999999</v>
          </cell>
          <cell r="AY1663">
            <v>2617.02</v>
          </cell>
          <cell r="AZ1663">
            <v>91565191</v>
          </cell>
          <cell r="BA1663">
            <v>2617</v>
          </cell>
        </row>
        <row r="1664">
          <cell r="B1664" t="str">
            <v>л/с №80000000016752</v>
          </cell>
          <cell r="C1664" t="str">
            <v>Кв. 811</v>
          </cell>
          <cell r="D1664">
            <v>43.1</v>
          </cell>
          <cell r="E1664" t="str">
            <v>Кислинский Богдан Александрович</v>
          </cell>
          <cell r="F1664" t="str">
            <v>Кв. 811Кислинский Богдан Александрович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0</v>
          </cell>
          <cell r="V1664">
            <v>5</v>
          </cell>
          <cell r="W1664">
            <v>31</v>
          </cell>
          <cell r="X1664">
            <v>31</v>
          </cell>
          <cell r="Y1664">
            <v>30</v>
          </cell>
          <cell r="Z1664">
            <v>31</v>
          </cell>
          <cell r="AA1664">
            <v>30</v>
          </cell>
          <cell r="AB1664">
            <v>31</v>
          </cell>
          <cell r="AC1664">
            <v>0</v>
          </cell>
          <cell r="AD1664">
            <v>0</v>
          </cell>
          <cell r="AE1664">
            <v>0</v>
          </cell>
          <cell r="AF1664">
            <v>0</v>
          </cell>
          <cell r="AG1664">
            <v>0</v>
          </cell>
          <cell r="AH1664">
            <v>0</v>
          </cell>
          <cell r="AI1664">
            <v>0</v>
          </cell>
          <cell r="AJ1664">
            <v>0</v>
          </cell>
          <cell r="AK1664">
            <v>0</v>
          </cell>
          <cell r="AL1664">
            <v>0</v>
          </cell>
          <cell r="AM1664">
            <v>0</v>
          </cell>
          <cell r="AN1664">
            <v>0</v>
          </cell>
          <cell r="AO1664">
            <v>0</v>
          </cell>
          <cell r="AP1664">
            <v>0</v>
          </cell>
          <cell r="AQ1664">
            <v>0</v>
          </cell>
          <cell r="AR1664">
            <v>63.273673333333335</v>
          </cell>
          <cell r="AS1664">
            <v>402.42383799999999</v>
          </cell>
          <cell r="AT1664">
            <v>402.42383799999999</v>
          </cell>
          <cell r="AU1664">
            <v>402.42383799999999</v>
          </cell>
          <cell r="AV1664">
            <v>402.42383799999999</v>
          </cell>
          <cell r="AW1664">
            <v>402.42383799999999</v>
          </cell>
          <cell r="AX1664">
            <v>402.42383799999999</v>
          </cell>
          <cell r="AY1664">
            <v>2477.8200000000002</v>
          </cell>
          <cell r="AZ1664" t="str">
            <v>л/с №80000000016752</v>
          </cell>
          <cell r="BA1664">
            <v>0</v>
          </cell>
        </row>
        <row r="1665">
          <cell r="B1665">
            <v>91535223</v>
          </cell>
          <cell r="C1665" t="str">
            <v>Кв. 212</v>
          </cell>
          <cell r="D1665">
            <v>43.3</v>
          </cell>
          <cell r="E1665" t="str">
            <v>Гарбузова Лариса Александровна</v>
          </cell>
          <cell r="F1665" t="str">
            <v>Кв. 212Гарбузова Лариса Александровна</v>
          </cell>
          <cell r="G1665">
            <v>0</v>
          </cell>
          <cell r="H1665">
            <v>0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0</v>
          </cell>
          <cell r="V1665">
            <v>0</v>
          </cell>
          <cell r="W1665">
            <v>23</v>
          </cell>
          <cell r="X1665">
            <v>31</v>
          </cell>
          <cell r="Y1665">
            <v>30</v>
          </cell>
          <cell r="Z1665">
            <v>31</v>
          </cell>
          <cell r="AA1665">
            <v>30</v>
          </cell>
          <cell r="AB1665">
            <v>31</v>
          </cell>
          <cell r="AC1665">
            <v>0</v>
          </cell>
          <cell r="AD1665">
            <v>0</v>
          </cell>
          <cell r="AE1665">
            <v>0</v>
          </cell>
          <cell r="AF1665">
            <v>0</v>
          </cell>
          <cell r="AG1665">
            <v>0</v>
          </cell>
          <cell r="AH1665">
            <v>0</v>
          </cell>
          <cell r="AI1665">
            <v>0</v>
          </cell>
          <cell r="AJ1665">
            <v>0</v>
          </cell>
          <cell r="AK1665">
            <v>0</v>
          </cell>
          <cell r="AL1665">
            <v>0</v>
          </cell>
          <cell r="AM1665">
            <v>0</v>
          </cell>
          <cell r="AN1665">
            <v>0</v>
          </cell>
          <cell r="AO1665">
            <v>0</v>
          </cell>
          <cell r="AP1665">
            <v>0</v>
          </cell>
          <cell r="AQ1665">
            <v>0</v>
          </cell>
          <cell r="AR1665">
            <v>0</v>
          </cell>
          <cell r="AS1665">
            <v>299.9580123225806</v>
          </cell>
          <cell r="AT1665">
            <v>404.29123399999997</v>
          </cell>
          <cell r="AU1665">
            <v>404.29123399999997</v>
          </cell>
          <cell r="AV1665">
            <v>404.29123399999997</v>
          </cell>
          <cell r="AW1665">
            <v>404.29123399999997</v>
          </cell>
          <cell r="AX1665">
            <v>404.29123399999997</v>
          </cell>
          <cell r="AY1665">
            <v>2321.41</v>
          </cell>
          <cell r="AZ1665">
            <v>91535223</v>
          </cell>
          <cell r="BA1665">
            <v>2321.41</v>
          </cell>
        </row>
        <row r="1666">
          <cell r="B1666">
            <v>91535219</v>
          </cell>
          <cell r="C1666" t="str">
            <v>Кв. 364</v>
          </cell>
          <cell r="D1666">
            <v>81.900000000000006</v>
          </cell>
          <cell r="E1666" t="str">
            <v>Стеклянская Полина Ашотовна</v>
          </cell>
          <cell r="F1666" t="str">
            <v>Кв. 364Стеклянская Полина Ашотовна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0</v>
          </cell>
          <cell r="U1666">
            <v>0</v>
          </cell>
          <cell r="V1666">
            <v>0</v>
          </cell>
          <cell r="W1666">
            <v>28</v>
          </cell>
          <cell r="X1666">
            <v>31</v>
          </cell>
          <cell r="Y1666">
            <v>30</v>
          </cell>
          <cell r="Z1666">
            <v>31</v>
          </cell>
          <cell r="AA1666">
            <v>30</v>
          </cell>
          <cell r="AB1666">
            <v>31</v>
          </cell>
          <cell r="AC1666">
            <v>0</v>
          </cell>
          <cell r="AD1666">
            <v>0</v>
          </cell>
          <cell r="AE1666">
            <v>0</v>
          </cell>
          <cell r="AF1666">
            <v>0</v>
          </cell>
          <cell r="AG1666">
            <v>0</v>
          </cell>
          <cell r="AH1666">
            <v>0</v>
          </cell>
          <cell r="AI1666">
            <v>0</v>
          </cell>
          <cell r="AJ1666">
            <v>0</v>
          </cell>
          <cell r="AK1666">
            <v>0</v>
          </cell>
          <cell r="AL1666">
            <v>0</v>
          </cell>
          <cell r="AM1666">
            <v>0</v>
          </cell>
          <cell r="AN1666">
            <v>0</v>
          </cell>
          <cell r="AO1666">
            <v>0</v>
          </cell>
          <cell r="AP1666">
            <v>0</v>
          </cell>
          <cell r="AQ1666">
            <v>0</v>
          </cell>
          <cell r="AR1666">
            <v>0</v>
          </cell>
          <cell r="AS1666">
            <v>690.69556567741938</v>
          </cell>
          <cell r="AT1666">
            <v>764.69866200000001</v>
          </cell>
          <cell r="AU1666">
            <v>764.69866200000001</v>
          </cell>
          <cell r="AV1666">
            <v>764.69866200000001</v>
          </cell>
          <cell r="AW1666">
            <v>764.69866200000001</v>
          </cell>
          <cell r="AX1666">
            <v>764.69866200000001</v>
          </cell>
          <cell r="AY1666">
            <v>4514.1899999999996</v>
          </cell>
          <cell r="AZ1666">
            <v>91535219</v>
          </cell>
          <cell r="BA1666">
            <v>4514.2</v>
          </cell>
        </row>
        <row r="1667">
          <cell r="B1667">
            <v>91551666</v>
          </cell>
          <cell r="C1667" t="str">
            <v>Кв. 425</v>
          </cell>
          <cell r="D1667">
            <v>34.9</v>
          </cell>
          <cell r="E1667" t="str">
            <v>Дурдаева Валерия Владимировна</v>
          </cell>
          <cell r="F1667" t="str">
            <v>Кв. 425Дурдаева Валерия Владимировна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  <cell r="M1667">
            <v>0</v>
          </cell>
          <cell r="N1667">
            <v>0</v>
          </cell>
          <cell r="O1667">
            <v>0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  <cell r="T1667">
            <v>0</v>
          </cell>
          <cell r="U1667">
            <v>0</v>
          </cell>
          <cell r="V1667">
            <v>0</v>
          </cell>
          <cell r="W1667">
            <v>27</v>
          </cell>
          <cell r="X1667">
            <v>31</v>
          </cell>
          <cell r="Y1667">
            <v>30</v>
          </cell>
          <cell r="Z1667">
            <v>31</v>
          </cell>
          <cell r="AA1667">
            <v>30</v>
          </cell>
          <cell r="AB1667">
            <v>31</v>
          </cell>
          <cell r="AC1667">
            <v>0</v>
          </cell>
          <cell r="AD1667">
            <v>0</v>
          </cell>
          <cell r="AE1667">
            <v>0</v>
          </cell>
          <cell r="AF1667">
            <v>0</v>
          </cell>
          <cell r="AG1667">
            <v>0</v>
          </cell>
          <cell r="AH1667">
            <v>0</v>
          </cell>
          <cell r="AI1667">
            <v>0</v>
          </cell>
          <cell r="AJ1667">
            <v>0</v>
          </cell>
          <cell r="AK1667">
            <v>0</v>
          </cell>
          <cell r="AL1667">
            <v>0</v>
          </cell>
          <cell r="AM1667">
            <v>0</v>
          </cell>
          <cell r="AN1667">
            <v>0</v>
          </cell>
          <cell r="AO1667">
            <v>0</v>
          </cell>
          <cell r="AP1667">
            <v>0</v>
          </cell>
          <cell r="AQ1667">
            <v>0</v>
          </cell>
          <cell r="AR1667">
            <v>0</v>
          </cell>
          <cell r="AS1667">
            <v>283.81407270967736</v>
          </cell>
          <cell r="AT1667">
            <v>325.86060199999997</v>
          </cell>
          <cell r="AU1667">
            <v>325.86060199999997</v>
          </cell>
          <cell r="AV1667">
            <v>325.86060199999997</v>
          </cell>
          <cell r="AW1667">
            <v>325.86060199999997</v>
          </cell>
          <cell r="AX1667">
            <v>325.86060199999997</v>
          </cell>
          <cell r="AY1667">
            <v>1913.12</v>
          </cell>
          <cell r="AZ1667">
            <v>91551666</v>
          </cell>
          <cell r="BA1667">
            <v>1913.11</v>
          </cell>
        </row>
        <row r="1668">
          <cell r="B1668">
            <v>91535221</v>
          </cell>
          <cell r="C1668" t="str">
            <v>Кв. 757</v>
          </cell>
          <cell r="D1668">
            <v>34.9</v>
          </cell>
          <cell r="E1668" t="str">
            <v>Дегтярёв Сергей Владимирович</v>
          </cell>
          <cell r="F1668" t="str">
            <v>Кв. 757Дегтярёв Сергей Владимирович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  <cell r="N1668">
            <v>0</v>
          </cell>
          <cell r="O1668">
            <v>0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  <cell r="T1668">
            <v>0</v>
          </cell>
          <cell r="U1668">
            <v>0</v>
          </cell>
          <cell r="V1668">
            <v>0</v>
          </cell>
          <cell r="W1668">
            <v>28</v>
          </cell>
          <cell r="X1668">
            <v>31</v>
          </cell>
          <cell r="Y1668">
            <v>30</v>
          </cell>
          <cell r="Z1668">
            <v>31</v>
          </cell>
          <cell r="AA1668">
            <v>30</v>
          </cell>
          <cell r="AB1668">
            <v>31</v>
          </cell>
          <cell r="AC1668">
            <v>0</v>
          </cell>
          <cell r="AD1668">
            <v>0</v>
          </cell>
          <cell r="AE1668">
            <v>0</v>
          </cell>
          <cell r="AF1668">
            <v>0</v>
          </cell>
          <cell r="AG1668">
            <v>0</v>
          </cell>
          <cell r="AH1668">
            <v>0</v>
          </cell>
          <cell r="AI1668">
            <v>0</v>
          </cell>
          <cell r="AJ1668">
            <v>0</v>
          </cell>
          <cell r="AK1668">
            <v>0</v>
          </cell>
          <cell r="AL1668">
            <v>0</v>
          </cell>
          <cell r="AM1668">
            <v>0</v>
          </cell>
          <cell r="AN1668">
            <v>0</v>
          </cell>
          <cell r="AO1668">
            <v>0</v>
          </cell>
          <cell r="AP1668">
            <v>0</v>
          </cell>
          <cell r="AQ1668">
            <v>0</v>
          </cell>
          <cell r="AR1668">
            <v>0</v>
          </cell>
          <cell r="AS1668">
            <v>294.32570503225804</v>
          </cell>
          <cell r="AT1668">
            <v>325.86060199999997</v>
          </cell>
          <cell r="AU1668">
            <v>325.86060199999997</v>
          </cell>
          <cell r="AV1668">
            <v>325.86060199999997</v>
          </cell>
          <cell r="AW1668">
            <v>325.86060199999997</v>
          </cell>
          <cell r="AX1668">
            <v>325.86060199999997</v>
          </cell>
          <cell r="AY1668">
            <v>1923.63</v>
          </cell>
          <cell r="AZ1668">
            <v>91535221</v>
          </cell>
          <cell r="BA1668">
            <v>1923.63</v>
          </cell>
        </row>
        <row r="1669">
          <cell r="B1669">
            <v>91561840</v>
          </cell>
          <cell r="C1669" t="str">
            <v>Кв. 848</v>
          </cell>
          <cell r="D1669">
            <v>85.2</v>
          </cell>
          <cell r="E1669" t="str">
            <v>Варданян Арман Самвелович</v>
          </cell>
          <cell r="F1669" t="str">
            <v>Кв. 848Варданян Арман Самвелович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0</v>
          </cell>
          <cell r="V1669">
            <v>0</v>
          </cell>
          <cell r="W1669">
            <v>20</v>
          </cell>
          <cell r="X1669">
            <v>31</v>
          </cell>
          <cell r="Y1669">
            <v>30</v>
          </cell>
          <cell r="Z1669">
            <v>31</v>
          </cell>
          <cell r="AA1669">
            <v>30</v>
          </cell>
          <cell r="AB1669">
            <v>31</v>
          </cell>
          <cell r="AC1669">
            <v>0</v>
          </cell>
          <cell r="AD1669">
            <v>0</v>
          </cell>
          <cell r="AE1669">
            <v>0</v>
          </cell>
          <cell r="AF1669">
            <v>0</v>
          </cell>
          <cell r="AG1669">
            <v>0</v>
          </cell>
          <cell r="AH1669">
            <v>0</v>
          </cell>
          <cell r="AI1669">
            <v>0</v>
          </cell>
          <cell r="AJ1669">
            <v>0</v>
          </cell>
          <cell r="AK1669">
            <v>0</v>
          </cell>
          <cell r="AL1669">
            <v>0</v>
          </cell>
          <cell r="AM1669">
            <v>0</v>
          </cell>
          <cell r="AN1669">
            <v>0</v>
          </cell>
          <cell r="AO1669">
            <v>0</v>
          </cell>
          <cell r="AP1669">
            <v>0</v>
          </cell>
          <cell r="AQ1669">
            <v>0</v>
          </cell>
          <cell r="AR1669">
            <v>0</v>
          </cell>
          <cell r="AS1669">
            <v>513.23270709677422</v>
          </cell>
          <cell r="AT1669">
            <v>795.51069600000005</v>
          </cell>
          <cell r="AU1669">
            <v>795.51069600000005</v>
          </cell>
          <cell r="AV1669">
            <v>795.51069600000005</v>
          </cell>
          <cell r="AW1669">
            <v>795.51069600000005</v>
          </cell>
          <cell r="AX1669">
            <v>795.51069600000005</v>
          </cell>
          <cell r="AY1669">
            <v>4490.79</v>
          </cell>
          <cell r="AZ1669">
            <v>91561840</v>
          </cell>
          <cell r="BA1669">
            <v>4490.78</v>
          </cell>
        </row>
        <row r="1670">
          <cell r="B1670">
            <v>91576803</v>
          </cell>
          <cell r="C1670" t="str">
            <v>Кв. 399</v>
          </cell>
          <cell r="D1670">
            <v>81.900000000000006</v>
          </cell>
          <cell r="E1670" t="str">
            <v>Мартиросян Мелине Нориковна</v>
          </cell>
          <cell r="F1670" t="str">
            <v>Кв. 399Мартиросян Мелине Нориковна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0</v>
          </cell>
          <cell r="V1670">
            <v>0</v>
          </cell>
          <cell r="W1670">
            <v>0</v>
          </cell>
          <cell r="X1670">
            <v>24</v>
          </cell>
          <cell r="Y1670">
            <v>30</v>
          </cell>
          <cell r="Z1670">
            <v>31</v>
          </cell>
          <cell r="AA1670">
            <v>30</v>
          </cell>
          <cell r="AB1670">
            <v>31</v>
          </cell>
          <cell r="AC1670">
            <v>0</v>
          </cell>
          <cell r="AD1670">
            <v>0</v>
          </cell>
          <cell r="AE1670">
            <v>0</v>
          </cell>
          <cell r="AF1670">
            <v>0</v>
          </cell>
          <cell r="AG1670">
            <v>0</v>
          </cell>
          <cell r="AH1670">
            <v>0</v>
          </cell>
          <cell r="AI1670">
            <v>0</v>
          </cell>
          <cell r="AJ1670">
            <v>0</v>
          </cell>
          <cell r="AK1670">
            <v>0</v>
          </cell>
          <cell r="AL1670">
            <v>0</v>
          </cell>
          <cell r="AM1670">
            <v>0</v>
          </cell>
          <cell r="AN1670">
            <v>0</v>
          </cell>
          <cell r="AO1670">
            <v>0</v>
          </cell>
          <cell r="AP1670">
            <v>0</v>
          </cell>
          <cell r="AQ1670">
            <v>0</v>
          </cell>
          <cell r="AR1670">
            <v>0</v>
          </cell>
          <cell r="AS1670">
            <v>0</v>
          </cell>
          <cell r="AT1670">
            <v>592.02477058064517</v>
          </cell>
          <cell r="AU1670">
            <v>764.69866200000001</v>
          </cell>
          <cell r="AV1670">
            <v>764.69866200000001</v>
          </cell>
          <cell r="AW1670">
            <v>764.69866200000001</v>
          </cell>
          <cell r="AX1670">
            <v>764.69866200000001</v>
          </cell>
          <cell r="AY1670">
            <v>3650.82</v>
          </cell>
          <cell r="AZ1670">
            <v>91576803</v>
          </cell>
          <cell r="BA1670">
            <v>3650.82</v>
          </cell>
        </row>
        <row r="1671">
          <cell r="B1671">
            <v>91576806</v>
          </cell>
          <cell r="C1671" t="str">
            <v>Кв. 413</v>
          </cell>
          <cell r="D1671">
            <v>81.900000000000006</v>
          </cell>
          <cell r="E1671" t="str">
            <v>Симонян Арпине Григоревна</v>
          </cell>
          <cell r="F1671" t="str">
            <v>Кв. 413Симонян Арпине Григоревна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  <cell r="M1671">
            <v>0</v>
          </cell>
          <cell r="N1671">
            <v>0</v>
          </cell>
          <cell r="O1671">
            <v>0</v>
          </cell>
          <cell r="P1671">
            <v>0</v>
          </cell>
          <cell r="Q1671">
            <v>0</v>
          </cell>
          <cell r="R1671">
            <v>0</v>
          </cell>
          <cell r="S1671">
            <v>0</v>
          </cell>
          <cell r="T1671">
            <v>0</v>
          </cell>
          <cell r="U1671">
            <v>0</v>
          </cell>
          <cell r="V1671">
            <v>0</v>
          </cell>
          <cell r="W1671">
            <v>0</v>
          </cell>
          <cell r="X1671">
            <v>9</v>
          </cell>
          <cell r="Y1671">
            <v>30</v>
          </cell>
          <cell r="Z1671">
            <v>31</v>
          </cell>
          <cell r="AA1671">
            <v>30</v>
          </cell>
          <cell r="AB1671">
            <v>31</v>
          </cell>
          <cell r="AC1671">
            <v>0</v>
          </cell>
          <cell r="AD1671">
            <v>0</v>
          </cell>
          <cell r="AE1671">
            <v>0</v>
          </cell>
          <cell r="AF1671">
            <v>0</v>
          </cell>
          <cell r="AG1671">
            <v>0</v>
          </cell>
          <cell r="AH1671">
            <v>0</v>
          </cell>
          <cell r="AI1671">
            <v>0</v>
          </cell>
          <cell r="AJ1671">
            <v>0</v>
          </cell>
          <cell r="AK1671">
            <v>0</v>
          </cell>
          <cell r="AL1671">
            <v>0</v>
          </cell>
          <cell r="AM1671">
            <v>0</v>
          </cell>
          <cell r="AN1671">
            <v>0</v>
          </cell>
          <cell r="AO1671">
            <v>0</v>
          </cell>
          <cell r="AP1671">
            <v>0</v>
          </cell>
          <cell r="AQ1671">
            <v>0</v>
          </cell>
          <cell r="AR1671">
            <v>0</v>
          </cell>
          <cell r="AS1671">
            <v>0</v>
          </cell>
          <cell r="AT1671">
            <v>222.00928896774195</v>
          </cell>
          <cell r="AU1671">
            <v>764.69866200000001</v>
          </cell>
          <cell r="AV1671">
            <v>764.69866200000001</v>
          </cell>
          <cell r="AW1671">
            <v>764.69866200000001</v>
          </cell>
          <cell r="AX1671">
            <v>764.69866200000001</v>
          </cell>
          <cell r="AY1671">
            <v>3280.8</v>
          </cell>
          <cell r="AZ1671">
            <v>91576806</v>
          </cell>
          <cell r="BA1671">
            <v>3280.81</v>
          </cell>
        </row>
        <row r="1672">
          <cell r="B1672">
            <v>91576808</v>
          </cell>
          <cell r="C1672" t="str">
            <v>Кв. 424</v>
          </cell>
          <cell r="D1672">
            <v>81.900000000000006</v>
          </cell>
          <cell r="E1672" t="str">
            <v>Барановский Михаил Сергеевич</v>
          </cell>
          <cell r="F1672" t="str">
            <v>Кв. 424Барановский Михаил Сергеевич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  <cell r="M1672">
            <v>0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0</v>
          </cell>
          <cell r="U1672">
            <v>0</v>
          </cell>
          <cell r="V1672">
            <v>0</v>
          </cell>
          <cell r="W1672">
            <v>0</v>
          </cell>
          <cell r="X1672">
            <v>30</v>
          </cell>
          <cell r="Y1672">
            <v>30</v>
          </cell>
          <cell r="Z1672">
            <v>31</v>
          </cell>
          <cell r="AA1672">
            <v>30</v>
          </cell>
          <cell r="AB1672">
            <v>31</v>
          </cell>
          <cell r="AC1672">
            <v>0</v>
          </cell>
          <cell r="AD1672">
            <v>0</v>
          </cell>
          <cell r="AE1672">
            <v>0</v>
          </cell>
          <cell r="AF1672">
            <v>0</v>
          </cell>
          <cell r="AG1672">
            <v>0</v>
          </cell>
          <cell r="AH1672">
            <v>0</v>
          </cell>
          <cell r="AI1672">
            <v>0</v>
          </cell>
          <cell r="AJ1672">
            <v>0</v>
          </cell>
          <cell r="AK1672">
            <v>0</v>
          </cell>
          <cell r="AL1672">
            <v>0</v>
          </cell>
          <cell r="AM1672">
            <v>0</v>
          </cell>
          <cell r="AN1672">
            <v>0</v>
          </cell>
          <cell r="AO1672">
            <v>0</v>
          </cell>
          <cell r="AP1672">
            <v>0</v>
          </cell>
          <cell r="AQ1672">
            <v>0</v>
          </cell>
          <cell r="AR1672">
            <v>0</v>
          </cell>
          <cell r="AS1672">
            <v>0</v>
          </cell>
          <cell r="AT1672">
            <v>740.03096322580654</v>
          </cell>
          <cell r="AU1672">
            <v>764.69866200000001</v>
          </cell>
          <cell r="AV1672">
            <v>764.69866200000001</v>
          </cell>
          <cell r="AW1672">
            <v>764.69866200000001</v>
          </cell>
          <cell r="AX1672">
            <v>764.69866200000001</v>
          </cell>
          <cell r="AY1672">
            <v>3798.83</v>
          </cell>
          <cell r="AZ1672">
            <v>91576808</v>
          </cell>
          <cell r="BA1672">
            <v>3798.83</v>
          </cell>
        </row>
        <row r="1673">
          <cell r="B1673">
            <v>91576816</v>
          </cell>
          <cell r="C1673" t="str">
            <v>Кв. 602</v>
          </cell>
          <cell r="D1673">
            <v>21.8</v>
          </cell>
          <cell r="E1673" t="str">
            <v>Первушин Станислав Дмитриевич</v>
          </cell>
          <cell r="F1673" t="str">
            <v>Кв. 602Первушин Станислав Дмитриевич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  <cell r="T1673">
            <v>0</v>
          </cell>
          <cell r="U1673">
            <v>0</v>
          </cell>
          <cell r="V1673">
            <v>0</v>
          </cell>
          <cell r="W1673">
            <v>0</v>
          </cell>
          <cell r="X1673">
            <v>18</v>
          </cell>
          <cell r="Y1673">
            <v>30</v>
          </cell>
          <cell r="Z1673">
            <v>31</v>
          </cell>
          <cell r="AA1673">
            <v>30</v>
          </cell>
          <cell r="AB1673">
            <v>31</v>
          </cell>
          <cell r="AC1673">
            <v>0</v>
          </cell>
          <cell r="AD1673">
            <v>0</v>
          </cell>
          <cell r="AE1673">
            <v>0</v>
          </cell>
          <cell r="AF1673">
            <v>0</v>
          </cell>
          <cell r="AG1673">
            <v>0</v>
          </cell>
          <cell r="AH1673">
            <v>0</v>
          </cell>
          <cell r="AI1673">
            <v>0</v>
          </cell>
          <cell r="AJ1673">
            <v>0</v>
          </cell>
          <cell r="AK1673">
            <v>0</v>
          </cell>
          <cell r="AL1673">
            <v>0</v>
          </cell>
          <cell r="AM1673">
            <v>0</v>
          </cell>
          <cell r="AN1673">
            <v>0</v>
          </cell>
          <cell r="AO1673">
            <v>0</v>
          </cell>
          <cell r="AP1673">
            <v>0</v>
          </cell>
          <cell r="AQ1673">
            <v>0</v>
          </cell>
          <cell r="AR1673">
            <v>0</v>
          </cell>
          <cell r="AS1673">
            <v>0</v>
          </cell>
          <cell r="AT1673">
            <v>118.18809522580645</v>
          </cell>
          <cell r="AU1673">
            <v>203.546164</v>
          </cell>
          <cell r="AV1673">
            <v>203.546164</v>
          </cell>
          <cell r="AW1673">
            <v>203.546164</v>
          </cell>
          <cell r="AX1673">
            <v>203.546164</v>
          </cell>
          <cell r="AY1673">
            <v>932.37</v>
          </cell>
          <cell r="AZ1673">
            <v>91576816</v>
          </cell>
          <cell r="BA1673">
            <v>932.39</v>
          </cell>
        </row>
        <row r="1674">
          <cell r="B1674">
            <v>91576817</v>
          </cell>
          <cell r="C1674" t="str">
            <v>Кв. 613</v>
          </cell>
          <cell r="D1674">
            <v>54.1</v>
          </cell>
          <cell r="E1674" t="str">
            <v>Джабборов Баходир Содикджонович</v>
          </cell>
          <cell r="F1674" t="str">
            <v>Кв. 613Джабборов Баходир Содикджонович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  <cell r="S1674">
            <v>0</v>
          </cell>
          <cell r="T1674">
            <v>0</v>
          </cell>
          <cell r="U1674">
            <v>0</v>
          </cell>
          <cell r="V1674">
            <v>0</v>
          </cell>
          <cell r="W1674">
            <v>0</v>
          </cell>
          <cell r="X1674">
            <v>17</v>
          </cell>
          <cell r="Y1674">
            <v>30</v>
          </cell>
          <cell r="Z1674">
            <v>31</v>
          </cell>
          <cell r="AA1674">
            <v>30</v>
          </cell>
          <cell r="AB1674">
            <v>31</v>
          </cell>
          <cell r="AC1674">
            <v>0</v>
          </cell>
          <cell r="AD1674">
            <v>0</v>
          </cell>
          <cell r="AE1674">
            <v>0</v>
          </cell>
          <cell r="AF1674">
            <v>0</v>
          </cell>
          <cell r="AG1674">
            <v>0</v>
          </cell>
          <cell r="AH1674">
            <v>0</v>
          </cell>
          <cell r="AI1674">
            <v>0</v>
          </cell>
          <cell r="AJ1674">
            <v>0</v>
          </cell>
          <cell r="AK1674">
            <v>0</v>
          </cell>
          <cell r="AL1674">
            <v>0</v>
          </cell>
          <cell r="AM1674">
            <v>0</v>
          </cell>
          <cell r="AN1674">
            <v>0</v>
          </cell>
          <cell r="AO1674">
            <v>0</v>
          </cell>
          <cell r="AP1674">
            <v>0</v>
          </cell>
          <cell r="AQ1674">
            <v>0</v>
          </cell>
          <cell r="AR1674">
            <v>0</v>
          </cell>
          <cell r="AS1674">
            <v>0</v>
          </cell>
          <cell r="AT1674">
            <v>277.00711309677422</v>
          </cell>
          <cell r="AU1674">
            <v>505.13061799999997</v>
          </cell>
          <cell r="AV1674">
            <v>505.13061800000003</v>
          </cell>
          <cell r="AW1674">
            <v>505.13061799999997</v>
          </cell>
          <cell r="AX1674">
            <v>505.13061800000003</v>
          </cell>
          <cell r="AY1674">
            <v>2297.5300000000002</v>
          </cell>
          <cell r="AZ1674">
            <v>91576817</v>
          </cell>
          <cell r="BA1674">
            <v>2297.5300000000002</v>
          </cell>
        </row>
        <row r="1675">
          <cell r="B1675">
            <v>91576824</v>
          </cell>
          <cell r="C1675" t="str">
            <v>Кв. 731</v>
          </cell>
          <cell r="D1675">
            <v>56.6</v>
          </cell>
          <cell r="E1675" t="str">
            <v>Пахомова Евгения Александровна</v>
          </cell>
          <cell r="F1675" t="str">
            <v>Кв. 731Пахомова Евгения Александровна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  <cell r="M1675">
            <v>0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  <cell r="R1675">
            <v>0</v>
          </cell>
          <cell r="S1675">
            <v>0</v>
          </cell>
          <cell r="T1675">
            <v>0</v>
          </cell>
          <cell r="U1675">
            <v>0</v>
          </cell>
          <cell r="V1675">
            <v>0</v>
          </cell>
          <cell r="W1675">
            <v>0</v>
          </cell>
          <cell r="X1675">
            <v>19</v>
          </cell>
          <cell r="Y1675">
            <v>30</v>
          </cell>
          <cell r="Z1675">
            <v>31</v>
          </cell>
          <cell r="AA1675">
            <v>30</v>
          </cell>
          <cell r="AB1675">
            <v>31</v>
          </cell>
          <cell r="AC1675">
            <v>0</v>
          </cell>
          <cell r="AD1675">
            <v>0</v>
          </cell>
          <cell r="AE1675">
            <v>0</v>
          </cell>
          <cell r="AF1675">
            <v>0</v>
          </cell>
          <cell r="AG1675">
            <v>0</v>
          </cell>
          <cell r="AH1675">
            <v>0</v>
          </cell>
          <cell r="AI1675">
            <v>0</v>
          </cell>
          <cell r="AJ1675">
            <v>0</v>
          </cell>
          <cell r="AK1675">
            <v>0</v>
          </cell>
          <cell r="AL1675">
            <v>0</v>
          </cell>
          <cell r="AM1675">
            <v>0</v>
          </cell>
          <cell r="AN1675">
            <v>0</v>
          </cell>
          <cell r="AO1675">
            <v>0</v>
          </cell>
          <cell r="AP1675">
            <v>0</v>
          </cell>
          <cell r="AQ1675">
            <v>0</v>
          </cell>
          <cell r="AR1675">
            <v>0</v>
          </cell>
          <cell r="AS1675">
            <v>0</v>
          </cell>
          <cell r="AT1675">
            <v>323.90284812903229</v>
          </cell>
          <cell r="AU1675">
            <v>528.47306800000001</v>
          </cell>
          <cell r="AV1675">
            <v>528.47306800000001</v>
          </cell>
          <cell r="AW1675">
            <v>528.47306800000001</v>
          </cell>
          <cell r="AX1675">
            <v>528.47306800000001</v>
          </cell>
          <cell r="AY1675">
            <v>2437.8000000000002</v>
          </cell>
          <cell r="AZ1675">
            <v>91576824</v>
          </cell>
          <cell r="BA1675">
            <v>2437.7800000000002</v>
          </cell>
        </row>
        <row r="1676">
          <cell r="B1676">
            <v>91576829</v>
          </cell>
          <cell r="C1676" t="str">
            <v>Кв. 749</v>
          </cell>
          <cell r="D1676">
            <v>56.6</v>
          </cell>
          <cell r="E1676" t="str">
            <v>Бондаренко Виктор Васильевич</v>
          </cell>
          <cell r="F1676" t="str">
            <v>Кв. 749Бондаренко Виктор Васильевич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R1676">
            <v>0</v>
          </cell>
          <cell r="S1676">
            <v>0</v>
          </cell>
          <cell r="T1676">
            <v>0</v>
          </cell>
          <cell r="U1676">
            <v>0</v>
          </cell>
          <cell r="V1676">
            <v>0</v>
          </cell>
          <cell r="W1676">
            <v>0</v>
          </cell>
          <cell r="X1676">
            <v>9</v>
          </cell>
          <cell r="Y1676">
            <v>30</v>
          </cell>
          <cell r="Z1676">
            <v>31</v>
          </cell>
          <cell r="AA1676">
            <v>30</v>
          </cell>
          <cell r="AB1676">
            <v>31</v>
          </cell>
          <cell r="AC1676">
            <v>0</v>
          </cell>
          <cell r="AD1676">
            <v>0</v>
          </cell>
          <cell r="AE1676">
            <v>0</v>
          </cell>
          <cell r="AF1676">
            <v>0</v>
          </cell>
          <cell r="AG1676">
            <v>0</v>
          </cell>
          <cell r="AH1676">
            <v>0</v>
          </cell>
          <cell r="AI1676">
            <v>0</v>
          </cell>
          <cell r="AJ1676">
            <v>0</v>
          </cell>
          <cell r="AK1676">
            <v>0</v>
          </cell>
          <cell r="AL1676">
            <v>0</v>
          </cell>
          <cell r="AM1676">
            <v>0</v>
          </cell>
          <cell r="AN1676">
            <v>0</v>
          </cell>
          <cell r="AO1676">
            <v>0</v>
          </cell>
          <cell r="AP1676">
            <v>0</v>
          </cell>
          <cell r="AQ1676">
            <v>0</v>
          </cell>
          <cell r="AR1676">
            <v>0</v>
          </cell>
          <cell r="AS1676">
            <v>0</v>
          </cell>
          <cell r="AT1676">
            <v>153.42766490322583</v>
          </cell>
          <cell r="AU1676">
            <v>528.47306800000001</v>
          </cell>
          <cell r="AV1676">
            <v>528.47306800000001</v>
          </cell>
          <cell r="AW1676">
            <v>528.47306800000001</v>
          </cell>
          <cell r="AX1676">
            <v>528.47306800000001</v>
          </cell>
          <cell r="AY1676">
            <v>2267.3200000000002</v>
          </cell>
          <cell r="AZ1676">
            <v>91576829</v>
          </cell>
          <cell r="BA1676">
            <v>2267.31</v>
          </cell>
        </row>
        <row r="1677">
          <cell r="B1677">
            <v>91581444</v>
          </cell>
          <cell r="C1677" t="str">
            <v>Кв. 765</v>
          </cell>
          <cell r="D1677">
            <v>77</v>
          </cell>
          <cell r="E1677" t="str">
            <v>Бозорова Мунирахон Холдоровна</v>
          </cell>
          <cell r="F1677" t="str">
            <v>Кв. 765Бозорова Мунирахон Холдоровна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  <cell r="V1677">
            <v>0</v>
          </cell>
          <cell r="W1677">
            <v>0</v>
          </cell>
          <cell r="X1677">
            <v>5</v>
          </cell>
          <cell r="Y1677">
            <v>30</v>
          </cell>
          <cell r="Z1677">
            <v>31</v>
          </cell>
          <cell r="AA1677">
            <v>30</v>
          </cell>
          <cell r="AB1677">
            <v>31</v>
          </cell>
          <cell r="AC1677">
            <v>0</v>
          </cell>
          <cell r="AD1677">
            <v>0</v>
          </cell>
          <cell r="AE1677">
            <v>0</v>
          </cell>
          <cell r="AF1677">
            <v>0</v>
          </cell>
          <cell r="AG1677">
            <v>0</v>
          </cell>
          <cell r="AH1677">
            <v>0</v>
          </cell>
          <cell r="AI1677">
            <v>0</v>
          </cell>
          <cell r="AJ1677">
            <v>0</v>
          </cell>
          <cell r="AK1677">
            <v>0</v>
          </cell>
          <cell r="AL1677">
            <v>0</v>
          </cell>
          <cell r="AM1677">
            <v>0</v>
          </cell>
          <cell r="AN1677">
            <v>0</v>
          </cell>
          <cell r="AO1677">
            <v>0</v>
          </cell>
          <cell r="AP1677">
            <v>0</v>
          </cell>
          <cell r="AQ1677">
            <v>0</v>
          </cell>
          <cell r="AR1677">
            <v>0</v>
          </cell>
          <cell r="AS1677">
            <v>0</v>
          </cell>
          <cell r="AT1677">
            <v>115.95926774193549</v>
          </cell>
          <cell r="AU1677">
            <v>718.94745999999998</v>
          </cell>
          <cell r="AV1677">
            <v>718.94745999999998</v>
          </cell>
          <cell r="AW1677">
            <v>718.94745999999998</v>
          </cell>
          <cell r="AX1677">
            <v>718.94745999999998</v>
          </cell>
          <cell r="AY1677">
            <v>2991.75</v>
          </cell>
          <cell r="AZ1677">
            <v>91581444</v>
          </cell>
          <cell r="BA1677">
            <v>2991.76</v>
          </cell>
        </row>
        <row r="1678">
          <cell r="B1678">
            <v>91576833</v>
          </cell>
          <cell r="C1678" t="str">
            <v>Кв. 841</v>
          </cell>
          <cell r="D1678">
            <v>63.7</v>
          </cell>
          <cell r="E1678" t="str">
            <v>Строкин Александр Александрович</v>
          </cell>
          <cell r="F1678" t="str">
            <v>Кв. 841Строкин Александр Александрович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0</v>
          </cell>
          <cell r="R1678">
            <v>0</v>
          </cell>
          <cell r="S1678">
            <v>0</v>
          </cell>
          <cell r="T1678">
            <v>0</v>
          </cell>
          <cell r="U1678">
            <v>0</v>
          </cell>
          <cell r="V1678">
            <v>0</v>
          </cell>
          <cell r="W1678">
            <v>0</v>
          </cell>
          <cell r="X1678">
            <v>30</v>
          </cell>
          <cell r="Y1678">
            <v>30</v>
          </cell>
          <cell r="Z1678">
            <v>31</v>
          </cell>
          <cell r="AA1678">
            <v>30</v>
          </cell>
          <cell r="AB1678">
            <v>31</v>
          </cell>
          <cell r="AC1678">
            <v>0</v>
          </cell>
          <cell r="AD1678">
            <v>0</v>
          </cell>
          <cell r="AE1678">
            <v>0</v>
          </cell>
          <cell r="AF1678">
            <v>0</v>
          </cell>
          <cell r="AG1678">
            <v>0</v>
          </cell>
          <cell r="AH1678">
            <v>0</v>
          </cell>
          <cell r="AI1678">
            <v>0</v>
          </cell>
          <cell r="AJ1678">
            <v>0</v>
          </cell>
          <cell r="AK1678">
            <v>0</v>
          </cell>
          <cell r="AL1678">
            <v>0</v>
          </cell>
          <cell r="AM1678">
            <v>0</v>
          </cell>
          <cell r="AN1678">
            <v>0</v>
          </cell>
          <cell r="AO1678">
            <v>0</v>
          </cell>
          <cell r="AP1678">
            <v>0</v>
          </cell>
          <cell r="AQ1678">
            <v>0</v>
          </cell>
          <cell r="AR1678">
            <v>0</v>
          </cell>
          <cell r="AS1678">
            <v>0</v>
          </cell>
          <cell r="AT1678">
            <v>575.57963806451619</v>
          </cell>
          <cell r="AU1678">
            <v>594.765626</v>
          </cell>
          <cell r="AV1678">
            <v>594.765626</v>
          </cell>
          <cell r="AW1678">
            <v>594.765626</v>
          </cell>
          <cell r="AX1678">
            <v>594.765626</v>
          </cell>
          <cell r="AY1678">
            <v>2954.64</v>
          </cell>
          <cell r="AZ1678">
            <v>91576833</v>
          </cell>
          <cell r="BA1678">
            <v>2954.66</v>
          </cell>
        </row>
        <row r="1679">
          <cell r="B1679">
            <v>91576855</v>
          </cell>
          <cell r="C1679" t="str">
            <v>Кв. 348</v>
          </cell>
          <cell r="D1679">
            <v>34.799999999999997</v>
          </cell>
          <cell r="E1679" t="str">
            <v>Кленин Геннадий Геннадиевич</v>
          </cell>
          <cell r="F1679" t="str">
            <v>Кв. 348Кленин Геннадий Геннадиевич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0</v>
          </cell>
          <cell r="P1679">
            <v>0</v>
          </cell>
          <cell r="Q1679">
            <v>0</v>
          </cell>
          <cell r="R1679">
            <v>0</v>
          </cell>
          <cell r="S1679">
            <v>0</v>
          </cell>
          <cell r="T1679">
            <v>0</v>
          </cell>
          <cell r="U1679">
            <v>0</v>
          </cell>
          <cell r="V1679">
            <v>0</v>
          </cell>
          <cell r="W1679">
            <v>0</v>
          </cell>
          <cell r="X1679">
            <v>19</v>
          </cell>
          <cell r="Y1679">
            <v>30</v>
          </cell>
          <cell r="Z1679">
            <v>31</v>
          </cell>
          <cell r="AA1679">
            <v>30</v>
          </cell>
          <cell r="AB1679">
            <v>31</v>
          </cell>
          <cell r="AC1679">
            <v>0</v>
          </cell>
          <cell r="AD1679">
            <v>0</v>
          </cell>
          <cell r="AE1679">
            <v>0</v>
          </cell>
          <cell r="AF1679">
            <v>0</v>
          </cell>
          <cell r="AG1679">
            <v>0</v>
          </cell>
          <cell r="AH1679">
            <v>0</v>
          </cell>
          <cell r="AI1679">
            <v>0</v>
          </cell>
          <cell r="AJ1679">
            <v>0</v>
          </cell>
          <cell r="AK1679">
            <v>0</v>
          </cell>
          <cell r="AL1679">
            <v>0</v>
          </cell>
          <cell r="AM1679">
            <v>0</v>
          </cell>
          <cell r="AN1679">
            <v>0</v>
          </cell>
          <cell r="AO1679">
            <v>0</v>
          </cell>
          <cell r="AP1679">
            <v>0</v>
          </cell>
          <cell r="AQ1679">
            <v>0</v>
          </cell>
          <cell r="AR1679">
            <v>0</v>
          </cell>
          <cell r="AS1679">
            <v>0</v>
          </cell>
          <cell r="AT1679">
            <v>199.14874761290321</v>
          </cell>
          <cell r="AU1679">
            <v>324.92690399999998</v>
          </cell>
          <cell r="AV1679">
            <v>324.92690399999998</v>
          </cell>
          <cell r="AW1679">
            <v>324.92690399999998</v>
          </cell>
          <cell r="AX1679">
            <v>324.92690399999998</v>
          </cell>
          <cell r="AY1679">
            <v>1498.86</v>
          </cell>
          <cell r="AZ1679">
            <v>91576855</v>
          </cell>
          <cell r="BA1679">
            <v>1498.87</v>
          </cell>
        </row>
        <row r="1680">
          <cell r="B1680">
            <v>91576814</v>
          </cell>
          <cell r="C1680" t="str">
            <v>Кв. 567</v>
          </cell>
          <cell r="D1680">
            <v>50.4</v>
          </cell>
          <cell r="E1680" t="str">
            <v>Куликова Лидия Николаевна</v>
          </cell>
          <cell r="F1680" t="str">
            <v>Кв. 567Куликова Лидия Николаевна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  <cell r="M1680">
            <v>0</v>
          </cell>
          <cell r="N1680">
            <v>0</v>
          </cell>
          <cell r="O1680">
            <v>0</v>
          </cell>
          <cell r="P1680">
            <v>0</v>
          </cell>
          <cell r="Q1680">
            <v>0</v>
          </cell>
          <cell r="R1680">
            <v>0</v>
          </cell>
          <cell r="S1680">
            <v>0</v>
          </cell>
          <cell r="T1680">
            <v>0</v>
          </cell>
          <cell r="U1680">
            <v>0</v>
          </cell>
          <cell r="V1680">
            <v>0</v>
          </cell>
          <cell r="W1680">
            <v>0</v>
          </cell>
          <cell r="X1680">
            <v>9</v>
          </cell>
          <cell r="Y1680">
            <v>30</v>
          </cell>
          <cell r="Z1680">
            <v>31</v>
          </cell>
          <cell r="AA1680">
            <v>30</v>
          </cell>
          <cell r="AB1680">
            <v>31</v>
          </cell>
          <cell r="AC1680">
            <v>0</v>
          </cell>
          <cell r="AD1680">
            <v>0</v>
          </cell>
          <cell r="AE1680">
            <v>0</v>
          </cell>
          <cell r="AF1680">
            <v>0</v>
          </cell>
          <cell r="AG1680">
            <v>0</v>
          </cell>
          <cell r="AH1680">
            <v>0</v>
          </cell>
          <cell r="AI1680">
            <v>0</v>
          </cell>
          <cell r="AJ1680">
            <v>0</v>
          </cell>
          <cell r="AK1680">
            <v>0</v>
          </cell>
          <cell r="AL1680">
            <v>0</v>
          </cell>
          <cell r="AM1680">
            <v>0</v>
          </cell>
          <cell r="AN1680">
            <v>0</v>
          </cell>
          <cell r="AO1680">
            <v>0</v>
          </cell>
          <cell r="AP1680">
            <v>0</v>
          </cell>
          <cell r="AQ1680">
            <v>0</v>
          </cell>
          <cell r="AR1680">
            <v>0</v>
          </cell>
          <cell r="AS1680">
            <v>0</v>
          </cell>
          <cell r="AT1680">
            <v>136.62110090322579</v>
          </cell>
          <cell r="AU1680">
            <v>470.58379199999996</v>
          </cell>
          <cell r="AV1680">
            <v>470.58379199999996</v>
          </cell>
          <cell r="AW1680">
            <v>470.58379199999996</v>
          </cell>
          <cell r="AX1680">
            <v>470.58379199999996</v>
          </cell>
          <cell r="AY1680">
            <v>2018.96</v>
          </cell>
          <cell r="AZ1680">
            <v>91576814</v>
          </cell>
          <cell r="BA1680">
            <v>2018.94</v>
          </cell>
        </row>
        <row r="1681">
          <cell r="B1681">
            <v>91581314</v>
          </cell>
          <cell r="C1681" t="str">
            <v>Кв. 255</v>
          </cell>
          <cell r="D1681">
            <v>35.299999999999997</v>
          </cell>
          <cell r="E1681" t="str">
            <v>Деревянко Сергей Владимирович</v>
          </cell>
          <cell r="F1681" t="str">
            <v>Кв. 255Деревянко Сергей Владимирович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  <cell r="R1681">
            <v>0</v>
          </cell>
          <cell r="S1681">
            <v>0</v>
          </cell>
          <cell r="T1681">
            <v>0</v>
          </cell>
          <cell r="U1681">
            <v>0</v>
          </cell>
          <cell r="V1681">
            <v>0</v>
          </cell>
          <cell r="W1681">
            <v>0</v>
          </cell>
          <cell r="X1681">
            <v>0</v>
          </cell>
          <cell r="Y1681">
            <v>21</v>
          </cell>
          <cell r="Z1681">
            <v>31</v>
          </cell>
          <cell r="AA1681">
            <v>30</v>
          </cell>
          <cell r="AB1681">
            <v>31</v>
          </cell>
          <cell r="AC1681">
            <v>0</v>
          </cell>
          <cell r="AD1681">
            <v>0</v>
          </cell>
          <cell r="AE1681">
            <v>0</v>
          </cell>
          <cell r="AF1681">
            <v>0</v>
          </cell>
          <cell r="AG1681">
            <v>0</v>
          </cell>
          <cell r="AH1681">
            <v>0</v>
          </cell>
          <cell r="AI1681">
            <v>0</v>
          </cell>
          <cell r="AJ1681">
            <v>0</v>
          </cell>
          <cell r="AK1681">
            <v>0</v>
          </cell>
          <cell r="AL1681">
            <v>0</v>
          </cell>
          <cell r="AM1681">
            <v>0</v>
          </cell>
          <cell r="AN1681">
            <v>0</v>
          </cell>
          <cell r="AO1681">
            <v>0</v>
          </cell>
          <cell r="AP1681">
            <v>0</v>
          </cell>
          <cell r="AQ1681">
            <v>0</v>
          </cell>
          <cell r="AR1681">
            <v>0</v>
          </cell>
          <cell r="AS1681">
            <v>0</v>
          </cell>
          <cell r="AT1681">
            <v>0</v>
          </cell>
          <cell r="AU1681">
            <v>230.71677580000002</v>
          </cell>
          <cell r="AV1681">
            <v>329.595394</v>
          </cell>
          <cell r="AW1681">
            <v>329.595394</v>
          </cell>
          <cell r="AX1681">
            <v>329.595394</v>
          </cell>
          <cell r="AY1681">
            <v>1219.5</v>
          </cell>
          <cell r="AZ1681">
            <v>91581314</v>
          </cell>
          <cell r="BA1681">
            <v>1219.52</v>
          </cell>
        </row>
        <row r="1682">
          <cell r="B1682">
            <v>91581420</v>
          </cell>
          <cell r="C1682" t="str">
            <v>Кв. 404</v>
          </cell>
          <cell r="D1682">
            <v>34.9</v>
          </cell>
          <cell r="E1682" t="str">
            <v>Бэр Марина Владиславовна</v>
          </cell>
          <cell r="F1682" t="str">
            <v>Кв. 404Бэр Марина Владиславовна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  <cell r="R1682">
            <v>0</v>
          </cell>
          <cell r="S1682">
            <v>0</v>
          </cell>
          <cell r="T1682">
            <v>0</v>
          </cell>
          <cell r="U1682">
            <v>0</v>
          </cell>
          <cell r="V1682">
            <v>0</v>
          </cell>
          <cell r="W1682">
            <v>0</v>
          </cell>
          <cell r="X1682">
            <v>0</v>
          </cell>
          <cell r="Y1682">
            <v>27</v>
          </cell>
          <cell r="Z1682">
            <v>31</v>
          </cell>
          <cell r="AA1682">
            <v>30</v>
          </cell>
          <cell r="AB1682">
            <v>31</v>
          </cell>
          <cell r="AC1682">
            <v>0</v>
          </cell>
          <cell r="AD1682">
            <v>0</v>
          </cell>
          <cell r="AE1682">
            <v>0</v>
          </cell>
          <cell r="AF1682">
            <v>0</v>
          </cell>
          <cell r="AG1682">
            <v>0</v>
          </cell>
          <cell r="AH1682">
            <v>0</v>
          </cell>
          <cell r="AI1682">
            <v>0</v>
          </cell>
          <cell r="AJ1682">
            <v>0</v>
          </cell>
          <cell r="AK1682">
            <v>0</v>
          </cell>
          <cell r="AL1682">
            <v>0</v>
          </cell>
          <cell r="AM1682">
            <v>0</v>
          </cell>
          <cell r="AN1682">
            <v>0</v>
          </cell>
          <cell r="AO1682">
            <v>0</v>
          </cell>
          <cell r="AP1682">
            <v>0</v>
          </cell>
          <cell r="AQ1682">
            <v>0</v>
          </cell>
          <cell r="AR1682">
            <v>0</v>
          </cell>
          <cell r="AS1682">
            <v>0</v>
          </cell>
          <cell r="AT1682">
            <v>0</v>
          </cell>
          <cell r="AU1682">
            <v>293.27454180000001</v>
          </cell>
          <cell r="AV1682">
            <v>325.86060199999997</v>
          </cell>
          <cell r="AW1682">
            <v>325.86060199999997</v>
          </cell>
          <cell r="AX1682">
            <v>325.86060199999997</v>
          </cell>
          <cell r="AY1682">
            <v>1270.8599999999999</v>
          </cell>
          <cell r="AZ1682">
            <v>91581420</v>
          </cell>
          <cell r="BA1682">
            <v>1270.8499999999999</v>
          </cell>
        </row>
        <row r="1683">
          <cell r="B1683">
            <v>91624620</v>
          </cell>
          <cell r="C1683" t="str">
            <v>Кв. 728</v>
          </cell>
          <cell r="D1683">
            <v>78.599999999999994</v>
          </cell>
          <cell r="E1683" t="str">
            <v>Соловых Василий Вячеславович</v>
          </cell>
          <cell r="F1683" t="str">
            <v>Кв. 728Соловых Василий Вячеславович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17</v>
          </cell>
          <cell r="Z1683">
            <v>31</v>
          </cell>
          <cell r="AA1683">
            <v>30</v>
          </cell>
          <cell r="AB1683">
            <v>31</v>
          </cell>
          <cell r="AC1683">
            <v>0</v>
          </cell>
          <cell r="AD1683">
            <v>0</v>
          </cell>
          <cell r="AE1683">
            <v>0</v>
          </cell>
          <cell r="AF1683">
            <v>0</v>
          </cell>
          <cell r="AG1683">
            <v>0</v>
          </cell>
          <cell r="AH1683">
            <v>0</v>
          </cell>
          <cell r="AI1683">
            <v>0</v>
          </cell>
          <cell r="AJ1683">
            <v>0</v>
          </cell>
          <cell r="AK1683">
            <v>0</v>
          </cell>
          <cell r="AL1683">
            <v>0</v>
          </cell>
          <cell r="AM1683">
            <v>0</v>
          </cell>
          <cell r="AN1683">
            <v>0</v>
          </cell>
          <cell r="AO1683">
            <v>0</v>
          </cell>
          <cell r="AP1683">
            <v>0</v>
          </cell>
          <cell r="AQ1683">
            <v>0</v>
          </cell>
          <cell r="AR1683">
            <v>0</v>
          </cell>
          <cell r="AS1683">
            <v>0</v>
          </cell>
          <cell r="AT1683">
            <v>0</v>
          </cell>
          <cell r="AU1683">
            <v>415.86908919999996</v>
          </cell>
          <cell r="AV1683">
            <v>733.88662799999997</v>
          </cell>
          <cell r="AW1683">
            <v>733.88662799999997</v>
          </cell>
          <cell r="AX1683">
            <v>733.88662799999997</v>
          </cell>
          <cell r="AY1683">
            <v>2617.5300000000002</v>
          </cell>
          <cell r="AZ1683">
            <v>91624620</v>
          </cell>
          <cell r="BA1683">
            <v>2617.54</v>
          </cell>
        </row>
        <row r="1684">
          <cell r="B1684">
            <v>91581445</v>
          </cell>
          <cell r="C1684" t="str">
            <v>Кв. 852</v>
          </cell>
          <cell r="D1684">
            <v>85.2</v>
          </cell>
          <cell r="E1684" t="str">
            <v>Тарасова Татьяна Сергеевна</v>
          </cell>
          <cell r="F1684" t="str">
            <v>Кв. 852Тарасова Татьяна Сергеевна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R1684">
            <v>0</v>
          </cell>
          <cell r="S1684">
            <v>0</v>
          </cell>
          <cell r="T1684">
            <v>0</v>
          </cell>
          <cell r="U1684">
            <v>0</v>
          </cell>
          <cell r="V1684">
            <v>0</v>
          </cell>
          <cell r="W1684">
            <v>0</v>
          </cell>
          <cell r="X1684">
            <v>0</v>
          </cell>
          <cell r="Y1684">
            <v>27</v>
          </cell>
          <cell r="Z1684">
            <v>31</v>
          </cell>
          <cell r="AA1684">
            <v>30</v>
          </cell>
          <cell r="AB1684">
            <v>31</v>
          </cell>
          <cell r="AC1684">
            <v>0</v>
          </cell>
          <cell r="AD1684">
            <v>0</v>
          </cell>
          <cell r="AE1684">
            <v>0</v>
          </cell>
          <cell r="AF1684">
            <v>0</v>
          </cell>
          <cell r="AG1684">
            <v>0</v>
          </cell>
          <cell r="AH1684">
            <v>0</v>
          </cell>
          <cell r="AI1684">
            <v>0</v>
          </cell>
          <cell r="AJ1684">
            <v>0</v>
          </cell>
          <cell r="AK1684">
            <v>0</v>
          </cell>
          <cell r="AL1684">
            <v>0</v>
          </cell>
          <cell r="AM1684">
            <v>0</v>
          </cell>
          <cell r="AN1684">
            <v>0</v>
          </cell>
          <cell r="AO1684">
            <v>0</v>
          </cell>
          <cell r="AP1684">
            <v>0</v>
          </cell>
          <cell r="AQ1684">
            <v>0</v>
          </cell>
          <cell r="AR1684">
            <v>0</v>
          </cell>
          <cell r="AS1684">
            <v>0</v>
          </cell>
          <cell r="AT1684">
            <v>0</v>
          </cell>
          <cell r="AU1684">
            <v>715.95962640000005</v>
          </cell>
          <cell r="AV1684">
            <v>795.51069600000005</v>
          </cell>
          <cell r="AW1684">
            <v>795.51069600000005</v>
          </cell>
          <cell r="AX1684">
            <v>795.51069600000005</v>
          </cell>
          <cell r="AY1684">
            <v>3102.49</v>
          </cell>
          <cell r="AZ1684">
            <v>91581445</v>
          </cell>
          <cell r="BA1684">
            <v>3102.49</v>
          </cell>
        </row>
        <row r="1685">
          <cell r="B1685" t="str">
            <v>л/с №80000000015323</v>
          </cell>
          <cell r="C1685" t="str">
            <v>Кв. 150</v>
          </cell>
          <cell r="D1685">
            <v>38</v>
          </cell>
          <cell r="E1685" t="str">
            <v>Шумакова Виктория Викторовна</v>
          </cell>
          <cell r="F1685" t="str">
            <v>Кв. 150Шумакова Виктория Викторовна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0</v>
          </cell>
          <cell r="U1685">
            <v>0</v>
          </cell>
          <cell r="V1685">
            <v>0</v>
          </cell>
          <cell r="W1685">
            <v>0</v>
          </cell>
          <cell r="X1685">
            <v>0</v>
          </cell>
          <cell r="Y1685">
            <v>20</v>
          </cell>
          <cell r="Z1685">
            <v>31</v>
          </cell>
          <cell r="AA1685">
            <v>30</v>
          </cell>
          <cell r="AB1685">
            <v>31</v>
          </cell>
          <cell r="AC1685">
            <v>0</v>
          </cell>
          <cell r="AD1685">
            <v>0</v>
          </cell>
          <cell r="AE1685">
            <v>0</v>
          </cell>
          <cell r="AF1685">
            <v>0</v>
          </cell>
          <cell r="AG1685">
            <v>0</v>
          </cell>
          <cell r="AH1685">
            <v>0</v>
          </cell>
          <cell r="AI1685">
            <v>0</v>
          </cell>
          <cell r="AJ1685">
            <v>0</v>
          </cell>
          <cell r="AK1685">
            <v>0</v>
          </cell>
          <cell r="AL1685">
            <v>0</v>
          </cell>
          <cell r="AM1685">
            <v>0</v>
          </cell>
          <cell r="AN1685">
            <v>0</v>
          </cell>
          <cell r="AO1685">
            <v>0</v>
          </cell>
          <cell r="AP1685">
            <v>0</v>
          </cell>
          <cell r="AQ1685">
            <v>0</v>
          </cell>
          <cell r="AR1685">
            <v>0</v>
          </cell>
          <cell r="AS1685">
            <v>0</v>
          </cell>
          <cell r="AT1685">
            <v>0</v>
          </cell>
          <cell r="AU1685">
            <v>236.53682666666668</v>
          </cell>
          <cell r="AV1685">
            <v>354.80524000000003</v>
          </cell>
          <cell r="AW1685">
            <v>354.80524000000003</v>
          </cell>
          <cell r="AX1685">
            <v>354.80524000000003</v>
          </cell>
          <cell r="AY1685">
            <v>1300.95</v>
          </cell>
          <cell r="AZ1685" t="str">
            <v>л/с №80000000015323</v>
          </cell>
          <cell r="BA1685">
            <v>0</v>
          </cell>
        </row>
        <row r="1686">
          <cell r="B1686" t="str">
            <v>л/с №80000000016565</v>
          </cell>
          <cell r="C1686" t="str">
            <v>Кв. 317</v>
          </cell>
          <cell r="D1686">
            <v>33.700000000000003</v>
          </cell>
          <cell r="E1686" t="str">
            <v>Ольховская Татьяна Сергеевна</v>
          </cell>
          <cell r="F1686" t="str">
            <v>Кв. 317Ольховская Татьяна Сергеевна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  <cell r="T1686">
            <v>0</v>
          </cell>
          <cell r="U1686">
            <v>0</v>
          </cell>
          <cell r="V1686">
            <v>0</v>
          </cell>
          <cell r="W1686">
            <v>0</v>
          </cell>
          <cell r="X1686">
            <v>0</v>
          </cell>
          <cell r="Y1686">
            <v>8</v>
          </cell>
          <cell r="Z1686">
            <v>31</v>
          </cell>
          <cell r="AA1686">
            <v>30</v>
          </cell>
          <cell r="AB1686">
            <v>31</v>
          </cell>
          <cell r="AC1686">
            <v>0</v>
          </cell>
          <cell r="AD1686">
            <v>0</v>
          </cell>
          <cell r="AE1686">
            <v>0</v>
          </cell>
          <cell r="AF1686">
            <v>0</v>
          </cell>
          <cell r="AG1686">
            <v>0</v>
          </cell>
          <cell r="AH1686">
            <v>0</v>
          </cell>
          <cell r="AI1686">
            <v>0</v>
          </cell>
          <cell r="AJ1686">
            <v>0</v>
          </cell>
          <cell r="AK1686">
            <v>0</v>
          </cell>
          <cell r="AL1686">
            <v>0</v>
          </cell>
          <cell r="AM1686">
            <v>0</v>
          </cell>
          <cell r="AN1686">
            <v>0</v>
          </cell>
          <cell r="AO1686">
            <v>0</v>
          </cell>
          <cell r="AP1686">
            <v>0</v>
          </cell>
          <cell r="AQ1686">
            <v>0</v>
          </cell>
          <cell r="AR1686">
            <v>0</v>
          </cell>
          <cell r="AS1686">
            <v>0</v>
          </cell>
          <cell r="AT1686">
            <v>0</v>
          </cell>
          <cell r="AU1686">
            <v>83.908326933333356</v>
          </cell>
          <cell r="AV1686">
            <v>314.65622600000006</v>
          </cell>
          <cell r="AW1686">
            <v>314.65622600000006</v>
          </cell>
          <cell r="AX1686">
            <v>314.65622600000006</v>
          </cell>
          <cell r="AY1686">
            <v>1027.8800000000001</v>
          </cell>
          <cell r="AZ1686" t="str">
            <v>л/с №80000000016565</v>
          </cell>
          <cell r="BA1686">
            <v>0</v>
          </cell>
        </row>
        <row r="1687">
          <cell r="B1687">
            <v>91617720</v>
          </cell>
          <cell r="C1687" t="str">
            <v>Кв. 525</v>
          </cell>
          <cell r="D1687">
            <v>62.1</v>
          </cell>
          <cell r="E1687" t="str">
            <v>Хворостяный Александр Николаевич</v>
          </cell>
          <cell r="F1687" t="str">
            <v>Кв. 525Хворостяный Александр Николаевич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  <cell r="M1687">
            <v>0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  <cell r="S1687">
            <v>0</v>
          </cell>
          <cell r="T1687">
            <v>0</v>
          </cell>
          <cell r="U1687">
            <v>0</v>
          </cell>
          <cell r="V1687">
            <v>0</v>
          </cell>
          <cell r="W1687">
            <v>0</v>
          </cell>
          <cell r="X1687">
            <v>0</v>
          </cell>
          <cell r="Y1687">
            <v>0</v>
          </cell>
          <cell r="Z1687">
            <v>27</v>
          </cell>
          <cell r="AA1687">
            <v>30</v>
          </cell>
          <cell r="AB1687">
            <v>31</v>
          </cell>
          <cell r="AC1687">
            <v>0</v>
          </cell>
          <cell r="AD1687">
            <v>0</v>
          </cell>
          <cell r="AE1687">
            <v>0</v>
          </cell>
          <cell r="AF1687">
            <v>0</v>
          </cell>
          <cell r="AG1687">
            <v>0</v>
          </cell>
          <cell r="AH1687">
            <v>0</v>
          </cell>
          <cell r="AI1687">
            <v>0</v>
          </cell>
          <cell r="AJ1687">
            <v>0</v>
          </cell>
          <cell r="AK1687">
            <v>0</v>
          </cell>
          <cell r="AL1687">
            <v>0</v>
          </cell>
          <cell r="AM1687">
            <v>0</v>
          </cell>
          <cell r="AN1687">
            <v>0</v>
          </cell>
          <cell r="AO1687">
            <v>0</v>
          </cell>
          <cell r="AP1687">
            <v>0</v>
          </cell>
          <cell r="AQ1687">
            <v>0</v>
          </cell>
          <cell r="AR1687">
            <v>0</v>
          </cell>
          <cell r="AS1687">
            <v>0</v>
          </cell>
          <cell r="AT1687">
            <v>0</v>
          </cell>
          <cell r="AU1687">
            <v>0</v>
          </cell>
          <cell r="AV1687">
            <v>505.01014083870973</v>
          </cell>
          <cell r="AW1687">
            <v>579.826458</v>
          </cell>
          <cell r="AX1687">
            <v>579.826458</v>
          </cell>
          <cell r="AY1687">
            <v>1664.66</v>
          </cell>
          <cell r="AZ1687">
            <v>91617720</v>
          </cell>
          <cell r="BA1687">
            <v>1664.67</v>
          </cell>
        </row>
        <row r="1688">
          <cell r="B1688">
            <v>91617721</v>
          </cell>
          <cell r="C1688" t="str">
            <v>Кв. 746</v>
          </cell>
          <cell r="D1688">
            <v>78.599999999999994</v>
          </cell>
          <cell r="E1688" t="str">
            <v>Жуковский Евгений Викторович</v>
          </cell>
          <cell r="F1688" t="str">
            <v>Кв. 746Жуковский Евгений Викторович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  <cell r="M1688">
            <v>0</v>
          </cell>
          <cell r="N1688">
            <v>0</v>
          </cell>
          <cell r="O1688">
            <v>0</v>
          </cell>
          <cell r="P1688">
            <v>0</v>
          </cell>
          <cell r="Q1688">
            <v>0</v>
          </cell>
          <cell r="R1688">
            <v>0</v>
          </cell>
          <cell r="S1688">
            <v>0</v>
          </cell>
          <cell r="T1688">
            <v>0</v>
          </cell>
          <cell r="U1688">
            <v>0</v>
          </cell>
          <cell r="V1688">
            <v>0</v>
          </cell>
          <cell r="W1688">
            <v>0</v>
          </cell>
          <cell r="X1688">
            <v>0</v>
          </cell>
          <cell r="Y1688">
            <v>0</v>
          </cell>
          <cell r="Z1688">
            <v>17</v>
          </cell>
          <cell r="AA1688">
            <v>30</v>
          </cell>
          <cell r="AB1688">
            <v>31</v>
          </cell>
          <cell r="AC1688">
            <v>0</v>
          </cell>
          <cell r="AD1688">
            <v>0</v>
          </cell>
          <cell r="AE1688">
            <v>0</v>
          </cell>
          <cell r="AF1688">
            <v>0</v>
          </cell>
          <cell r="AG1688">
            <v>0</v>
          </cell>
          <cell r="AH1688">
            <v>0</v>
          </cell>
          <cell r="AI1688">
            <v>0</v>
          </cell>
          <cell r="AJ1688">
            <v>0</v>
          </cell>
          <cell r="AK1688">
            <v>0</v>
          </cell>
          <cell r="AL1688">
            <v>0</v>
          </cell>
          <cell r="AM1688">
            <v>0</v>
          </cell>
          <cell r="AN1688">
            <v>0</v>
          </cell>
          <cell r="AO1688">
            <v>0</v>
          </cell>
          <cell r="AP1688">
            <v>0</v>
          </cell>
          <cell r="AQ1688">
            <v>0</v>
          </cell>
          <cell r="AR1688">
            <v>0</v>
          </cell>
          <cell r="AS1688">
            <v>0</v>
          </cell>
          <cell r="AT1688">
            <v>0</v>
          </cell>
          <cell r="AU1688">
            <v>0</v>
          </cell>
          <cell r="AV1688">
            <v>402.45395729032259</v>
          </cell>
          <cell r="AW1688">
            <v>733.88662799999997</v>
          </cell>
          <cell r="AX1688">
            <v>733.88662799999997</v>
          </cell>
          <cell r="AY1688">
            <v>1870.23</v>
          </cell>
          <cell r="AZ1688">
            <v>91617721</v>
          </cell>
          <cell r="BA1688">
            <v>1870.23</v>
          </cell>
        </row>
        <row r="1689">
          <cell r="B1689">
            <v>91617722</v>
          </cell>
          <cell r="C1689" t="str">
            <v>Кв. 767</v>
          </cell>
          <cell r="D1689">
            <v>56.6</v>
          </cell>
          <cell r="E1689" t="str">
            <v>Мамадкаримова Гулнора Абдулназаровна</v>
          </cell>
          <cell r="F1689" t="str">
            <v>Кв. 767Мамадкаримова Гулнора Абдулназаровна</v>
          </cell>
          <cell r="G1689">
            <v>0</v>
          </cell>
          <cell r="H1689">
            <v>0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  <cell r="M1689">
            <v>0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>
            <v>0</v>
          </cell>
          <cell r="S1689">
            <v>0</v>
          </cell>
          <cell r="T1689">
            <v>0</v>
          </cell>
          <cell r="U1689">
            <v>0</v>
          </cell>
          <cell r="V1689">
            <v>0</v>
          </cell>
          <cell r="W1689">
            <v>0</v>
          </cell>
          <cell r="X1689">
            <v>0</v>
          </cell>
          <cell r="Y1689">
            <v>0</v>
          </cell>
          <cell r="Z1689">
            <v>17</v>
          </cell>
          <cell r="AA1689">
            <v>30</v>
          </cell>
          <cell r="AB1689">
            <v>31</v>
          </cell>
          <cell r="AC1689">
            <v>0</v>
          </cell>
          <cell r="AD1689">
            <v>0</v>
          </cell>
          <cell r="AE1689">
            <v>0</v>
          </cell>
          <cell r="AF1689">
            <v>0</v>
          </cell>
          <cell r="AG1689">
            <v>0</v>
          </cell>
          <cell r="AH1689">
            <v>0</v>
          </cell>
          <cell r="AI1689">
            <v>0</v>
          </cell>
          <cell r="AJ1689">
            <v>0</v>
          </cell>
          <cell r="AK1689">
            <v>0</v>
          </cell>
          <cell r="AL1689">
            <v>0</v>
          </cell>
          <cell r="AM1689">
            <v>0</v>
          </cell>
          <cell r="AN1689">
            <v>0</v>
          </cell>
          <cell r="AO1689">
            <v>0</v>
          </cell>
          <cell r="AP1689">
            <v>0</v>
          </cell>
          <cell r="AQ1689">
            <v>0</v>
          </cell>
          <cell r="AR1689">
            <v>0</v>
          </cell>
          <cell r="AS1689">
            <v>0</v>
          </cell>
          <cell r="AT1689">
            <v>0</v>
          </cell>
          <cell r="AU1689">
            <v>0</v>
          </cell>
          <cell r="AV1689">
            <v>289.80781148387098</v>
          </cell>
          <cell r="AW1689">
            <v>528.47306800000001</v>
          </cell>
          <cell r="AX1689">
            <v>528.47306800000001</v>
          </cell>
          <cell r="AY1689">
            <v>1346.75</v>
          </cell>
          <cell r="AZ1689">
            <v>91617722</v>
          </cell>
          <cell r="BA1689">
            <v>1346.75</v>
          </cell>
        </row>
        <row r="1690">
          <cell r="B1690">
            <v>91617724</v>
          </cell>
          <cell r="C1690" t="str">
            <v>Кв. 77</v>
          </cell>
          <cell r="D1690">
            <v>52.6</v>
          </cell>
          <cell r="E1690" t="str">
            <v>Саакян Жанна Владимировна</v>
          </cell>
          <cell r="F1690" t="str">
            <v>Кв. 77Саакян Жанна Владимировна</v>
          </cell>
          <cell r="G1690">
            <v>0</v>
          </cell>
          <cell r="H1690">
            <v>0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  <cell r="M1690">
            <v>0</v>
          </cell>
          <cell r="N1690">
            <v>0</v>
          </cell>
          <cell r="O1690">
            <v>0</v>
          </cell>
          <cell r="P1690">
            <v>0</v>
          </cell>
          <cell r="Q1690">
            <v>0</v>
          </cell>
          <cell r="R1690">
            <v>0</v>
          </cell>
          <cell r="S1690">
            <v>0</v>
          </cell>
          <cell r="T1690">
            <v>0</v>
          </cell>
          <cell r="U1690">
            <v>0</v>
          </cell>
          <cell r="V1690">
            <v>0</v>
          </cell>
          <cell r="W1690">
            <v>0</v>
          </cell>
          <cell r="X1690">
            <v>0</v>
          </cell>
          <cell r="Y1690">
            <v>0</v>
          </cell>
          <cell r="Z1690">
            <v>7</v>
          </cell>
          <cell r="AA1690">
            <v>30</v>
          </cell>
          <cell r="AB1690">
            <v>31</v>
          </cell>
          <cell r="AC1690">
            <v>0</v>
          </cell>
          <cell r="AD1690">
            <v>0</v>
          </cell>
          <cell r="AE1690">
            <v>0</v>
          </cell>
          <cell r="AF1690">
            <v>0</v>
          </cell>
          <cell r="AG1690">
            <v>0</v>
          </cell>
          <cell r="AH1690">
            <v>0</v>
          </cell>
          <cell r="AI1690">
            <v>0</v>
          </cell>
          <cell r="AJ1690">
            <v>0</v>
          </cell>
          <cell r="AK1690">
            <v>0</v>
          </cell>
          <cell r="AL1690">
            <v>0</v>
          </cell>
          <cell r="AM1690">
            <v>0</v>
          </cell>
          <cell r="AN1690">
            <v>0</v>
          </cell>
          <cell r="AO1690">
            <v>0</v>
          </cell>
          <cell r="AP1690">
            <v>0</v>
          </cell>
          <cell r="AQ1690">
            <v>0</v>
          </cell>
          <cell r="AR1690">
            <v>0</v>
          </cell>
          <cell r="AS1690">
            <v>0</v>
          </cell>
          <cell r="AT1690">
            <v>0</v>
          </cell>
          <cell r="AU1690">
            <v>0</v>
          </cell>
          <cell r="AV1690">
            <v>110.89922696774194</v>
          </cell>
          <cell r="AW1690">
            <v>491.12514799999997</v>
          </cell>
          <cell r="AX1690">
            <v>491.12514799999997</v>
          </cell>
          <cell r="AY1690">
            <v>1093.1500000000001</v>
          </cell>
          <cell r="AZ1690">
            <v>91617724</v>
          </cell>
          <cell r="BA1690">
            <v>1093.1600000000001</v>
          </cell>
        </row>
        <row r="1691">
          <cell r="B1691">
            <v>91617727</v>
          </cell>
          <cell r="C1691" t="str">
            <v>Кв. 73</v>
          </cell>
          <cell r="D1691">
            <v>37.700000000000003</v>
          </cell>
          <cell r="E1691" t="str">
            <v>Стрельникова Екатерина Владимировна</v>
          </cell>
          <cell r="F1691" t="str">
            <v>Кв. 73Стрельникова Екатерина Владимировна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  <cell r="S1691">
            <v>0</v>
          </cell>
          <cell r="T1691">
            <v>0</v>
          </cell>
          <cell r="U1691">
            <v>0</v>
          </cell>
          <cell r="V1691">
            <v>0</v>
          </cell>
          <cell r="W1691">
            <v>0</v>
          </cell>
          <cell r="X1691">
            <v>0</v>
          </cell>
          <cell r="Y1691">
            <v>0</v>
          </cell>
          <cell r="Z1691">
            <v>13</v>
          </cell>
          <cell r="AA1691">
            <v>30</v>
          </cell>
          <cell r="AB1691">
            <v>31</v>
          </cell>
          <cell r="AC1691">
            <v>0</v>
          </cell>
          <cell r="AD1691">
            <v>0</v>
          </cell>
          <cell r="AE1691">
            <v>0</v>
          </cell>
          <cell r="AF1691">
            <v>0</v>
          </cell>
          <cell r="AG1691">
            <v>0</v>
          </cell>
          <cell r="AH1691">
            <v>0</v>
          </cell>
          <cell r="AI1691">
            <v>0</v>
          </cell>
          <cell r="AJ1691">
            <v>0</v>
          </cell>
          <cell r="AK1691">
            <v>0</v>
          </cell>
          <cell r="AL1691">
            <v>0</v>
          </cell>
          <cell r="AM1691">
            <v>0</v>
          </cell>
          <cell r="AN1691">
            <v>0</v>
          </cell>
          <cell r="AO1691">
            <v>0</v>
          </cell>
          <cell r="AP1691">
            <v>0</v>
          </cell>
          <cell r="AQ1691">
            <v>0</v>
          </cell>
          <cell r="AR1691">
            <v>0</v>
          </cell>
          <cell r="AS1691">
            <v>0</v>
          </cell>
          <cell r="AT1691">
            <v>0</v>
          </cell>
          <cell r="AU1691">
            <v>0</v>
          </cell>
          <cell r="AV1691">
            <v>147.61464187096777</v>
          </cell>
          <cell r="AW1691">
            <v>352.00414600000005</v>
          </cell>
          <cell r="AX1691">
            <v>352.00414600000005</v>
          </cell>
          <cell r="AY1691">
            <v>851.62</v>
          </cell>
          <cell r="AZ1691">
            <v>91617727</v>
          </cell>
          <cell r="BA1691">
            <v>851.61</v>
          </cell>
        </row>
        <row r="1692">
          <cell r="B1692">
            <v>91581442</v>
          </cell>
          <cell r="C1692" t="str">
            <v>Кв. 421</v>
          </cell>
          <cell r="D1692">
            <v>33.5</v>
          </cell>
          <cell r="E1692" t="str">
            <v>Салахбекова Наида Магомедовна</v>
          </cell>
          <cell r="F1692" t="str">
            <v>Кв. 421Салахбекова Наида Магомедовна</v>
          </cell>
          <cell r="G1692">
            <v>0</v>
          </cell>
          <cell r="H1692">
            <v>0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R1692">
            <v>0</v>
          </cell>
          <cell r="S1692">
            <v>0</v>
          </cell>
          <cell r="T1692">
            <v>0</v>
          </cell>
          <cell r="U1692">
            <v>0</v>
          </cell>
          <cell r="V1692">
            <v>0</v>
          </cell>
          <cell r="W1692">
            <v>0</v>
          </cell>
          <cell r="X1692">
            <v>0</v>
          </cell>
          <cell r="Y1692">
            <v>0</v>
          </cell>
          <cell r="Z1692">
            <v>29</v>
          </cell>
          <cell r="AA1692">
            <v>30</v>
          </cell>
          <cell r="AB1692">
            <v>31</v>
          </cell>
          <cell r="AC1692">
            <v>0</v>
          </cell>
          <cell r="AD1692">
            <v>0</v>
          </cell>
          <cell r="AE1692">
            <v>0</v>
          </cell>
          <cell r="AF1692">
            <v>0</v>
          </cell>
          <cell r="AG1692">
            <v>0</v>
          </cell>
          <cell r="AH1692">
            <v>0</v>
          </cell>
          <cell r="AI1692">
            <v>0</v>
          </cell>
          <cell r="AJ1692">
            <v>0</v>
          </cell>
          <cell r="AK1692">
            <v>0</v>
          </cell>
          <cell r="AL1692">
            <v>0</v>
          </cell>
          <cell r="AM1692">
            <v>0</v>
          </cell>
          <cell r="AN1692">
            <v>0</v>
          </cell>
          <cell r="AO1692">
            <v>0</v>
          </cell>
          <cell r="AP1692">
            <v>0</v>
          </cell>
          <cell r="AQ1692">
            <v>0</v>
          </cell>
          <cell r="AR1692">
            <v>0</v>
          </cell>
          <cell r="AS1692">
            <v>0</v>
          </cell>
          <cell r="AT1692">
            <v>0</v>
          </cell>
          <cell r="AU1692">
            <v>0</v>
          </cell>
          <cell r="AV1692">
            <v>292.60890548387096</v>
          </cell>
          <cell r="AW1692">
            <v>312.78882999999996</v>
          </cell>
          <cell r="AX1692">
            <v>312.78882999999996</v>
          </cell>
          <cell r="AY1692">
            <v>918.19</v>
          </cell>
          <cell r="AZ1692">
            <v>91581442</v>
          </cell>
          <cell r="BA1692">
            <v>918.19</v>
          </cell>
        </row>
        <row r="1693">
          <cell r="B1693">
            <v>91624619</v>
          </cell>
          <cell r="C1693" t="str">
            <v>Кв. 717</v>
          </cell>
          <cell r="D1693">
            <v>77</v>
          </cell>
          <cell r="E1693" t="str">
            <v>Арзанян Маргарита Онниковна</v>
          </cell>
          <cell r="F1693" t="str">
            <v>Кв. 717Арзанян Маргарита Онниковна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  <cell r="M1693">
            <v>0</v>
          </cell>
          <cell r="N1693">
            <v>0</v>
          </cell>
          <cell r="O1693">
            <v>0</v>
          </cell>
          <cell r="P1693">
            <v>0</v>
          </cell>
          <cell r="Q1693">
            <v>0</v>
          </cell>
          <cell r="R1693">
            <v>0</v>
          </cell>
          <cell r="S1693">
            <v>0</v>
          </cell>
          <cell r="T1693">
            <v>0</v>
          </cell>
          <cell r="U1693">
            <v>0</v>
          </cell>
          <cell r="V1693">
            <v>0</v>
          </cell>
          <cell r="W1693">
            <v>0</v>
          </cell>
          <cell r="X1693">
            <v>0</v>
          </cell>
          <cell r="Y1693">
            <v>0</v>
          </cell>
          <cell r="Z1693">
            <v>0</v>
          </cell>
          <cell r="AA1693">
            <v>16</v>
          </cell>
          <cell r="AB1693">
            <v>31</v>
          </cell>
          <cell r="AC1693">
            <v>0</v>
          </cell>
          <cell r="AD1693">
            <v>0</v>
          </cell>
          <cell r="AE1693">
            <v>0</v>
          </cell>
          <cell r="AF1693">
            <v>0</v>
          </cell>
          <cell r="AG1693">
            <v>0</v>
          </cell>
          <cell r="AH1693">
            <v>0</v>
          </cell>
          <cell r="AI1693">
            <v>0</v>
          </cell>
          <cell r="AJ1693">
            <v>0</v>
          </cell>
          <cell r="AK1693">
            <v>0</v>
          </cell>
          <cell r="AL1693">
            <v>0</v>
          </cell>
          <cell r="AM1693">
            <v>0</v>
          </cell>
          <cell r="AN1693">
            <v>0</v>
          </cell>
          <cell r="AO1693">
            <v>0</v>
          </cell>
          <cell r="AP1693">
            <v>0</v>
          </cell>
          <cell r="AQ1693">
            <v>0</v>
          </cell>
          <cell r="AR1693">
            <v>0</v>
          </cell>
          <cell r="AS1693">
            <v>0</v>
          </cell>
          <cell r="AT1693">
            <v>0</v>
          </cell>
          <cell r="AU1693">
            <v>0</v>
          </cell>
          <cell r="AV1693">
            <v>0</v>
          </cell>
          <cell r="AW1693">
            <v>383.43864533333334</v>
          </cell>
          <cell r="AX1693">
            <v>718.94745999999998</v>
          </cell>
          <cell r="AY1693">
            <v>1102.3900000000001</v>
          </cell>
          <cell r="AZ1693">
            <v>91624619</v>
          </cell>
          <cell r="BA1693">
            <v>1102.3900000000001</v>
          </cell>
        </row>
        <row r="1694">
          <cell r="B1694">
            <v>91624623</v>
          </cell>
          <cell r="C1694" t="str">
            <v>Кв. 523</v>
          </cell>
          <cell r="D1694">
            <v>22</v>
          </cell>
          <cell r="E1694" t="str">
            <v>Шавлина Диана Хусаиновна</v>
          </cell>
          <cell r="F1694" t="str">
            <v>Кв. 523Шавлина Диана Хусаиновна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  <cell r="S1694">
            <v>0</v>
          </cell>
          <cell r="T1694">
            <v>0</v>
          </cell>
          <cell r="U1694">
            <v>0</v>
          </cell>
          <cell r="V1694">
            <v>0</v>
          </cell>
          <cell r="W1694">
            <v>0</v>
          </cell>
          <cell r="X1694">
            <v>0</v>
          </cell>
          <cell r="Y1694">
            <v>0</v>
          </cell>
          <cell r="Z1694">
            <v>0</v>
          </cell>
          <cell r="AA1694">
            <v>17</v>
          </cell>
          <cell r="AB1694">
            <v>31</v>
          </cell>
          <cell r="AC1694">
            <v>0</v>
          </cell>
          <cell r="AD1694">
            <v>0</v>
          </cell>
          <cell r="AE1694">
            <v>0</v>
          </cell>
          <cell r="AF1694">
            <v>0</v>
          </cell>
          <cell r="AG1694">
            <v>0</v>
          </cell>
          <cell r="AH1694">
            <v>0</v>
          </cell>
          <cell r="AI1694">
            <v>0</v>
          </cell>
          <cell r="AJ1694">
            <v>0</v>
          </cell>
          <cell r="AK1694">
            <v>0</v>
          </cell>
          <cell r="AL1694">
            <v>0</v>
          </cell>
          <cell r="AM1694">
            <v>0</v>
          </cell>
          <cell r="AN1694">
            <v>0</v>
          </cell>
          <cell r="AO1694">
            <v>0</v>
          </cell>
          <cell r="AP1694">
            <v>0</v>
          </cell>
          <cell r="AQ1694">
            <v>0</v>
          </cell>
          <cell r="AR1694">
            <v>0</v>
          </cell>
          <cell r="AS1694">
            <v>0</v>
          </cell>
          <cell r="AT1694">
            <v>0</v>
          </cell>
          <cell r="AU1694">
            <v>0</v>
          </cell>
          <cell r="AV1694">
            <v>0</v>
          </cell>
          <cell r="AW1694">
            <v>116.40101733333331</v>
          </cell>
          <cell r="AX1694">
            <v>205.41355999999999</v>
          </cell>
          <cell r="AY1694">
            <v>321.81</v>
          </cell>
          <cell r="AZ1694">
            <v>91624623</v>
          </cell>
          <cell r="BA1694">
            <v>321.81</v>
          </cell>
        </row>
        <row r="1695">
          <cell r="B1695" t="str">
            <v>л/с №80000000017814</v>
          </cell>
          <cell r="C1695" t="str">
            <v>Кв. 201</v>
          </cell>
          <cell r="D1695">
            <v>43.3</v>
          </cell>
          <cell r="E1695" t="str">
            <v>Майорова Ольга Анатольевна</v>
          </cell>
          <cell r="F1695" t="str">
            <v>Кв. 201Майорова Ольга Анатольевна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0</v>
          </cell>
          <cell r="V1695">
            <v>0</v>
          </cell>
          <cell r="W1695">
            <v>0</v>
          </cell>
          <cell r="X1695">
            <v>0</v>
          </cell>
          <cell r="Y1695">
            <v>0</v>
          </cell>
          <cell r="Z1695">
            <v>0</v>
          </cell>
          <cell r="AA1695">
            <v>0</v>
          </cell>
          <cell r="AB1695">
            <v>6</v>
          </cell>
          <cell r="AC1695">
            <v>0</v>
          </cell>
          <cell r="AD1695">
            <v>0</v>
          </cell>
          <cell r="AE1695">
            <v>0</v>
          </cell>
          <cell r="AF1695">
            <v>0</v>
          </cell>
          <cell r="AG1695">
            <v>0</v>
          </cell>
          <cell r="AH1695">
            <v>0</v>
          </cell>
          <cell r="AI1695">
            <v>0</v>
          </cell>
          <cell r="AJ1695">
            <v>0</v>
          </cell>
          <cell r="AK1695">
            <v>0</v>
          </cell>
          <cell r="AL1695">
            <v>0</v>
          </cell>
          <cell r="AM1695">
            <v>0</v>
          </cell>
          <cell r="AN1695">
            <v>0</v>
          </cell>
          <cell r="AO1695">
            <v>0</v>
          </cell>
          <cell r="AP1695">
            <v>0</v>
          </cell>
          <cell r="AQ1695">
            <v>0</v>
          </cell>
          <cell r="AR1695">
            <v>0</v>
          </cell>
          <cell r="AS1695">
            <v>0</v>
          </cell>
          <cell r="AT1695">
            <v>0</v>
          </cell>
          <cell r="AU1695">
            <v>0</v>
          </cell>
          <cell r="AV1695">
            <v>0</v>
          </cell>
          <cell r="AW1695">
            <v>0</v>
          </cell>
          <cell r="AX1695">
            <v>78.249916258064502</v>
          </cell>
          <cell r="AY1695">
            <v>78.25</v>
          </cell>
          <cell r="AZ1695" t="str">
            <v>л/с №80000000017814</v>
          </cell>
          <cell r="BA1695">
            <v>0</v>
          </cell>
        </row>
        <row r="1696">
          <cell r="B1696" t="str">
            <v>л/с №80000000017658</v>
          </cell>
          <cell r="C1696" t="str">
            <v>Кв. 783</v>
          </cell>
          <cell r="D1696">
            <v>42.6</v>
          </cell>
          <cell r="E1696" t="str">
            <v>Сарибекян Давид Арамович</v>
          </cell>
          <cell r="F1696" t="str">
            <v>Кв. 783Сарибекян Давид Арамович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  <cell r="T1696">
            <v>0</v>
          </cell>
          <cell r="U1696">
            <v>0</v>
          </cell>
          <cell r="V1696">
            <v>0</v>
          </cell>
          <cell r="W1696">
            <v>0</v>
          </cell>
          <cell r="X1696">
            <v>0</v>
          </cell>
          <cell r="Y1696">
            <v>0</v>
          </cell>
          <cell r="Z1696">
            <v>0</v>
          </cell>
          <cell r="AA1696">
            <v>0</v>
          </cell>
          <cell r="AB1696">
            <v>15</v>
          </cell>
          <cell r="AC1696">
            <v>0</v>
          </cell>
          <cell r="AD1696">
            <v>0</v>
          </cell>
          <cell r="AE1696">
            <v>0</v>
          </cell>
          <cell r="AF1696">
            <v>0</v>
          </cell>
          <cell r="AG1696">
            <v>0</v>
          </cell>
          <cell r="AH1696">
            <v>0</v>
          </cell>
          <cell r="AI1696">
            <v>0</v>
          </cell>
          <cell r="AJ1696">
            <v>0</v>
          </cell>
          <cell r="AK1696">
            <v>0</v>
          </cell>
          <cell r="AL1696">
            <v>0</v>
          </cell>
          <cell r="AM1696">
            <v>0</v>
          </cell>
          <cell r="AN1696">
            <v>0</v>
          </cell>
          <cell r="AO1696">
            <v>0</v>
          </cell>
          <cell r="AP1696">
            <v>0</v>
          </cell>
          <cell r="AQ1696">
            <v>0</v>
          </cell>
          <cell r="AR1696">
            <v>0</v>
          </cell>
          <cell r="AS1696">
            <v>0</v>
          </cell>
          <cell r="AT1696">
            <v>0</v>
          </cell>
          <cell r="AU1696">
            <v>0</v>
          </cell>
          <cell r="AV1696">
            <v>0</v>
          </cell>
          <cell r="AW1696">
            <v>0</v>
          </cell>
          <cell r="AX1696">
            <v>192.46226516129033</v>
          </cell>
          <cell r="AY1696">
            <v>192.46</v>
          </cell>
          <cell r="AZ1696" t="str">
            <v>л/с №80000000017658</v>
          </cell>
          <cell r="BA1696">
            <v>0</v>
          </cell>
        </row>
        <row r="1697">
          <cell r="B1697" t="str">
            <v>л/с №80000000017861</v>
          </cell>
          <cell r="C1697" t="str">
            <v>Кв. 784</v>
          </cell>
          <cell r="D1697">
            <v>84.4</v>
          </cell>
          <cell r="E1697" t="str">
            <v>Куликов Вячеслав Геннадьевич</v>
          </cell>
          <cell r="F1697" t="str">
            <v>Кв. 784Куликов Вячеслав Геннадьевич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0</v>
          </cell>
          <cell r="V1697">
            <v>0</v>
          </cell>
          <cell r="W1697">
            <v>0</v>
          </cell>
          <cell r="X1697">
            <v>0</v>
          </cell>
          <cell r="Y1697">
            <v>0</v>
          </cell>
          <cell r="Z1697">
            <v>0</v>
          </cell>
          <cell r="AA1697">
            <v>0</v>
          </cell>
          <cell r="AB1697">
            <v>5</v>
          </cell>
          <cell r="AC1697">
            <v>0</v>
          </cell>
          <cell r="AD1697">
            <v>0</v>
          </cell>
          <cell r="AE1697">
            <v>0</v>
          </cell>
          <cell r="AF1697">
            <v>0</v>
          </cell>
          <cell r="AG1697">
            <v>0</v>
          </cell>
          <cell r="AH1697">
            <v>0</v>
          </cell>
          <cell r="AI1697">
            <v>0</v>
          </cell>
          <cell r="AJ1697">
            <v>0</v>
          </cell>
          <cell r="AK1697">
            <v>0</v>
          </cell>
          <cell r="AL1697">
            <v>0</v>
          </cell>
          <cell r="AM1697">
            <v>0</v>
          </cell>
          <cell r="AN1697">
            <v>0</v>
          </cell>
          <cell r="AO1697">
            <v>0</v>
          </cell>
          <cell r="AP1697">
            <v>0</v>
          </cell>
          <cell r="AQ1697">
            <v>0</v>
          </cell>
          <cell r="AR1697">
            <v>0</v>
          </cell>
          <cell r="AS1697">
            <v>0</v>
          </cell>
          <cell r="AT1697">
            <v>0</v>
          </cell>
          <cell r="AU1697">
            <v>0</v>
          </cell>
          <cell r="AV1697">
            <v>0</v>
          </cell>
          <cell r="AW1697">
            <v>0</v>
          </cell>
          <cell r="AX1697">
            <v>127.10340516129034</v>
          </cell>
          <cell r="AY1697">
            <v>127.1</v>
          </cell>
          <cell r="AZ1697" t="str">
            <v>л/с №80000000017861</v>
          </cell>
          <cell r="BA1697">
            <v>0</v>
          </cell>
        </row>
        <row r="1698">
          <cell r="B1698" t="str">
            <v>л/с №80000000017551</v>
          </cell>
          <cell r="C1698" t="str">
            <v>Кв. 172</v>
          </cell>
          <cell r="D1698">
            <v>38.1</v>
          </cell>
          <cell r="E1698" t="str">
            <v>Гудков Александр Александрович</v>
          </cell>
          <cell r="F1698" t="str">
            <v>Кв. 172Гудков Александр Александрович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25</v>
          </cell>
          <cell r="AC1698">
            <v>0</v>
          </cell>
          <cell r="AD1698">
            <v>0</v>
          </cell>
          <cell r="AE1698">
            <v>0</v>
          </cell>
          <cell r="AF1698">
            <v>0</v>
          </cell>
          <cell r="AG1698">
            <v>0</v>
          </cell>
          <cell r="AH1698">
            <v>0</v>
          </cell>
          <cell r="AI1698">
            <v>0</v>
          </cell>
          <cell r="AJ1698">
            <v>0</v>
          </cell>
          <cell r="AK1698">
            <v>0</v>
          </cell>
          <cell r="AL1698">
            <v>0</v>
          </cell>
          <cell r="AM1698">
            <v>0</v>
          </cell>
          <cell r="AN1698">
            <v>0</v>
          </cell>
          <cell r="AO1698">
            <v>0</v>
          </cell>
          <cell r="AP1698">
            <v>0</v>
          </cell>
          <cell r="AQ1698">
            <v>0</v>
          </cell>
          <cell r="AR1698">
            <v>0</v>
          </cell>
          <cell r="AS1698">
            <v>0</v>
          </cell>
          <cell r="AT1698">
            <v>0</v>
          </cell>
          <cell r="AU1698">
            <v>0</v>
          </cell>
          <cell r="AV1698">
            <v>0</v>
          </cell>
          <cell r="AW1698">
            <v>0</v>
          </cell>
          <cell r="AX1698">
            <v>286.88624032258065</v>
          </cell>
          <cell r="AY1698">
            <v>286.89</v>
          </cell>
          <cell r="AZ1698" t="str">
            <v>л/с №80000000017551</v>
          </cell>
          <cell r="BA1698">
            <v>0</v>
          </cell>
        </row>
        <row r="1699">
          <cell r="B1699">
            <v>91349776</v>
          </cell>
          <cell r="C1699" t="str">
            <v>Кв. 686</v>
          </cell>
          <cell r="D1699">
            <v>78.400000000000006</v>
          </cell>
          <cell r="E1699" t="str">
            <v>Коротина Оксана Петровна</v>
          </cell>
          <cell r="F1699" t="str">
            <v>Кв. 686Коротина Оксана Петровна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  <cell r="M1699">
            <v>0</v>
          </cell>
          <cell r="N1699">
            <v>0</v>
          </cell>
          <cell r="O1699">
            <v>0</v>
          </cell>
          <cell r="P1699">
            <v>17</v>
          </cell>
          <cell r="Q1699">
            <v>31</v>
          </cell>
          <cell r="R1699">
            <v>29</v>
          </cell>
          <cell r="S1699">
            <v>31</v>
          </cell>
          <cell r="T1699">
            <v>30</v>
          </cell>
          <cell r="U1699">
            <v>31</v>
          </cell>
          <cell r="V1699">
            <v>30</v>
          </cell>
          <cell r="W1699">
            <v>31</v>
          </cell>
          <cell r="X1699">
            <v>31</v>
          </cell>
          <cell r="Y1699">
            <v>30</v>
          </cell>
          <cell r="Z1699">
            <v>31</v>
          </cell>
          <cell r="AA1699">
            <v>30</v>
          </cell>
          <cell r="AB1699">
            <v>31</v>
          </cell>
          <cell r="AC1699">
            <v>0</v>
          </cell>
          <cell r="AD1699">
            <v>0</v>
          </cell>
          <cell r="AE1699">
            <v>0</v>
          </cell>
          <cell r="AF1699">
            <v>0</v>
          </cell>
          <cell r="AG1699">
            <v>0</v>
          </cell>
          <cell r="AH1699">
            <v>0</v>
          </cell>
          <cell r="AI1699">
            <v>0</v>
          </cell>
          <cell r="AJ1699">
            <v>0</v>
          </cell>
          <cell r="AK1699">
            <v>0</v>
          </cell>
          <cell r="AL1699">
            <v>378.70437161290323</v>
          </cell>
          <cell r="AM1699">
            <v>690.57856000000004</v>
          </cell>
          <cell r="AN1699">
            <v>690.57856000000004</v>
          </cell>
          <cell r="AO1699">
            <v>690.57856000000004</v>
          </cell>
          <cell r="AP1699">
            <v>690.57856000000004</v>
          </cell>
          <cell r="AQ1699">
            <v>690.57856000000004</v>
          </cell>
          <cell r="AR1699">
            <v>690.57856000000004</v>
          </cell>
          <cell r="AS1699">
            <v>732.01923199999999</v>
          </cell>
          <cell r="AT1699">
            <v>732.01923199999999</v>
          </cell>
          <cell r="AU1699">
            <v>732.01923199999999</v>
          </cell>
          <cell r="AV1699">
            <v>732.01923199999999</v>
          </cell>
          <cell r="AW1699">
            <v>732.01923199999999</v>
          </cell>
          <cell r="AX1699">
            <v>732.01923199999999</v>
          </cell>
          <cell r="AY1699">
            <v>8914.2900000000009</v>
          </cell>
          <cell r="AZ1699">
            <v>91349776</v>
          </cell>
          <cell r="BA1699">
            <v>8847.4699999999993</v>
          </cell>
        </row>
        <row r="1700">
          <cell r="AC1700">
            <v>422725.68607999932</v>
          </cell>
          <cell r="AD1700">
            <v>422725.68607999873</v>
          </cell>
          <cell r="AE1700">
            <v>422725.68607999943</v>
          </cell>
          <cell r="AF1700">
            <v>422725.68607999937</v>
          </cell>
          <cell r="AG1700">
            <v>422725.68607999949</v>
          </cell>
          <cell r="AH1700">
            <v>422725.68607999966</v>
          </cell>
          <cell r="AI1700">
            <v>422725.68608000019</v>
          </cell>
          <cell r="AJ1700">
            <v>422725.68608000001</v>
          </cell>
          <cell r="AK1700">
            <v>422725.68608000019</v>
          </cell>
          <cell r="AL1700">
            <v>422725.68607999978</v>
          </cell>
          <cell r="AM1700">
            <v>422725.68607999943</v>
          </cell>
          <cell r="AN1700">
            <v>422725.68607999955</v>
          </cell>
          <cell r="AO1700">
            <v>422725.68607999949</v>
          </cell>
          <cell r="AP1700">
            <v>422725.68607999949</v>
          </cell>
          <cell r="AQ1700">
            <v>422725.68607999961</v>
          </cell>
          <cell r="AR1700">
            <v>422725.68607999966</v>
          </cell>
          <cell r="AS1700">
            <v>448092.87457600021</v>
          </cell>
          <cell r="AT1700">
            <v>448092.8745759998</v>
          </cell>
          <cell r="AU1700">
            <v>448092.8745759998</v>
          </cell>
          <cell r="AV1700">
            <v>448092.87457599974</v>
          </cell>
          <cell r="AW1700">
            <v>448092.87457599986</v>
          </cell>
          <cell r="AX1700">
            <v>448092.87457599991</v>
          </cell>
          <cell r="AY1700">
            <v>9452168.3700000104</v>
          </cell>
          <cell r="BA1700">
            <v>8900421.4599999897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tabSelected="1" workbookViewId="0">
      <selection activeCell="B1" sqref="B1"/>
    </sheetView>
  </sheetViews>
  <sheetFormatPr defaultRowHeight="15" x14ac:dyDescent="0.25"/>
  <cols>
    <col min="1" max="1" width="16.7109375" bestFit="1" customWidth="1"/>
    <col min="2" max="2" width="11.5703125" customWidth="1"/>
    <col min="3" max="3" width="8.42578125" bestFit="1" customWidth="1"/>
    <col min="7" max="7" width="13.140625" customWidth="1"/>
    <col min="8" max="8" width="11.42578125" customWidth="1"/>
    <col min="9" max="9" width="12.42578125" customWidth="1"/>
  </cols>
  <sheetData>
    <row r="1" spans="1:11" x14ac:dyDescent="0.25">
      <c r="A1" s="8">
        <v>91617721</v>
      </c>
      <c r="B1" s="1" t="s">
        <v>13</v>
      </c>
      <c r="C1" s="8" t="str">
        <f>VLOOKUP(A1,'[1]свод без внесения изменений'!B:C,2,0)</f>
        <v>Кв. 746</v>
      </c>
      <c r="E1" t="s">
        <v>12</v>
      </c>
    </row>
    <row r="2" spans="1:11" ht="56.25" x14ac:dyDescent="0.25">
      <c r="A2" s="1" t="s">
        <v>0</v>
      </c>
      <c r="B2" s="1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</row>
    <row r="3" spans="1:11" x14ac:dyDescent="0.25">
      <c r="A3" s="1">
        <v>1</v>
      </c>
      <c r="B3" s="1">
        <v>2</v>
      </c>
      <c r="C3" s="2">
        <v>3</v>
      </c>
      <c r="D3" s="2">
        <v>4</v>
      </c>
      <c r="E3" s="2">
        <v>5</v>
      </c>
      <c r="F3" s="2">
        <v>6</v>
      </c>
      <c r="G3" s="2" t="s">
        <v>11</v>
      </c>
      <c r="H3" s="2">
        <v>8</v>
      </c>
      <c r="I3" s="2" t="s">
        <v>9</v>
      </c>
    </row>
    <row r="4" spans="1:11" x14ac:dyDescent="0.25">
      <c r="A4" s="3">
        <v>44986</v>
      </c>
      <c r="B4" s="4">
        <v>927.2</v>
      </c>
      <c r="C4" s="5">
        <v>9.4999999999999998E-3</v>
      </c>
      <c r="D4" s="5">
        <f>VLOOKUP($C$1,'[1]свод без внесения изменений'!C:D,2,0)</f>
        <v>78.599999999999994</v>
      </c>
      <c r="E4" s="5">
        <v>31</v>
      </c>
      <c r="F4" s="5">
        <f>VLOOKUP($A$1,'[1]свод без внесения изменений'!B:AB,6,0)</f>
        <v>0</v>
      </c>
      <c r="G4" s="4">
        <f>B4*C4*D4/E4*F4</f>
        <v>0</v>
      </c>
      <c r="H4" s="12">
        <f>VLOOKUP(A1,'[1]свод без внесения изменений'!B:BA,52,0)</f>
        <v>1870.23</v>
      </c>
      <c r="I4" s="13">
        <f>G26-H4</f>
        <v>-2.7867096775935352E-3</v>
      </c>
      <c r="K4" s="11"/>
    </row>
    <row r="5" spans="1:11" x14ac:dyDescent="0.25">
      <c r="A5" s="3">
        <v>45017</v>
      </c>
      <c r="B5" s="4">
        <v>927.2</v>
      </c>
      <c r="C5" s="5">
        <v>9.4999999999999998E-3</v>
      </c>
      <c r="D5" s="5">
        <f>VLOOKUP($C$1,'[1]свод без внесения изменений'!C:D,2,0)</f>
        <v>78.599999999999994</v>
      </c>
      <c r="E5" s="5">
        <v>30</v>
      </c>
      <c r="F5" s="5">
        <f>VLOOKUP($A$1,'[1]свод без внесения изменений'!B:AB,7,0)</f>
        <v>0</v>
      </c>
      <c r="G5" s="4">
        <f t="shared" ref="G5:G25" si="0">B5*C5*D5/E5*F5</f>
        <v>0</v>
      </c>
      <c r="H5" s="12"/>
      <c r="I5" s="14"/>
      <c r="K5" s="11"/>
    </row>
    <row r="6" spans="1:11" x14ac:dyDescent="0.25">
      <c r="A6" s="3">
        <v>45047</v>
      </c>
      <c r="B6" s="4">
        <v>927.2</v>
      </c>
      <c r="C6" s="5">
        <v>9.4999999999999998E-3</v>
      </c>
      <c r="D6" s="5">
        <f>VLOOKUP($C$1,'[1]свод без внесения изменений'!C:D,2,0)</f>
        <v>78.599999999999994</v>
      </c>
      <c r="E6" s="5">
        <v>31</v>
      </c>
      <c r="F6" s="5">
        <f>VLOOKUP($A$1,'[1]свод без внесения изменений'!B:AB,8,0)</f>
        <v>0</v>
      </c>
      <c r="G6" s="4">
        <f t="shared" si="0"/>
        <v>0</v>
      </c>
      <c r="H6" s="12"/>
      <c r="I6" s="14"/>
      <c r="K6" s="11"/>
    </row>
    <row r="7" spans="1:11" x14ac:dyDescent="0.25">
      <c r="A7" s="3">
        <v>45078</v>
      </c>
      <c r="B7" s="4">
        <v>927.2</v>
      </c>
      <c r="C7" s="5">
        <v>9.4999999999999998E-3</v>
      </c>
      <c r="D7" s="5">
        <f>VLOOKUP($C$1,'[1]свод без внесения изменений'!C:D,2,0)</f>
        <v>78.599999999999994</v>
      </c>
      <c r="E7" s="5">
        <v>30</v>
      </c>
      <c r="F7" s="5">
        <f>VLOOKUP($A$1,'[1]свод без внесения изменений'!B:AB,9,0)</f>
        <v>0</v>
      </c>
      <c r="G7" s="4">
        <f t="shared" si="0"/>
        <v>0</v>
      </c>
      <c r="H7" s="12"/>
      <c r="I7" s="14"/>
      <c r="K7" s="11"/>
    </row>
    <row r="8" spans="1:11" x14ac:dyDescent="0.25">
      <c r="A8" s="3">
        <v>45108</v>
      </c>
      <c r="B8" s="4">
        <v>927.2</v>
      </c>
      <c r="C8" s="5">
        <v>9.4999999999999998E-3</v>
      </c>
      <c r="D8" s="5">
        <f>VLOOKUP($C$1,'[1]свод без внесения изменений'!C:D,2,0)</f>
        <v>78.599999999999994</v>
      </c>
      <c r="E8" s="6">
        <v>31</v>
      </c>
      <c r="F8" s="5">
        <f>VLOOKUP($A$1,'[1]свод без внесения изменений'!B:AB,10,0)</f>
        <v>0</v>
      </c>
      <c r="G8" s="4">
        <f t="shared" si="0"/>
        <v>0</v>
      </c>
      <c r="H8" s="12"/>
      <c r="I8" s="14"/>
      <c r="K8" s="11"/>
    </row>
    <row r="9" spans="1:11" x14ac:dyDescent="0.25">
      <c r="A9" s="3">
        <v>45139</v>
      </c>
      <c r="B9" s="4">
        <v>927.2</v>
      </c>
      <c r="C9" s="5">
        <v>9.4999999999999998E-3</v>
      </c>
      <c r="D9" s="5">
        <f>VLOOKUP($C$1,'[1]свод без внесения изменений'!C:D,2,0)</f>
        <v>78.599999999999994</v>
      </c>
      <c r="E9" s="6">
        <v>31</v>
      </c>
      <c r="F9" s="5">
        <f>VLOOKUP($A$1,'[1]свод без внесения изменений'!B:AB,11,0)</f>
        <v>0</v>
      </c>
      <c r="G9" s="4">
        <f t="shared" si="0"/>
        <v>0</v>
      </c>
      <c r="H9" s="12"/>
      <c r="I9" s="14"/>
      <c r="K9" s="11"/>
    </row>
    <row r="10" spans="1:11" x14ac:dyDescent="0.25">
      <c r="A10" s="3">
        <v>45170</v>
      </c>
      <c r="B10" s="4">
        <v>927.2</v>
      </c>
      <c r="C10" s="5">
        <v>9.4999999999999998E-3</v>
      </c>
      <c r="D10" s="5">
        <f>VLOOKUP($C$1,'[1]свод без внесения изменений'!C:D,2,0)</f>
        <v>78.599999999999994</v>
      </c>
      <c r="E10" s="6">
        <v>30</v>
      </c>
      <c r="F10" s="5">
        <f>VLOOKUP($A$1,'[1]свод без внесения изменений'!B:AB,12,0)</f>
        <v>0</v>
      </c>
      <c r="G10" s="4">
        <f t="shared" si="0"/>
        <v>0</v>
      </c>
      <c r="H10" s="12"/>
      <c r="I10" s="14"/>
      <c r="K10" s="11"/>
    </row>
    <row r="11" spans="1:11" x14ac:dyDescent="0.25">
      <c r="A11" s="3">
        <v>45200</v>
      </c>
      <c r="B11" s="4">
        <v>927.2</v>
      </c>
      <c r="C11" s="5">
        <v>9.4999999999999998E-3</v>
      </c>
      <c r="D11" s="5">
        <f>VLOOKUP($C$1,'[1]свод без внесения изменений'!C:D,2,0)</f>
        <v>78.599999999999994</v>
      </c>
      <c r="E11" s="6">
        <v>31</v>
      </c>
      <c r="F11" s="5">
        <f>VLOOKUP($A$1,'[1]свод без внесения изменений'!B:AB,13,0)</f>
        <v>0</v>
      </c>
      <c r="G11" s="4">
        <f t="shared" si="0"/>
        <v>0</v>
      </c>
      <c r="H11" s="12"/>
      <c r="I11" s="14"/>
      <c r="K11" s="11"/>
    </row>
    <row r="12" spans="1:11" x14ac:dyDescent="0.25">
      <c r="A12" s="3">
        <v>45231</v>
      </c>
      <c r="B12" s="4">
        <v>927.2</v>
      </c>
      <c r="C12" s="5">
        <v>9.4999999999999998E-3</v>
      </c>
      <c r="D12" s="5">
        <f>VLOOKUP($C$1,'[1]свод без внесения изменений'!C:D,2,0)</f>
        <v>78.599999999999994</v>
      </c>
      <c r="E12" s="6">
        <v>30</v>
      </c>
      <c r="F12" s="5">
        <f>VLOOKUP($A$1,'[1]свод без внесения изменений'!B:AB,14,0)</f>
        <v>0</v>
      </c>
      <c r="G12" s="4">
        <f t="shared" si="0"/>
        <v>0</v>
      </c>
      <c r="H12" s="12"/>
      <c r="I12" s="14"/>
      <c r="K12" s="11"/>
    </row>
    <row r="13" spans="1:11" x14ac:dyDescent="0.25">
      <c r="A13" s="3">
        <v>45261</v>
      </c>
      <c r="B13" s="4">
        <v>927.2</v>
      </c>
      <c r="C13" s="5">
        <v>9.4999999999999998E-3</v>
      </c>
      <c r="D13" s="5">
        <f>VLOOKUP($C$1,'[1]свод без внесения изменений'!C:D,2,0)</f>
        <v>78.599999999999994</v>
      </c>
      <c r="E13" s="6">
        <v>31</v>
      </c>
      <c r="F13" s="5">
        <f>VLOOKUP($A$1,'[1]свод без внесения изменений'!B:AB,15,0)</f>
        <v>0</v>
      </c>
      <c r="G13" s="4">
        <f t="shared" si="0"/>
        <v>0</v>
      </c>
      <c r="H13" s="12"/>
      <c r="I13" s="14"/>
      <c r="K13" s="11"/>
    </row>
    <row r="14" spans="1:11" x14ac:dyDescent="0.25">
      <c r="A14" s="3">
        <v>45292</v>
      </c>
      <c r="B14" s="4">
        <v>927.2</v>
      </c>
      <c r="C14" s="5">
        <v>9.4999999999999998E-3</v>
      </c>
      <c r="D14" s="5">
        <f>VLOOKUP($C$1,'[1]свод без внесения изменений'!C:D,2,0)</f>
        <v>78.599999999999994</v>
      </c>
      <c r="E14" s="6">
        <v>31</v>
      </c>
      <c r="F14" s="5">
        <f>VLOOKUP($A$1,'[1]свод без внесения изменений'!B:AB,16,0)</f>
        <v>0</v>
      </c>
      <c r="G14" s="4">
        <f t="shared" si="0"/>
        <v>0</v>
      </c>
      <c r="H14" s="12"/>
      <c r="I14" s="14"/>
      <c r="K14" s="11"/>
    </row>
    <row r="15" spans="1:11" x14ac:dyDescent="0.25">
      <c r="A15" s="3">
        <v>45323</v>
      </c>
      <c r="B15" s="4">
        <v>927.2</v>
      </c>
      <c r="C15" s="5">
        <v>9.4999999999999998E-3</v>
      </c>
      <c r="D15" s="5">
        <f>VLOOKUP($C$1,'[1]свод без внесения изменений'!C:D,2,0)</f>
        <v>78.599999999999994</v>
      </c>
      <c r="E15" s="6">
        <v>29</v>
      </c>
      <c r="F15" s="5">
        <f>VLOOKUP($A$1,'[1]свод без внесения изменений'!B:AB,17,0)</f>
        <v>0</v>
      </c>
      <c r="G15" s="4">
        <f t="shared" si="0"/>
        <v>0</v>
      </c>
      <c r="H15" s="12"/>
      <c r="I15" s="14"/>
      <c r="K15" s="11"/>
    </row>
    <row r="16" spans="1:11" x14ac:dyDescent="0.25">
      <c r="A16" s="3">
        <v>45352</v>
      </c>
      <c r="B16" s="4">
        <v>927.2</v>
      </c>
      <c r="C16" s="5">
        <v>9.4999999999999998E-3</v>
      </c>
      <c r="D16" s="5">
        <f>VLOOKUP($C$1,'[1]свод без внесения изменений'!C:D,2,0)</f>
        <v>78.599999999999994</v>
      </c>
      <c r="E16" s="5">
        <v>31</v>
      </c>
      <c r="F16" s="5">
        <f>VLOOKUP($A$1,'[1]свод без внесения изменений'!B:AB,18,0)</f>
        <v>0</v>
      </c>
      <c r="G16" s="4">
        <f t="shared" si="0"/>
        <v>0</v>
      </c>
      <c r="H16" s="12"/>
      <c r="I16" s="14"/>
      <c r="K16" s="11"/>
    </row>
    <row r="17" spans="1:11" x14ac:dyDescent="0.25">
      <c r="A17" s="3">
        <v>45383</v>
      </c>
      <c r="B17" s="4">
        <v>927.2</v>
      </c>
      <c r="C17" s="5">
        <v>9.4999999999999998E-3</v>
      </c>
      <c r="D17" s="5">
        <f>VLOOKUP($C$1,'[1]свод без внесения изменений'!C:D,2,0)</f>
        <v>78.599999999999994</v>
      </c>
      <c r="E17" s="5">
        <v>30</v>
      </c>
      <c r="F17" s="5">
        <f>VLOOKUP($A$1,'[1]свод без внесения изменений'!B:AB,19,0)</f>
        <v>0</v>
      </c>
      <c r="G17" s="4">
        <f t="shared" si="0"/>
        <v>0</v>
      </c>
      <c r="H17" s="12"/>
      <c r="I17" s="14"/>
      <c r="K17" s="11"/>
    </row>
    <row r="18" spans="1:11" x14ac:dyDescent="0.25">
      <c r="A18" s="3">
        <v>45413</v>
      </c>
      <c r="B18" s="4">
        <v>927.2</v>
      </c>
      <c r="C18" s="5">
        <v>9.4999999999999998E-3</v>
      </c>
      <c r="D18" s="5">
        <f>VLOOKUP($C$1,'[1]свод без внесения изменений'!C:D,2,0)</f>
        <v>78.599999999999994</v>
      </c>
      <c r="E18" s="5">
        <v>31</v>
      </c>
      <c r="F18" s="5">
        <f>VLOOKUP($A$1,'[1]свод без внесения изменений'!B:AB,20,0)</f>
        <v>0</v>
      </c>
      <c r="G18" s="4">
        <f t="shared" si="0"/>
        <v>0</v>
      </c>
      <c r="H18" s="12"/>
      <c r="I18" s="14"/>
      <c r="K18" s="11"/>
    </row>
    <row r="19" spans="1:11" x14ac:dyDescent="0.25">
      <c r="A19" s="3">
        <v>45444</v>
      </c>
      <c r="B19" s="4">
        <v>927.2</v>
      </c>
      <c r="C19" s="5">
        <v>9.4999999999999998E-3</v>
      </c>
      <c r="D19" s="5">
        <f>VLOOKUP($C$1,'[1]свод без внесения изменений'!C:D,2,0)</f>
        <v>78.599999999999994</v>
      </c>
      <c r="E19" s="5">
        <v>30</v>
      </c>
      <c r="F19" s="5">
        <f>VLOOKUP($A$1,'[1]свод без внесения изменений'!B:AB,21,0)</f>
        <v>0</v>
      </c>
      <c r="G19" s="4">
        <f t="shared" si="0"/>
        <v>0</v>
      </c>
      <c r="H19" s="12"/>
      <c r="I19" s="14"/>
      <c r="K19" s="11"/>
    </row>
    <row r="20" spans="1:11" x14ac:dyDescent="0.25">
      <c r="A20" s="3">
        <v>45474</v>
      </c>
      <c r="B20" s="5">
        <v>982.84</v>
      </c>
      <c r="C20" s="5">
        <v>9.4999999999999998E-3</v>
      </c>
      <c r="D20" s="5">
        <f>VLOOKUP($C$1,'[1]свод без внесения изменений'!C:D,2,0)</f>
        <v>78.599999999999994</v>
      </c>
      <c r="E20" s="6">
        <v>31</v>
      </c>
      <c r="F20" s="5">
        <f>VLOOKUP($A$1,'[1]свод без внесения изменений'!B:AB,22,0)</f>
        <v>0</v>
      </c>
      <c r="G20" s="4">
        <f t="shared" si="0"/>
        <v>0</v>
      </c>
      <c r="H20" s="12"/>
      <c r="I20" s="14"/>
      <c r="K20" s="11"/>
    </row>
    <row r="21" spans="1:11" x14ac:dyDescent="0.25">
      <c r="A21" s="3">
        <v>45505</v>
      </c>
      <c r="B21" s="5">
        <v>982.84</v>
      </c>
      <c r="C21" s="5">
        <v>9.4999999999999998E-3</v>
      </c>
      <c r="D21" s="5">
        <f>VLOOKUP($C$1,'[1]свод без внесения изменений'!C:D,2,0)</f>
        <v>78.599999999999994</v>
      </c>
      <c r="E21" s="6">
        <v>31</v>
      </c>
      <c r="F21" s="5">
        <f>VLOOKUP($A$1,'[1]свод без внесения изменений'!B:AB,23,0)</f>
        <v>0</v>
      </c>
      <c r="G21" s="4">
        <f t="shared" si="0"/>
        <v>0</v>
      </c>
      <c r="H21" s="12"/>
      <c r="I21" s="14"/>
      <c r="K21" s="11"/>
    </row>
    <row r="22" spans="1:11" x14ac:dyDescent="0.25">
      <c r="A22" s="3">
        <v>45536</v>
      </c>
      <c r="B22" s="5">
        <v>982.84</v>
      </c>
      <c r="C22" s="5">
        <v>9.4999999999999998E-3</v>
      </c>
      <c r="D22" s="5">
        <f>VLOOKUP($C$1,'[1]свод без внесения изменений'!C:D,2,0)</f>
        <v>78.599999999999994</v>
      </c>
      <c r="E22" s="6">
        <v>30</v>
      </c>
      <c r="F22" s="5">
        <f>VLOOKUP($A$1,'[1]свод без внесения изменений'!B:AB,24,0)</f>
        <v>0</v>
      </c>
      <c r="G22" s="4">
        <f t="shared" si="0"/>
        <v>0</v>
      </c>
      <c r="H22" s="12"/>
      <c r="I22" s="14"/>
      <c r="K22" s="11"/>
    </row>
    <row r="23" spans="1:11" x14ac:dyDescent="0.25">
      <c r="A23" s="3">
        <v>45566</v>
      </c>
      <c r="B23" s="5">
        <v>982.84</v>
      </c>
      <c r="C23" s="5">
        <v>9.4999999999999998E-3</v>
      </c>
      <c r="D23" s="5">
        <f>VLOOKUP($C$1,'[1]свод без внесения изменений'!C:D,2,0)</f>
        <v>78.599999999999994</v>
      </c>
      <c r="E23" s="6">
        <v>31</v>
      </c>
      <c r="F23" s="5">
        <f>VLOOKUP($A$1,'[1]свод без внесения изменений'!B:AB,25,0)</f>
        <v>17</v>
      </c>
      <c r="G23" s="4">
        <f t="shared" si="0"/>
        <v>402.45395729032259</v>
      </c>
      <c r="H23" s="12"/>
      <c r="I23" s="14"/>
      <c r="K23" s="11"/>
    </row>
    <row r="24" spans="1:11" x14ac:dyDescent="0.25">
      <c r="A24" s="3">
        <v>45597</v>
      </c>
      <c r="B24" s="5">
        <v>982.84</v>
      </c>
      <c r="C24" s="5">
        <v>9.4999999999999998E-3</v>
      </c>
      <c r="D24" s="5">
        <f>VLOOKUP($C$1,'[1]свод без внесения изменений'!C:D,2,0)</f>
        <v>78.599999999999994</v>
      </c>
      <c r="E24" s="6">
        <v>30</v>
      </c>
      <c r="F24" s="5">
        <f>VLOOKUP($A$1,'[1]свод без внесения изменений'!B:AB,26,0)</f>
        <v>30</v>
      </c>
      <c r="G24" s="4">
        <f t="shared" si="0"/>
        <v>733.88662799999997</v>
      </c>
      <c r="H24" s="12"/>
      <c r="I24" s="14"/>
      <c r="K24" s="11"/>
    </row>
    <row r="25" spans="1:11" x14ac:dyDescent="0.25">
      <c r="A25" s="3">
        <v>45627</v>
      </c>
      <c r="B25" s="5">
        <v>982.84</v>
      </c>
      <c r="C25" s="5">
        <v>9.4999999999999998E-3</v>
      </c>
      <c r="D25" s="5">
        <f>VLOOKUP($C$1,'[1]свод без внесения изменений'!C:D,2,0)</f>
        <v>78.599999999999994</v>
      </c>
      <c r="E25" s="6">
        <v>31</v>
      </c>
      <c r="F25" s="5">
        <f>VLOOKUP($A$1,'[1]свод без внесения изменений'!B:AB,27,0)</f>
        <v>31</v>
      </c>
      <c r="G25" s="4">
        <f t="shared" si="0"/>
        <v>733.88662799999997</v>
      </c>
      <c r="H25" s="12"/>
      <c r="I25" s="15"/>
      <c r="K25" s="11"/>
    </row>
    <row r="26" spans="1:11" x14ac:dyDescent="0.25">
      <c r="A26" s="5" t="s">
        <v>10</v>
      </c>
      <c r="B26" s="10"/>
      <c r="C26" s="10"/>
      <c r="D26" s="10"/>
      <c r="E26" s="10"/>
      <c r="F26" s="10"/>
      <c r="G26" s="9">
        <f>SUM(G4:G25)</f>
        <v>1870.2272132903224</v>
      </c>
      <c r="H26" s="10"/>
      <c r="I26" s="7">
        <f>SUM(I4:I25)</f>
        <v>-2.7867096775935352E-3</v>
      </c>
      <c r="K26" s="11"/>
    </row>
  </sheetData>
  <mergeCells count="2">
    <mergeCell ref="H4:H25"/>
    <mergeCell ref="I4:I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Калькулятор д.4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2025-02-04T14:08:00Z</dcterms:modified>
</cp:coreProperties>
</file>